
<file path=[Content_Types].xml><?xml version="1.0" encoding="utf-8"?>
<Types xmlns="http://schemas.openxmlformats.org/package/2006/content-type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1.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1.xml" ContentType="application/vnd.openxmlformats-officedocument.themeOverrid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ser\Documents\PYCOM\Analysis\"/>
    </mc:Choice>
  </mc:AlternateContent>
  <xr:revisionPtr revIDLastSave="0" documentId="13_ncr:1_{BA396381-3661-49E6-9CF2-2468B957CE80}" xr6:coauthVersionLast="47" xr6:coauthVersionMax="47" xr10:uidLastSave="{00000000-0000-0000-0000-000000000000}"/>
  <bookViews>
    <workbookView xWindow="30" yWindow="30" windowWidth="20460" windowHeight="10890" firstSheet="7" activeTab="10" xr2:uid="{5DCEB51F-E6E8-4388-BCD7-E52878076E85}"/>
  </bookViews>
  <sheets>
    <sheet name="python_gro_active_hours" sheetId="3" r:id="rId1"/>
    <sheet name="python_Popular_topics" sheetId="9" r:id="rId2"/>
    <sheet name="Sheet5" sheetId="8" r:id="rId3"/>
    <sheet name="Sheet3" sheetId="6" r:id="rId4"/>
    <sheet name="python_gro_chat" sheetId="2" r:id="rId5"/>
    <sheet name="Sheet1" sheetId="1" r:id="rId6"/>
    <sheet name="python_gro_chat_sentiment" sheetId="11" r:id="rId7"/>
    <sheet name="Sheet6" sheetId="10" r:id="rId8"/>
    <sheet name="membership dashboard" sheetId="4" r:id="rId9"/>
    <sheet name="activity dashboard" sheetId="5" r:id="rId10"/>
    <sheet name="chat activity dashboard" sheetId="7" r:id="rId11"/>
  </sheets>
  <definedNames>
    <definedName name="_xlcn.WorksheetConnection_pycom_chat_analysis.xlsxpython_gro_chat_sentiment1" hidden="1">python_gro_chat_sentiment[]</definedName>
    <definedName name="_xlcn.WorksheetConnection_pycom_chat_analysis.xlsxpython_gro_chat1" hidden="1">python_gro_chat[]</definedName>
    <definedName name="ExternalData_1" localSheetId="4" hidden="1">python_gro_chat!$A$1:$K$844</definedName>
    <definedName name="ExternalData_1" localSheetId="6" hidden="1">python_gro_chat_sentiment!$A$1:$C$614</definedName>
    <definedName name="ExternalData_1" localSheetId="1" hidden="1">python_Popular_topics!$A$1:$B$6</definedName>
    <definedName name="ExternalData_2" localSheetId="0" hidden="1">python_gro_active_hours!$B$1:$C$9</definedName>
  </definedNames>
  <calcPr calcId="191029"/>
  <pivotCaches>
    <pivotCache cacheId="31" r:id="rId12"/>
    <pivotCache cacheId="41" r:id="rId13"/>
    <pivotCache cacheId="48" r:id="rId14"/>
  </pivotCaches>
  <fileRecoveryPr repairLoad="1"/>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ython_gro_chat" name="python_gro_chat" connection="WorksheetConnection_pycom_chat_analysis.xlsx!python_gro_chat"/>
          <x15:modelTable id="python_gro_chat_sentiment" name="python_gro_chat_sentiment" connection="WorksheetConnection_pycom_chat_analysis.xlsx!python_gro_chat_sentimen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19" i="1" l="1"/>
  <c r="B113" i="1"/>
  <c r="A119" i="1"/>
  <c r="B80" i="6"/>
  <c r="B78" i="6"/>
  <c r="B79" i="6"/>
  <c r="A113" i="1"/>
  <c r="E84" i="1"/>
  <c r="E85" i="1"/>
  <c r="E86" i="1"/>
  <c r="E87"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54D7804-4CB4-4433-85E5-87444DDF45E2}" keepAlive="1" name="Query - python_gro_active_hours" description="Connection to the 'python_gro_active_hours' query in the workbook." type="5" refreshedVersion="8" background="1" saveData="1">
    <dbPr connection="Provider=Microsoft.Mashup.OleDb.1;Data Source=$Workbook$;Location=python_gro_active_hours;Extended Properties=&quot;&quot;" command="SELECT * FROM [python_gro_active_hours]"/>
  </connection>
  <connection id="2" xr16:uid="{4D2399C8-1FB1-4BA7-AE94-04D211B1B29A}" keepAlive="1" name="Query - python_gro_chat" description="Connection to the 'python_gro_chat' query in the workbook." type="5" refreshedVersion="8" background="1" saveData="1">
    <dbPr connection="Provider=Microsoft.Mashup.OleDb.1;Data Source=$Workbook$;Location=python_gro_chat;Extended Properties=&quot;&quot;" command="SELECT * FROM [python_gro_chat]"/>
  </connection>
  <connection id="3" xr16:uid="{E801D7B4-F67D-4F99-962F-E30588674789}" keepAlive="1" name="Query - python_gro_chat_sentiment" description="Connection to the 'python_gro_chat_sentiment' query in the workbook." type="5" refreshedVersion="8" background="1" saveData="1">
    <dbPr connection="Provider=Microsoft.Mashup.OleDb.1;Data Source=$Workbook$;Location=python_gro_chat_sentiment;Extended Properties=&quot;&quot;" command="SELECT * FROM [python_gro_chat_sentiment]"/>
  </connection>
  <connection id="4" xr16:uid="{D7DFDC32-7578-4A3A-96BB-C85AD7CB180C}" keepAlive="1" name="Query - python_Popular_topics" description="Connection to the 'python_Popular_topics' query in the workbook." type="5" refreshedVersion="8" background="1" saveData="1">
    <dbPr connection="Provider=Microsoft.Mashup.OleDb.1;Data Source=$Workbook$;Location=python_Popular_topics;Extended Properties=&quot;&quot;" command="SELECT * FROM [python_Popular_topics]"/>
  </connection>
  <connection id="5" xr16:uid="{5744360D-89AC-44B2-8899-39410EEFF57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6" xr16:uid="{9EAC29AA-15B9-4834-BC94-77D48E0D4AF6}" name="WorksheetConnection_pycom_chat_analysis.xlsx!python_gro_chat" type="102" refreshedVersion="8" minRefreshableVersion="5">
    <extLst>
      <ext xmlns:x15="http://schemas.microsoft.com/office/spreadsheetml/2010/11/main" uri="{DE250136-89BD-433C-8126-D09CA5730AF9}">
        <x15:connection id="python_gro_chat">
          <x15:rangePr sourceName="_xlcn.WorksheetConnection_pycom_chat_analysis.xlsxpython_gro_chat1"/>
        </x15:connection>
      </ext>
    </extLst>
  </connection>
  <connection id="7" xr16:uid="{B46ECCC3-8D74-4201-975F-747D8F1E0D34}" name="WorksheetConnection_pycom_chat_analysis.xlsx!python_gro_chat_sentiment" type="102" refreshedVersion="8" minRefreshableVersion="5">
    <extLst>
      <ext xmlns:x15="http://schemas.microsoft.com/office/spreadsheetml/2010/11/main" uri="{DE250136-89BD-433C-8126-D09CA5730AF9}">
        <x15:connection id="python_gro_chat_sentiment">
          <x15:rangePr sourceName="_xlcn.WorksheetConnection_pycom_chat_analysis.xlsxpython_gro_chat_sentiment1"/>
        </x15:connection>
      </ext>
    </extLst>
  </connection>
</connections>
</file>

<file path=xl/sharedStrings.xml><?xml version="1.0" encoding="utf-8"?>
<sst xmlns="http://schemas.openxmlformats.org/spreadsheetml/2006/main" count="6268" uniqueCount="1341">
  <si>
    <t>datetime</t>
  </si>
  <si>
    <t>name</t>
  </si>
  <si>
    <t>type</t>
  </si>
  <si>
    <t>detail</t>
  </si>
  <si>
    <t>date</t>
  </si>
  <si>
    <t>time</t>
  </si>
  <si>
    <t>year</t>
  </si>
  <si>
    <t>month</t>
  </si>
  <si>
    <t>day</t>
  </si>
  <si>
    <t>message</t>
  </si>
  <si>
    <t xml:space="preserve"> *Women Techsters Tech Bootcamp (Cohort 2.7)*
_Women Techster Bootcamps cohort 2.7 is out for application. Learn the following tech skills in this cohort:_
*1. Cybersecurity*
*2. Data Analysis*
*3. Product Design*
*4. Product Management*
*5. Software Development.*
_Apply Here:_
https://dixcoverhub.com/women-techsters-tech-bootcamp-cohort-2-7/</t>
  </si>
  <si>
    <t xml:space="preserve"> Greetings everyone 🙌🏼🙌🏼
Hope we all had a good weekend?
This is to notify the community and seek our opinion on an online seminar we intend to organize for the community members.
Theme: *Starting a career in Tech*
We observed that many persons are struggling with this.
The excos will like to know your opinion on the intended seminar and the likelihood of your attendance via a poll.
*Please all members should participate in the poll.*
Thanks 🙏🏽
✍🏽
Obumneme Clement
_Lead Python Community Anambra_</t>
  </si>
  <si>
    <t xml:space="preserve"> Thanks to all those that have voted. 🙏🏾🙏🏾
Our opinions are very much important, for those of us that are yet to vote please do so. Let's make our votes count.
Thank you.</t>
  </si>
  <si>
    <t xml:space="preserve"> null</t>
  </si>
  <si>
    <t xml:space="preserve"> Hello everyone, please remember to contribute to this.
@2347010424531 @2348103759496 @2348162497275 @2348106017441 @2348035049662 @2348125493107 @2349021820807 @2348060550987 @2348143651569 @2348080234263 @2348032638979 @2348168873445 @2347068174520 @2349066469066 @2348132180216 @2348088083472 @2348165069970 @2348090963940 @2347011444782 @2348037748204 @2347016645027 @2348108263370 @2348069264117 @2347080794986 @2347033479304 @2347067862298 @2349036354138 @2348082119077 @2348026682424 @2347032301377 @2348132639212 @2347053059459 @2349036663030 @2348109062142 @2348140919862 @2348060927604 @2348064797373 @2347030559419 @2347036207679 @2348168874980 @2348149121542 @2349010226624 @2348100457328 @2347034674052 @2348136017579 @2348103862984 @2348066896384 @2347068509952 @2349020437065 @2348030620076 @2347067514145 @2348029638044 @2348060250989 @2348164696476 @2349061426446 @2347082890841 @2347065273069 @2349033237427 @2347082915030 @2348061274697 @2347038681009 @2348136437817 @2348138686782 @2348034864311 @2347065245858 @2348067555527 @2348162611978 @2348162453936 @2347031801992 @2347032897496 @2347039042002 @2347046300204 @2347060971429 @2349035234033 @2349060860993 @2349060814889 @2348165840382 @2348147027653 @2348135944421</t>
  </si>
  <si>
    <t xml:space="preserve"> Okie dokie</t>
  </si>
  <si>
    <t xml:space="preserve"> How you dey</t>
  </si>
  <si>
    <t xml:space="preserve"> I'm cool oo</t>
  </si>
  <si>
    <t xml:space="preserve"> How school stress</t>
  </si>
  <si>
    <t xml:space="preserve"> Ok</t>
  </si>
  <si>
    <t xml:space="preserve"> Okay oo</t>
  </si>
  <si>
    <t xml:space="preserve"> Good morning,
If you’re a developer here , you’re into tech generally or you’d love to learn how to build websites using Wordpress and make good income , I’m inviting you to this special event coming up on Saturday.
*Come network with tech experts and enthusiasts as we jolly with cake and other things. *
https://www.meetup.com/anambra-wordpress-meetup/events/293332535</t>
  </si>
  <si>
    <t xml:space="preserve"> Hello everyone,
Good evening to us all.
Pls o, let's remember to cast our votes🙏🏾🙂</t>
  </si>
  <si>
    <t xml:space="preserve"> Good morning everyone 🙌🏽</t>
  </si>
  <si>
    <t xml:space="preserve"> Hope we are having a great time?</t>
  </si>
  <si>
    <t xml:space="preserve"> This event is highly encouraged for those residing in awka. Please do well to register and attend tomorrow, it's totally free.🙏🏾</t>
  </si>
  <si>
    <t xml:space="preserve"> Also, I appreciate those that have participated in the poll so far, it's good we know your position so we know how to serve you better.
For those that have not participated, do well to tell us your position.🙏🏾</t>
  </si>
  <si>
    <t xml:space="preserve"> I may have missed the poll.</t>
  </si>
  <si>
    <t xml:space="preserve"> Oh... But you will come around right.
Good morning sir 🙌🏽</t>
  </si>
  <si>
    <t xml:space="preserve"> Not sure what you mean by come around. Where?</t>
  </si>
  <si>
    <t xml:space="preserve"> Okay, I mean show up</t>
  </si>
  <si>
    <t xml:space="preserve"> For the seminar if organized</t>
  </si>
  <si>
    <t xml:space="preserve"> Virtual or in person?</t>
  </si>
  <si>
    <t xml:space="preserve"> Virtual</t>
  </si>
  <si>
    <t xml:space="preserve"> Oh sure. Please what day?</t>
  </si>
  <si>
    <t xml:space="preserve"> It will be communicated</t>
  </si>
  <si>
    <t xml:space="preserve"> 👍🏾</t>
  </si>
  <si>
    <t xml:space="preserve"> https://twitter.com/tohire_ng/status/1671970207865221121?t=hZi9ecxkiR06-hS6iKKh8w&amp;s=08</t>
  </si>
  <si>
    <t xml:space="preserve"> Good evening everyone,
pls oo let's drop our opinion by casting our vote🙏🏾🙏🏾
@2347010424531 @2348103759496 @2348162497275 @2348106017441 @2348035049662 @2348125493107 @2349021820807 @2348060550987 @2348143651569 @2348080234263 @2348032638979 @2348168873445 @2347068174520 @2349066469066 @2348132180216 @2348088083472 @2348165069970 @2348090963940 @2347011444782 @2348037748204 @2347016645027 @2348108263370 @2348069264117 @2347080794986 @2347033479304 @2347067862298 @2349036354138 @2348082119077 @2348026682424 @2347032301377 @2348132639212 @2347053059459 @2349036663030 @2348109062142 @2348140919862 @2348060927604 @2348064797373 @2347030559419 @2347036207679 @2348168874980 @2348149121542 @2349010226624 @2348100457328 @2347034674052 @2348136017579 @2348103862984 @2348066896384 @2347068509952 @2349020437065 @2348030620076 @2347067514145 @2348029638044 @2348060250989 @2348164696476 @2349061426446 @2347082890841 @2347065273069 @2349033237427 @2347082915030 @2348061274697 @2347038681009 @2348136437817 @2348138686782 @2348034864311 @2347065245858 @2348067555527 @2348162611978 @2348162453936 @2347031801992 @2347032897496 @2347039042002 @2347046300204 @2347060971429 @2349035234033 @2349060860993 @2349060814889 @2348165840382 @2348147027653 @2348135944421</t>
  </si>
  <si>
    <t xml:space="preserve"> *ANNOUNCEMENT* ❗‼️
Good evening house 🙌🏽
This is to inform the house that one of our Community Managers Miss Peace IJ, and one of our Program Managers Mr Kene are no longer serving in the above mentioned capacities due to some circumstances. We really appreciate them for their effort and sincerity and we pray God continues to bless and keep them.
To that effect we will need replacement each for Community Manager and Program Manager. Interested persons should notify me privately so we can work together to better the community.
Long live Python Community Anambra.
Thanks🙏🏾
✍🏽
Obumneme Clement
_Lead Python Community Anambra_</t>
  </si>
  <si>
    <t xml:space="preserve"> Happy Sunday people😊
Good day everyone...
Just a quick reminder about our poll, we need you to drop your opinion, pls. 🙏🏾🙏🏾
Thank you.
@2347010424531 @2348103759496 @2348162497275 @2348106017441 @2348035049662 @2348125493107 @2349021820807 @2348060550987 @2348143651569 @2348080234263 @2348032638979 @2348168873445 @2347068174520 @2349066469066 @2348132180216 @2348088083472 @2348165069970 @2348090963940 @2347011444782 @2348037748204 @2347016645027 @2348108263370 @2348069264117 @2347080794986 @2347033479304 @2347067862298 @2349036354138 @2348082119077 @2348026682424 @2347032301377 @2348132639212 @2347053059459 @2349036663030 @2348109062142 @2348140919862 @2348060927604 @2348064797373 @2347030559419 @2347036207679 @2348168874980 @2348149121542 @2349010226624 @2348100457328 @2347034674052 @2348136017579 @2348103862984 @2348066896384 @2347068509952 @2349020437065 @2348030620076 @2347067514145 @2348029638044 @2348060250989 @2348164696476 @2349061426446 @2347082890841 @2347065273069 @2349033237427 @2347082915030 @2348061274697 @2347038681009 @2348136437817 @2348138686782 @2348034864311 @2347065245858 @2348067555527 @2348162611978 @2348162453936 @2347031801992 @2347032897496 @2347039042002 @2347046300204 @2347060971429 @2349035234033 @2349060860993 @2349060814889 @2348165840382 @2348147027653 @2348135944421</t>
  </si>
  <si>
    <t xml:space="preserve"> I have resonded</t>
  </si>
  <si>
    <t xml:space="preserve"> Okay....
Thank you</t>
  </si>
  <si>
    <t xml:space="preserve"> Good day ever, hope we are having a good time.
I want to first appreciate the effort of all of us especially those that participated in the poll.
Okay, from the outcome of the poll, we had about 29 participants who like idea of the webinar, therefore we will proceed with organizing it so *ANTICIPATE*. More details will be coming our way soon.
Thanks 🙏🏾</t>
  </si>
  <si>
    <t xml:space="preserve"> https://meet.google.com/bfq-fewa-wnx
Good evening everyone.
Use the link to join us on Python Roadmap...</t>
  </si>
  <si>
    <t xml:space="preserve"> We hv started</t>
  </si>
  <si>
    <t xml:space="preserve">+234 816 245 3936 </t>
  </si>
  <si>
    <t>others</t>
  </si>
  <si>
    <t>changed to  +234 806 129 7986</t>
  </si>
  <si>
    <t xml:space="preserve"> &lt;Media omitted&gt;</t>
  </si>
  <si>
    <t xml:space="preserve">Anthony_arinze NACC </t>
  </si>
  <si>
    <t>left</t>
  </si>
  <si>
    <t xml:space="preserve"> https://chat.whatsapp.com/FtHg2BrP02NABgn6tRkihX</t>
  </si>
  <si>
    <t xml:space="preserve"> Outline of what you are going to be learning
• Basis of graphic design
• How to Designs the 3 major types of logo
• How to create a eyes catching flayer
• How to make money through this skill
• How to select rightful colour for you design
•How to make business Flayers
• How to get a target audience
• How to rank Designs before submitting to your customer
• Am going to show you the platform where graphic designer are needed majorly
• The best student get a free pro app
• How to create a airtime flayer
• Principles and rules guiding graphic design</t>
  </si>
  <si>
    <t xml:space="preserve"> Congratulations</t>
  </si>
  <si>
    <t xml:space="preserve"> congrats oo, wow, so i have my Rotaract brother here</t>
  </si>
  <si>
    <t xml:space="preserve"> wish i could attend</t>
  </si>
  <si>
    <t xml:space="preserve"> Yes oooo</t>
  </si>
  <si>
    <t xml:space="preserve"> Congratulations!</t>
  </si>
  <si>
    <t xml:space="preserve"> Wishing everyone a joyful and prosperous New Month ahead! 🌟✨</t>
  </si>
  <si>
    <t xml:space="preserve">+234 806 129 7986 changed their phone number to a new number. </t>
  </si>
  <si>
    <t>changed number</t>
  </si>
  <si>
    <t>Tap to message or add the new number.</t>
  </si>
  <si>
    <t xml:space="preserve"> Good morning boss</t>
  </si>
  <si>
    <t xml:space="preserve"> *ANNOUNCEMENT* 📢
Everyone is invited to our community webinar scheduled as follows:
📆 _Saturday, 8th July 2023_
🕰️ _7:00pm_
*Venue* : _Google meet_
*Theme* : ```Starting a career in Tech```
*Speakers* : _Mr Pius Okigbo &amp; Mr Michael_
⏱️ _1hr_
This event is for all community members and if you are just starting or planning to start or don't know whether to or how to start a career in Tech then you must not miss this event as answers will be provided to all the key questions you are asking. Also so well to invite your friends into the community to join the webinar.
Thanks.
✍🏽
*Obumneme Clement*
_Lead Python Community Anambra_</t>
  </si>
  <si>
    <t xml:space="preserve"> *Invite your friends through this link.*
https://docs.google.com/forms/d/1juxE6liRkCOS96qrLAhHQ_CRieKpo6LdMbLC7pn0320/edit?chromeless=1</t>
  </si>
  <si>
    <t xml:space="preserve"> If you can build API for mobile app, contact me ASAP.... Something dey🙏🏾</t>
  </si>
  <si>
    <t xml:space="preserve"> Senior Data Analyst
Industry: Financial Institution
Salary: N400k - N500k net
Top Skills: Microsoft Excel, PowerBI
Send CV to: talent@strategichireafrica.com using  role as subject.</t>
  </si>
  <si>
    <t xml:space="preserve"> Web3 UI/UX Designer with an extremely good knowledge of prototyping.
Job type: Full time
Location: Lagos (Fully remote)
Salary: 400k
Candidate must not be a student.
Send your Portfolio to: Coinguru7@gmail.com</t>
  </si>
  <si>
    <t xml:space="preserve"> Admin please add
+234 703 529 5735
Thanks</t>
  </si>
  <si>
    <t xml:space="preserve"> Let the person fill this form and I'll be on it.
*Invite your friends through this link.*
https://docs.google.com/forms/d/1juxE6liRkCOS96qrLAhHQ_CRieKpo6LdMbLC7pn0320/edit?chromeless=1</t>
  </si>
  <si>
    <t xml:space="preserve"> OK</t>
  </si>
  <si>
    <t xml:space="preserve"> Thanks very much</t>
  </si>
  <si>
    <t xml:space="preserve">Cicilia PyCom </t>
  </si>
  <si>
    <t>joined</t>
  </si>
  <si>
    <t>joined using your invite</t>
  </si>
  <si>
    <t xml:space="preserve"> Will be there</t>
  </si>
  <si>
    <t xml:space="preserve"> Congratulations his Excellence GCFR.</t>
  </si>
  <si>
    <t xml:space="preserve"> Good morning everyone and do have a lovely week.</t>
  </si>
  <si>
    <t xml:space="preserve">You </t>
  </si>
  <si>
    <t>added</t>
  </si>
  <si>
    <t>added  Ikechukwu PyCom</t>
  </si>
  <si>
    <t xml:space="preserve"> *CEO and SIMONREAL has launched a program to help 20,000 Ladies Start Up Businesses From Scratch*
Are you a lady!?
Join in to see what business you can venture into
https://chat.whatsapp.com/CaBRFpere3O4tdcdRB5sOj</t>
  </si>
  <si>
    <t xml:space="preserve"> Good morning everyone, please be reminded of this, and do well to help us post in the right places too.
Thanks 🙏🏾</t>
  </si>
  <si>
    <t xml:space="preserve"> My friends are complaining that the link is not working</t>
  </si>
  <si>
    <t xml:space="preserve"> https://docs.google.com/forms/d/e/1FAIpQLSdNhYZJOGpOyl6Z8QweRZbLNEX4lIeB-43RCYU8vWEvaabLgw/viewform</t>
  </si>
  <si>
    <t xml:space="preserve"> Sorry for that🙏🏾
Let them try the new one.</t>
  </si>
  <si>
    <t xml:space="preserve"> Okay, thanks for rapid response</t>
  </si>
  <si>
    <t xml:space="preserve"> This message was deleted</t>
  </si>
  <si>
    <t xml:space="preserve"> *ANNOUNCEMENT* 📢
Everyone is invited to our community webinar scheduled as follows:
📆 _Saturday, 8th July 2023_
🕰️ _7:00pm_
*Venue* : _Google meet_
*Theme* : ```Starting a career in Tech```
*Speakers* : _Mr Pius Okigbo &amp; Mr Michael_
⏱️ _1hr_
This event is for all community members and if you are just starting or planning to start or don't know whether to or how to start a career in Tech then you must not miss this event as answers will be provided to all the key questions you are asking. Also so well to invite your friends into the community to join the webinar.
Use this link to invite people.https://docs.google.com/forms/d/e/1FAIpQLSdNhYZJOGpOyl6Z8QweRZbLNEX4lIeB-43RCYU8vWEvaabLgw/viewform
Thanks.
✍🏽
*Obumneme Clement*
_Lead Python Community Anambra_</t>
  </si>
  <si>
    <t xml:space="preserve"> *Transcorp Intern-X Program 2023 for Young Nigerian University and Polytechnic Students*
_Intern-X is an internship program of Transcorp designed to help University and Polytechnic Students experience the dynamism of the cooperate world across different tech and business sectors._
*_Here's how to apply:_*
https://dixcoverhub.com/transcorp-intern-x-program-2023/</t>
  </si>
  <si>
    <t xml:space="preserve"> *ANNOUNCEMENT* 📢📢📢
Sequel to my earlier announcement that we had two positions for (Community manager and program manager) vacant. I am pleased to inform us that we have a new community manager in person of *Amaobi Okeoma Akachi* @2347053059459 to join the leadership team.
Thanks you all and remain blessed 🙏🏾
✍🏽
*Obumneme Clement*
_Lead Python Community Anambra_</t>
  </si>
  <si>
    <t xml:space="preserve"> Congratulations.
Also thanks to everyone volunteering to assist in this community.</t>
  </si>
  <si>
    <t xml:space="preserve"> Congrats</t>
  </si>
  <si>
    <t xml:space="preserve"> *ANNOUNCEMENT* 📢
Everyone is invited to our community webinar scheduled as follows:
📆 _Saturday, 8th July 2023_
🕰️ _7:00pm_
*Venue* : _Google meet_
*Theme* : ```Starting a career in Tech```
*Speakers* : _Mr Pius Okigbo &amp; Mr Michael_
⏱️ _1hr_
This event is for all community members and if you are just starting or planning to start or don't know whether to or how to start a career in Tech then you must not miss this event as answers will be provided to all the key questions you are asking. Also so well to invite your friends into the community to join the webinar.
Use this link to invite people.https://docs.google.com/forms/d/1juxE6liRkCOS96qrLAhHQ_CRieKpo6LdMbLC7pn0320/edit?chromeless=1
Thanks.
✍🏽
*Obumneme Clement*
_Lead Python Community Anambra_</t>
  </si>
  <si>
    <t xml:space="preserve"> Good morning
Happy weekend to everyone 🙏🏾</t>
  </si>
  <si>
    <t xml:space="preserve"> Amazing 🔥👍</t>
  </si>
  <si>
    <t xml:space="preserve"> Hello people...
Good evening all
We have less than 12 minutes to go 🙏🏾🙏🏾</t>
  </si>
  <si>
    <t xml:space="preserve"> https://meet.google.com/bfq-fewa-wnx</t>
  </si>
  <si>
    <t>added  Chizara PyCom</t>
  </si>
  <si>
    <t xml:space="preserve"> We are starting op</t>
  </si>
  <si>
    <t xml:space="preserve"> It was an interesting experience ❤️💯
Thank you Mr. Pius 🙌🏾🙌🏾🙇🏾‍♀️
Thank you Mr Michael 🙌🏾🙌🏾
Thank you  @2348108520402 and to everyone who took part in making it a success, I say thank you. 🙌🏾🙏🏾</t>
  </si>
  <si>
    <t xml:space="preserve"> https://www.linkedin.com/posts/okekeonyedikachijoshua_ai-revolutionizes-mapping-updates-and-accuracy-activity-7083185393747062784-4lop?utm_source=share&amp;utm_medium=member_android</t>
  </si>
  <si>
    <t xml:space="preserve"> Software Engineering Internship at HealthTracka*
_Looking for a Paid software engineering internship? Here's one. The Health Tracka software engineering internship offers you the opportunity to learn how to design, test, deploy and maintain software solutions._
*_Apply Here:_*
https://dixcoverhub.com/call-for-interns-software-engineering-internship-at-healthtracka/</t>
  </si>
  <si>
    <t xml:space="preserve"> A scratch code instructor is urgently needed in Awka, please if you know someone refer 🙏🏾🙏🏾🙏🏾</t>
  </si>
  <si>
    <t xml:space="preserve"> pls  elaborate more. Any specific language. I am lost</t>
  </si>
  <si>
    <t xml:space="preserve"> Scratch is a language 😁</t>
  </si>
  <si>
    <t xml:space="preserve"> Thanks</t>
  </si>
  <si>
    <t xml:space="preserve"> Have you found any scratch instructor</t>
  </si>
  <si>
    <t xml:space="preserve"> I am interested</t>
  </si>
  <si>
    <t xml:space="preserve"> Dm osisso</t>
  </si>
  <si>
    <t xml:space="preserve"> Have sent a dm to you unless there is someone called osisso whom I can't find on the platform</t>
  </si>
  <si>
    <t xml:space="preserve"> Please explain what this is about 🙏🏾</t>
  </si>
  <si>
    <t xml:space="preserve"> It was just a *hackathon* organised by shell group and the topic is *developing an AI for solving agricultural and waste management problems*.  It focus on digitalisation and innovation which are part of what defines the group.
There are prices to be won.
Every information one needed is on the website of the url I dropped.
Even a mere look at the URL should give a lot of clues.
I thought it wise to drop the link here cos there might be people who would be interested as it is a form of project-based learning and a great motivation to learn Artificial intelligence.
Thanks 🙏</t>
  </si>
  <si>
    <t xml:space="preserve"> Okay, sorry I already removed it since you didn't respond early... Please do always provide context when you put such links here so people will know what they are linking to.🙏🏾</t>
  </si>
  <si>
    <t xml:space="preserve"> Good evening everyone 🙌🏽</t>
  </si>
  <si>
    <t xml:space="preserve"> *Urgently needed*
Html, css and JS online instructor needed.
Contact me... Urgently</t>
  </si>
  <si>
    <t xml:space="preserve"> Good evening everyone 🙌🏽
Hope we're having a good weekend.</t>
  </si>
  <si>
    <t xml:space="preserve"> The output will be [[0, "python", 0], [0, "python", 0],[0, "python", 0]]</t>
  </si>
  <si>
    <t xml:space="preserve"> In the first line, a list containing just 0 was created and got multiplied by three(3) which we had "[0, 0, 0]", then it got multiplied again by three(3), we now have "[[0, 0, 0], [0, 0, 0], [0, 0, 0]]".
I line 2, the middle Zeros (0) which are at index 1 was selected and reassigned to be "python" which lead to the final output to be [[0, "python", 0], [0, "python", 0],[0, "python", 0]]</t>
  </si>
  <si>
    <t xml:space="preserve"> 👏🏼👏🏼👏🏼</t>
  </si>
  <si>
    <t xml:space="preserve"> Any other attempt?</t>
  </si>
  <si>
    <t xml:space="preserve"> Up until a while ago I would have insisted that the answer is [[0,0,0],[0,"python",0],[0,0,0]].
But why is this wrong?</t>
  </si>
  <si>
    <t xml:space="preserve"> This is a superb question and the Ans is -
C. [[0, 'python', 0], [0, 'python', 0], [0, 'python', 0]]
🚀🔥The really crucial point for solving this problem is about how Python handles list multiplication, by NOT creating multiple separate lists, BUT by creating multiple references to the same list. This is crucial in understanding the output of this code🚀🚀
Let's dive in
---------------------
👉 First, we're creating a list with the line `matrix = [[0] * 3] * 3`.
Here, the expression `[0] * 3` is creating a list of three zeroes `[0, 0, 0]`.
Then, `[[0] * 3] * 3` is attempting to create a list of three of these lists.
So after `matrix = [[0] * 3] * 3` the `matrix` variable creating a 3x3 matrix of zeroes like this:
```
[[0, 0, 0],
[0, 0, 0],
[0, 0, 0]]
```
👉 However, there's a tricky thing happening here due to how Python handles list multiplication.
👉 💡🔥When you multiply a list by an integer in Python, it doesn't create new, separate lists. Instead, it creates references to the same list. This means that although it appears as if you've created three separate lists, you've in fact created three references to the same list. This is crucial in understanding the output of this code.🔥
👉 Next, the line `matrix[1][1] = "python"` is setting the second element of the second list to "python".
🔥But remember, all 3 lists in `matrix` are actually the same list in memory due to the way we created `matrix`.
🔥So this operation is changing this shared list, which impacts ALL 3 "rows" in `matrix`.
👉 Finally, when you print `matrix`, you're seeing the change reflected across all 3 lists (which, again, are actually the same list in memory). So the output is:
```
[[0, 'python', 0], [0, 'python', 0], [0, 'python', 0]]
```
To conclude, the behaviour you see here is a result of how Python handles list multiplication.
If you wanted to create a 3x3 matrix where each list was independent, you could use a list comprehension to ensure each list is a separate object in memory</t>
  </si>
  <si>
    <t xml:space="preserve"> Wow, thank you</t>
  </si>
  <si>
    <t xml:space="preserve"> Guys. I just made my announcement to embark on the 100 days of code challenge on twitter. Starting 1st August 😔
https://twitter.com/radi_dev/status/1684422490678759429?s=61&amp;t=XKS8vD5JNdx3m6lFOsrGIQ</t>
  </si>
  <si>
    <t xml:space="preserve"> *A scratch instructor residing in awka urgently needed.*
Send me a DM asap</t>
  </si>
  <si>
    <t xml:space="preserve">+234 906 609 9648 </t>
  </si>
  <si>
    <t xml:space="preserve"> Happy new month everyone 🙏🏾</t>
  </si>
  <si>
    <t xml:space="preserve"> Same to you</t>
  </si>
  <si>
    <t xml:space="preserve"> Happy new month</t>
  </si>
  <si>
    <t xml:space="preserve"> If to say you be pastor, I for don shout AMEN
I go assume say na speak in tongue be that</t>
  </si>
  <si>
    <t xml:space="preserve"> This guy is on another level oo🙆🏼‍♂️😂</t>
  </si>
  <si>
    <t xml:space="preserve"> Colos</t>
  </si>
  <si>
    <t xml:space="preserve"> Ignore pls guys....my keypad on steroids</t>
  </si>
  <si>
    <t xml:space="preserve">+234 703 689 6412 </t>
  </si>
  <si>
    <t>joined from the community</t>
  </si>
  <si>
    <t xml:space="preserve">+234 706 770 3267 </t>
  </si>
  <si>
    <t>join request</t>
  </si>
  <si>
    <t>requested to join.</t>
  </si>
  <si>
    <t xml:space="preserve"> Please, a front end developer resident in Awka is needed.
Send me a DM 🙏🏾</t>
  </si>
  <si>
    <t>added  Amobi PyCom</t>
  </si>
  <si>
    <t xml:space="preserve"> Hey everyone! 😊
The community's executive committee has come up with an exciting idea for our community. We're planning to create a coding challenge for various tech fields where they are expected to find solutions to problems. What we hope to achieve from this challenge is:
1. Skill Development: By participating, you'll enhance your coding and problem-solving skills.
2. Portfolio Enhancement: The solutions you create can be showcased in your portfolio, making you more appealing to employers or clients.
3. Collaboration and Knowledge Sharing: You'll have the opportunity to collaborate, discuss approaches, and learn from each other as we work on the challenge.
4. Motivation and Engagement: This activity will be both fun and motivating, bringing us together regularly.
You're welcome to use any programming language or tool to solve any challenge assigned.
*We would love to hear your opinions on this ideas if there's any*
*Signed*
Lead Python Community Anambra
Community manager
Okey Amy &amp; Mr Crucial</t>
  </si>
  <si>
    <t xml:space="preserve"> POLL:
Do you think creating a coding challenge for our community is a good idea to develop our skills and portfolios?
OPTION: Sounds great! I'm excited to participate and improve my skills. (17 votes)
OPTION: Not sure yet, need more information. (0 votes)
OPTION: I'm not really interested in coding challenges. (0 votes)
OPTION: I have another suggestion, I'll comment below. (0 votes)
</t>
  </si>
  <si>
    <t xml:space="preserve"> Good morning,
This is a quick reminder to everyone who hasn't participated in the poll to please endeavor to do so. Your participation will help hasten our decision on the coding challenge. Thank you.</t>
  </si>
  <si>
    <t xml:space="preserve"> Hello,
Just a friendly reminder to those who haven't participated in the poll I posted earlier regarding the coding challenge idea. Your opinions really matter, and your input will help us shape this exciting opportunity for our community.
Thank you.</t>
  </si>
  <si>
    <t xml:space="preserve"> I have resumed my python classes
Starting beginners project today.
I can't wait to be able to do web scraping 😇</t>
  </si>
  <si>
    <t xml:space="preserve"> https://www.outreachy.org/blog/2023-08-08/december-2023-initial-applications-open/</t>
  </si>
  <si>
    <t xml:space="preserve"> I've sent prayers to all your mailboxs so please enjoy your weekend 🙌🏽
Thank me later &lt;This message was edited&gt;</t>
  </si>
  <si>
    <t xml:space="preserve"> We would like to express our sincere appreciation to everyone who took the time to read through and participate in the poll. For those who have not yet voted, your participation would be greatly appreciated.
We are excited to announce that we will soon be launching a thrilling challenge that will help you build your portfolio. We encourage you to stay tuned for more details and look forward to your participation.</t>
  </si>
  <si>
    <t xml:space="preserve"> Happy Sunday All</t>
  </si>
  <si>
    <t xml:space="preserve"> *What is AI?*
Artificial Intelligence, refers to the development of computer systems that can perform tasks that would typically require human intelligence. These tasks can include things like problem-solving, learning from experience, understanding natural language, recognizing patterns, and making decisions. AI systems are designed to process large amounts of data and make predictions or decisions based on that data.
*Will AI Replace Programming?*
The massive adoption of ChatGPT and other generative AI tools is rapidly reshaping our society. The current AI boom will affect nearly every sector of the economy, with implications that are still difficult to foresee. The fields of software development and data science are no exception. Indeed, following the advent of ChatGPT, GitHub Copilot, and other AI-powered tools, the industry is sparking speculation about the future of coding. Will AI replace programming? We cannot read the future, but the short and most likely answer is that it won’t, at least in the near future. However, as developers and data professionals incorporate these AI tools into their toolboxes, their role as programmers may well change forever, as will the nature of their tasks.
*The Limitations of AI in Programming*
Despite the ground-breaking results of generative AI tools, the technology is not yet mature enough to replace programmers. In other words, while generative AI like ChatGPT can be used for a wide range of downstream tasks, bringing us closer to the idea of Artificial General Intelligence (a hypothetical level of AI which can accomplish any intellectual task that human beings or animals can perform), it is still unable to think or behave like humans.
State-of-the-art AI still lacks the human creativity, intuition, and domain expertise that is very much required in programming. While AI can help in many coding tasks and even boost creativity, it’s for humans to conceptualize complex systems, understand business problems, and make strategic decisions.
Also, despite its impressive results, there are several risks and challenges associated with AI that make human oversight mandatory, especially when AI-supported decisions can have significant implications for individuals and society.
Finally, AI systems are trained on historical data, meaning that they may not always keep up with the latest developments in the fast-paced domains of software development and data science. Hence, while AI can succeed in mastering consolidated knowledge, it’s for humans to expand the boundaries of knowledge, developing new tools, techniques and paradigms.
*The Future of Programming*
Rather than AI replacing developers, it will likely reshape their role. Collaboration is the most likely scenario for the coming future. Equipped with next-generation AI tools, developers will be relieved from mundane, time-consuming routines. This shift will allow them to focus on more innovative and challenging tasks.
Overall, adopting AI will speed up software and data development processes, increasing productivity and efficiency. The “augmented” development movement that AI will bring about has the potential to simplify programming and make it more accessible, as a wide range of programming tasks can be by now performed with plain human language in a matter of seconds.
This augmentation may translate into a reduction of entry-level programming jobs, for many of the tasks traditionally done by junior coders will be automated or simplified by generative AI tools like ChatGPT or GitHub Copilot.
But AI tools are far from perfect and bulletproof. Human oversight is essential to ensure that they only deliver positive outcomes. This will open up new opportunities for developers, whose responsibilities will partly shift towards overseeing and managing AI systems. In this sense, developers and data scientists with machine learning and AI ethics skills will likely be in high demand.
*Will AI replace programmers? The US Bureau of Labor Statistics predicts significant growth in this area*
*Conclusion*
The surge of Artificial Intelligence is reshaping the landscape of programming and generating discussions about its potential to replace programmers, the prevailing consensus suggests that AI won't entirely replace them in the foreseeable future. Instead, AI will likely serve as a powerful tool that augments developers' capabilities, streamlining routine tasks and fostering collaboration. The distinctive human qualities of creativity, intuition, and domain expertise remain irreplaceable in programming, emphasizing the ongoing need for human oversight and ethical considerations in the integration of AI. As the relationship between AI and programmers evolves, developers equipped with AI ethics and machine learning skills will play a pivotal role in shaping the collaborative and harmonious synergy between human ingenuity and artificial intelligence.</t>
  </si>
  <si>
    <t xml:space="preserve"> *Tech Tip Tuesday*
Invest time in continuous learning to stay relevant in the fast-paced tech industry.</t>
  </si>
  <si>
    <t xml:space="preserve"> https://zurl.to/Lt4S?source=LinkedIn</t>
  </si>
  <si>
    <t xml:space="preserve"> https://education.github.com/globalcampus/octernships
Students can apply for the Octernship.
NB: Your GitHub account must be registered with student email.</t>
  </si>
  <si>
    <t xml:space="preserve"> *Topic of the week*:
"Is it a good idea to have separate career resumes for different careers?
*Those who are currently working are encouraged to share their opinions and experiences so that young starters can learn from them.*</t>
  </si>
  <si>
    <t xml:space="preserve"> https://hashnode.crew.work/jobs/6453fffe3e1bc3c424fafd70?utm_source=dentry</t>
  </si>
  <si>
    <t xml:space="preserve"> You can still check out other open career's @Hashnode</t>
  </si>
  <si>
    <t xml:space="preserve"> I think it's good to have separate CV's if you have more than one career so that you can make your case for each and avoid putting unnecessary information in one.</t>
  </si>
  <si>
    <t xml:space="preserve"> Yeah</t>
  </si>
  <si>
    <t xml:space="preserve"> Most hiring companies prefer people who have a lot of experience and have worked in different organization. Do you think we should include unrelated work experience on our resumes?
Although,we want our resumes to show that we have relevant experience, but we don't want to leave out valuable information.</t>
  </si>
  <si>
    <t xml:space="preserve"> @2348026682424 @2348174527371 @2348132180216 @2348168874980 @2348132639212 @2348037748204 @2348136017579
Please help us with this</t>
  </si>
  <si>
    <t xml:space="preserve"> It won't hurt provided they are placed first.</t>
  </si>
  <si>
    <t xml:space="preserve"> A resume vs a CV (curriculum vitae)
A resume is a short document about Relevant skills and competencies in a given domain when applying to a job posting.
This has a maximum of 2 pages (there are rare exceptions). This is so because the recruiter needs to capture important information in the shortest possible time.
A CV is a comprehensive document about all skills and competencies in every domain one has knowledge of when seeking recommendation for any job.
This can be more than 3 pages long. This is so because the referrer has enough time to go through document.</t>
  </si>
  <si>
    <t xml:space="preserve"> Taking an individual proficient in Data analysis and Cloud development as example.
A job posting will specify that there is a position for Cloud engineer, since the need is a cloud engineer, the applicant need to assume the role of a cloud engineer applicant and tailor the resume to suit the job description while keeping it concise. Substituting important Cloud development information for Data analysis information has reduced the amount of relevant information given to the recruiter.</t>
  </si>
  <si>
    <t xml:space="preserve"> An uncle tells the person he will recommend him (the applicant) for a job in his company, the applicant will send a CV detailing all his competencies so that the uncle will know the best available position to recommend him for since there no specific requirement.</t>
  </si>
  <si>
    <t xml:space="preserve"> Bottom line, since the resume is supposed to be *concise* (giving important information in the shortest possible time) one need not add irrelevant information to it with respect to the advertised position.</t>
  </si>
  <si>
    <t xml:space="preserve"> Not placed first I meant</t>
  </si>
  <si>
    <t xml:space="preserve"> Nice one @2348168874980</t>
  </si>
  <si>
    <t xml:space="preserve"> Thank you @2348132180216 , @2348108520402 &amp; @2348168874980</t>
  </si>
  <si>
    <t xml:space="preserve"> Thank you very much boss🙌🏽</t>
  </si>
  <si>
    <t xml:space="preserve"> @2348168874980 has answered the question the best way to put it.</t>
  </si>
  <si>
    <t xml:space="preserve"> First is to identify what is required when applying for a job, CV, or resume.
Another thing is that if you feel that over 20 people would be applying, then you need to be as precise as you can. It is now a competition. The best resume wins 🏆even if the person is not qualified technically (interview can review that later sha).
If after submitting your resume, you still feel like mentioning some other things. Then your cover letter is made for that purpose.
In your cover letter, you have the liberty to *briefly* mention other strengths that you could not capture in your resume, and you feel like mentioning it.
But note that in most cases, cover letters would not be read or considered if your resume does not qualify for the job role.</t>
  </si>
  <si>
    <t xml:space="preserve"> There are some resume scanners you can use online. Google search "Free ATS resume scanner" and 😉</t>
  </si>
  <si>
    <t xml:space="preserve"> This is true. ATS scan optimization is a talk for another day.</t>
  </si>
  <si>
    <t xml:space="preserve"> One readily available and free ATS is LinkedIn resume builder, it comes also with keyword checks and suggestions.</t>
  </si>
  <si>
    <t xml:space="preserve"> *Tech Tip Tuesday*
Explore open-source projects to contribute and enhance your coding skills.</t>
  </si>
  <si>
    <t xml:space="preserve"> Try www.kaggle.com</t>
  </si>
  <si>
    <t xml:space="preserve"> Also join different channels on slack community</t>
  </si>
  <si>
    <t xml:space="preserve"> Happy new week everyone</t>
  </si>
  <si>
    <t>added  +234 806 175 4388</t>
  </si>
  <si>
    <t xml:space="preserve"> You may be interested in applying as an English tutor with Cambly, where you can earn money for your time spent tutoring. To do so, please visit their website at www.cambly.com and select the 'Become a Tutor' tab.</t>
  </si>
  <si>
    <t xml:space="preserve"> Hello</t>
  </si>
  <si>
    <t xml:space="preserve"> Hello.
How are you doing?</t>
  </si>
  <si>
    <t xml:space="preserve"> My database is hosted on a different server from the main code server.
Only the main code server ip address can access the database server.
If you manage to get my api link and you visit it, it will show up as a job board to confuse you.
If you by miracle or juju get any of the important endpoints, it is protected by bearer token.
Omo, I'm becoming too good in this coding shit, I need to work for an international company.</t>
  </si>
  <si>
    <t xml:space="preserve"> Happy New Month, Tech Enthusiasts! 🌟
As we embark on this new month, may our passion for technology continue to drive us toward innovation, collaboration, and endless possibilities. 🚀💻
Let's inspire, create, and learn together in the days ahead, making this month one filled with breakthroughs and achievements. 💡🌐
Cheers to a month of coding, building, and exploring the endless frontiers of technology! 🎉🌌 #NewMonth #PythonCommunityAnambra #Innovation"</t>
  </si>
  <si>
    <t xml:space="preserve"> *Backend Developer Interns Needed at Yetti Technologies*
_Yetti Technologies is looking for Backend interns to join their team. Apply:_
https://dixcoverhub.co/backend-developer-interns-needed-at-yetti-technologies/</t>
  </si>
  <si>
    <t xml:space="preserve">+234 814 157 5189 </t>
  </si>
  <si>
    <t xml:space="preserve">Bethel__ict updated the message timer. New messages will disappear from this chat 24 hours after they're sent, </t>
  </si>
  <si>
    <t>except when kept.</t>
  </si>
  <si>
    <t xml:space="preserve">You turned off </t>
  </si>
  <si>
    <t>disappearing messages.</t>
  </si>
  <si>
    <t xml:space="preserve"> Good evening tech enthusiasts,
Are you ready for a challenge that will put your knowledge to the test?
Our first tech challenge is here as we had promised, and we can't wait to see what you're made of. This challenge will be covering everything from coding to critical thinking. Get your thinking caps on and prepare to be challenged!!
*Are you ready for the challenge?*</t>
  </si>
  <si>
    <t xml:space="preserve"> Thanks, is it remote</t>
  </si>
  <si>
    <t xml:space="preserve"> I dunno oo, find out from the link</t>
  </si>
  <si>
    <t xml:space="preserve"> It doesn't say</t>
  </si>
  <si>
    <t xml:space="preserve"> Then apply first... You will find out eventually</t>
  </si>
  <si>
    <t xml:space="preserve"> *CHALLENGE!!!* 🔥🔥🔥
Alright here we go.
Good day everyone, hope you all are having a great time?
This month challenge will be focused on cleaning of data. Yes you will be cleaning a messy data, we will provide some guidelines on some of the things you are expected to do but you can do more.
The dataset is data of energy indicators. Good luck putting it in order.
It's time to get started on our challenge. You can now import the data to your IDE's and get started working on your solutions. If you encounter any issues or have any questions along the way, please don't hesitate to ask in the group,  we're here to help each other. Now, let's get started and have some fun! 😁
✍🏽
President PyCom, Anambra
Community Manager PyCom, Anambra
Amaobi Okeoma</t>
  </si>
  <si>
    <t xml:space="preserve"> Please be informed that the challenge will only last for a week (15th - 23rd September, 2023) before moving to the next phase of the challenge.
Don't forget to post any challenges you encounter along the way in the group 😁 &lt;This message was edited&gt;</t>
  </si>
  <si>
    <t xml:space="preserve"> Goodmorning, everyone
I hope everyone had a wonderful night. Let's start the day off with a question. What are you most looking forward to during this community challenge? Share your answers in the comments below!</t>
  </si>
  <si>
    <t xml:space="preserve"> Happy new week my people</t>
  </si>
  <si>
    <t xml:space="preserve"> https://kibo-school.typeform.com/trykibo#source=Chidiebere%20Aririahu&amp;type=Kibo%20Alumni
*Do you want to become a programmer or you are a programmer👨‍💻👩‍💻 This free programming course is for you.*
**Kibo School of Technology is a programming University that offers a word recognized BSc certificate on computer science alone.*
*They are hosting a free 5 weeks programming course on Python programming and Web development*
*Use the link below to register for any of the courses if you want to improve your skill.*
https://kibo-school.typeform.com/trykibo#source=Chidiebere%20Aririahu&amp;type=Kibo%20Alumni
And in case you need any help registering or have any question, my DM is open for you.</t>
  </si>
  <si>
    <t xml:space="preserve"> Ive been struggling with a code since yesterday night I got from ChatGPT
It was producing result so I felt something was wrong with the API I am working with not knowing chatgpt gave me a bad code.
It was until I rewrote the code myself few minutes ago that it gave the intended result and now the API works.
ChatGPT will not *replace* programmers anytime soon.
_I am Joseph Ibezim_</t>
  </si>
  <si>
    <t xml:space="preserve"> You're using GPT 3.5 bro.
Having said that, ChatGPT is intended to increase productivity not replace programmers but ...</t>
  </si>
  <si>
    <t xml:space="preserve"> Are you saying there is a *noticeable* difference between chatgpt 3.5 and the latest?</t>
  </si>
  <si>
    <t xml:space="preserve"> Absolutely!</t>
  </si>
  <si>
    <t xml:space="preserve"> Believe it or not, there's a big difference btw 3.5 and the licensed version 4.</t>
  </si>
  <si>
    <t xml:space="preserve"> Enlighten me more please.</t>
  </si>
  <si>
    <t xml:space="preserve"> Woaw. I actually thought it would be nothing significant.
So the 20usd monthly is worth it?</t>
  </si>
  <si>
    <t xml:space="preserve"> If you don't mind, read it up online. There's so much online about the difference.</t>
  </si>
  <si>
    <t xml:space="preserve"> Indeed. If you can afford it.</t>
  </si>
  <si>
    <t xml:space="preserve"> I'm not saying, I'm telling you 😁</t>
  </si>
  <si>
    <t xml:space="preserve"> That means I will subscribe and try it out o.
I was thinking there's nothing they can add that Google bard won't be able to do</t>
  </si>
  <si>
    <t xml:space="preserve"> I will have to try it out</t>
  </si>
  <si>
    <t xml:space="preserve"> Google is a bit behind ChatGPT at the moment.</t>
  </si>
  <si>
    <t xml:space="preserve"> If you are tight on schedule and have enough to spend.
I use 3.5 for my projects. I use it to get pointers and hints for what I am trying to do. When I look at the code it gives and it resembles what I understand, I try it out but if not, I ask it to give another solution or I rephrase my prompt.
The truth is that if you do not understand it's response to a certain degree, most likely it will not fit into what you want to use it for.</t>
  </si>
  <si>
    <t xml:space="preserve"> Hello everyone. 🥰🤗</t>
  </si>
  <si>
    <t xml:space="preserve"> How are we doing?</t>
  </si>
  <si>
    <t xml:space="preserve"> Please I need a little help from us.</t>
  </si>
  <si>
    <t xml:space="preserve"> Kindly take 5 minutes out to fill this survey for me.</t>
  </si>
  <si>
    <t xml:space="preserve"> *Hi everyone, 🚨🚨🚨*
*I hope our day is going well. 🤗*
Please I'd like us to take just *5 minutes* to fill out this *survey*. I'm using it for *research work* on my project, so your responses and participation in this work are *crucial* and would be greatly appreciated.
Thank you. 🧡🧡🧡
https://forms.gle/7A8MS9ph2grYNZx8A</t>
  </si>
  <si>
    <t xml:space="preserve"> Done✅...
Please help, it will not take much of your time.</t>
  </si>
  <si>
    <t xml:space="preserve"> Thank you so much. 🤗🥰❤️❤️</t>
  </si>
  <si>
    <t xml:space="preserve"> *REMINDER*🚨🚨🚨
Just a friendly reminder that our community challenge is coming to an end tomorrow! We want to thank everyone who participated in the challenge. We're happy to announce that we'll be rewarding the participants who have made the best documentation of their challenge on GitHub. The reward is a token of our appreciation to help and encourage you in your efforts.
We are also looking forward in seeing what you've got in the next stage of the challenge.</t>
  </si>
  <si>
    <t xml:space="preserve"> I appreciate our dynamic community manager and the leadership team for this opportunity. You have been working hard to keep this community active, I appreciate you.
I have not seen much reaction to the challenge, I hope we are really participating? I will like to know how we are going about it.
@2347010424531 @2348103759496 @2348162497275 @⁨Anthony_arinze NACC⁩ @2348035049662 @2348125493107 @2349021820807 @2348060550987 @2348143651569 @2348080234263 @2348032638979 @2348168873445 @2347068174520 @2349066469066 @2348132180216 @2348088083472 @2348165069970 @2348090963940 @2347011444782 @2348037748204 @2347016645027 @2348108263370 @2348069264117 @2347080794986 @2347033479304 @2347067862298 @2349036354138 @2348082119077 @2348026682424 @2347032301377 @2348132639212 @2347053059459 @2349036663030 @2348109062142 @2348140919862 @2348060927604 @2348064797373 @2347030559419 @2347036207679 @2348168874980 @2348149121542 @2349010226624 @2348100457328 @2347034674052 @2348136017579 @2348103862984 @2348066896384 @2347068509952 @2349020437065 @2348030620076 @2347067514145 @2348029638044 @2348060250989 @2348164696476 @2349061426446 @2347082890841 @2347065273069 @2349033237427 @2347082915030 @2348061274697 @2347038681009 @2348136437817 @2348138686782 @2348034864311 @2347065245858 @2348067555527 @2348162611978 @2348162453936 @2347031801992 @2347032897496 @2347039042002 @2347046300204 @2347060971429 @2349035234033 @2349060860993 @2349060814889 @2348165840382 @2348147027653 @2348135944421</t>
  </si>
  <si>
    <t>added  Jacinta Data science</t>
  </si>
  <si>
    <t>added  Tochukwu Data Science</t>
  </si>
  <si>
    <t xml:space="preserve"> Ended. No longer accepting response.</t>
  </si>
  <si>
    <t xml:space="preserve"> Yes, it's closed. We've gotten an overwhelming amount of respondents. Thank you so much for your time. It's duly appreciated. ❤️❤️❤️</t>
  </si>
  <si>
    <t xml:space="preserve"> Hello everyone,
Today is the final day to take part in the first phase of our challenge. For those of you who have successfully completed the challenge, please submit your published GitHub challenge repository link for review. However, we understand that not everyone is familiar with GitHub, so for those who have completed the challenge but are unable to publish on GitHub, please send us your challenge with detailed comments. We want to ensure that everyone is given the opportunity to participate in the challenge, regardless of their technical skills.
We will reward participants who have provided clear and comprehensive documentation. Thank you for all your hard work, and we hope you enjoyed the challenge.</t>
  </si>
  <si>
    <t xml:space="preserve"> *CWWTech Africa Digital, Tech, and Soft Skills Program 2023 For Young Africans (Cohort 5)*
_CWWTech has opened portal for cohort 5 of their Digital, Tech, and Soft Skills Program. Learn the following on full scholarship:_
*1. Digital Marketing*
*2. Content writing*
*3. UI/UX Design*
*4. Python*
*5. Data Analysis*
*6. Web Development (HTML,CSS, Javascript)*
*7. Product Management*
*8. Graphics Design*
_Apply Here:_
https://dixcoverhub.co/cwwtech-africa-digital-tech-and-soft-skills-program-2023-for-young-africans-cohort-5/
*_Please share with friends_*</t>
  </si>
  <si>
    <t xml:space="preserve"> Is it free boss?</t>
  </si>
  <si>
    <t xml:space="preserve"> I think so sir</t>
  </si>
  <si>
    <t xml:space="preserve"> Okay</t>
  </si>
  <si>
    <t xml:space="preserve"> Welcome to the enchanting month of October, where the leaves dance in hues of gold and the air carries a hint of magic! 🍂✨ May this month bring you abundant blessings, joy, and countless memorable moments. Happy New Month! 🎃👑</t>
  </si>
  <si>
    <t xml:space="preserve"> *Happy independence day fellow Nigerians.* 🎉🎉🎉
The labour of our heros shall not be in vain. Never give up the struggle for true independence from all the obstacles around you for " *victory is always possible for those who refuse to quit* ".
It shall be well with all of us.
God bless Nigeria.🙌🏽🙌🏽🙌🏽</t>
  </si>
  <si>
    <t xml:space="preserve"> 12 Months Paid Tech Internship at Kinplus*
_Kinplus is accepting applications for the following internship roles:_
*- Data analytics Intern*
*- Graphic Design Intern*
*- Product Design Intern*
*- Product Mgmt Intern*
*- Fullstack Dev. Intern*
*- Social Media Mgmt Intern*
*- Cinematography / Videography Intern*
*- Hardware Eng'g Intern*
*- HR Intern*
*_Apply:_*
https://dixcoverhub.co/call-for-applications-12-months-paid-tech-internship-at-kinplus/</t>
  </si>
  <si>
    <t xml:space="preserve"> http://bit.ly/SCAXGWGInterestForm</t>
  </si>
  <si>
    <t xml:space="preserve"> Good evening good people and happy new week.</t>
  </si>
  <si>
    <t xml:space="preserve"> Happy New week bosa</t>
  </si>
  <si>
    <t xml:space="preserve"> Mpa 🙌🏽</t>
  </si>
  <si>
    <t xml:space="preserve"> *Urgent help needed* 🚨🚨🚨
Please I have installed tensorflow into my anaconda environment but anytime I try to use it, it fails while importing. The error message is:
Failed to load the native Tensorflow runtime.
Please I need help to proceed.🙏🏾</t>
  </si>
  <si>
    <t xml:space="preserve"> When did you install TF?</t>
  </si>
  <si>
    <t xml:space="preserve"> This morning</t>
  </si>
  <si>
    <t xml:space="preserve"> When last did you try importing it?</t>
  </si>
  <si>
    <t xml:space="preserve"> Did you restart the kernel after installing the TF?</t>
  </si>
  <si>
    <t xml:space="preserve"> It's on my vs code...</t>
  </si>
  <si>
    <t xml:space="preserve"> Did you restart the vscode?</t>
  </si>
  <si>
    <t xml:space="preserve"> Nope</t>
  </si>
  <si>
    <t xml:space="preserve"> *IT rule number 1:* When your computer is misbehaving, restart it 😁</t>
  </si>
  <si>
    <t xml:space="preserve"> Oya restart it let's see</t>
  </si>
  <si>
    <t xml:space="preserve"> 🙆🏼‍♂️</t>
  </si>
  <si>
    <t xml:space="preserve"> I'm on it laidis</t>
  </si>
  <si>
    <t xml:space="preserve"> E still dey show same error</t>
  </si>
  <si>
    <t xml:space="preserve"> Call me Gmeets let's see</t>
  </si>
  <si>
    <t xml:space="preserve"> This year number no dey gmeet oo</t>
  </si>
  <si>
    <t xml:space="preserve"> Just start and send me link</t>
  </si>
  <si>
    <t xml:space="preserve">Uba Joseph py </t>
  </si>
  <si>
    <t xml:space="preserve"> Please who uses FastAPI for their backend here?
Please I am running mad, help me</t>
  </si>
  <si>
    <t xml:space="preserve"> *NITDA Opens Portal for the 2023 3 Million Technical Talent Program (3MTT)*
_NITDA has kicked off the long awaited *3 Million Technical Talent Program (3MTT).* The program is designed to train, mentor and find job placements for 3million youths in 3 years._
*_Available skills for this phase include:_*
-Software Development
-UI/UX Design
-Data Analysis &amp; Visualisation
-Quality Assurance
-Product Management
-Data Science
-Animation
-Artificial Intelligence
-Machine Learning
-Cybersecurity
-Game Development
-Cloud Computing
-Dev Ops
Training is both online and offline with training centers in every state.
*_Register:_*
https://dixcoverhub.com/2023-nitda-3-million-technical-talent-program/
_Please share with your loved ones_</t>
  </si>
  <si>
    <t xml:space="preserve"> *Jungle Is Looking for a Remote Brand Ambassador*
_Apply:_
https://dixcoverhub.co/jungle-is-looking-for-a-remote-brand-ambassador/</t>
  </si>
  <si>
    <t xml:space="preserve"> *Federal Ministry of Communications Opens Application for NITDA N5m AI Research Grant for Nigerians*
_If you're interested in AI, you can apply for the NITDA N5m research grant for Nigerians._
*_Here's what you need to know about the grant:_*
https://dixcoverhub.com/nitda-n5m-ai-research-grant/</t>
  </si>
  <si>
    <t>added  Chijioke Larryson</t>
  </si>
  <si>
    <t xml:space="preserve">+234 813 028 0063 </t>
  </si>
  <si>
    <t xml:space="preserve"> Morning</t>
  </si>
  <si>
    <t xml:space="preserve"> How you dey, been a while</t>
  </si>
  <si>
    <t xml:space="preserve"> Boss, did you find help with this?</t>
  </si>
  <si>
    <t xml:space="preserve"> Yes oo am.fine</t>
  </si>
  <si>
    <t xml:space="preserve"> Good morning</t>
  </si>
  <si>
    <t xml:space="preserve"> I remember I shared something, did you use it and did it help?</t>
  </si>
  <si>
    <t xml:space="preserve"> #TechConAnambra wouldn’t be the same without you!
If you're in Anambra or its environs, make sure you get tickets before they’re gone.
🎟️Get your tickets here  ⤵️
https://syticks.com/convention/techcon-anambra-39882/tickets</t>
  </si>
  <si>
    <t xml:space="preserve"> Are you sure? Scroll up, nobody replied</t>
  </si>
  <si>
    <t xml:space="preserve"> Yes. Later figured it out after a trembling frustration.
Can't believe I was considering rewriting my api with django. I spit at django _spit sounds_</t>
  </si>
  <si>
    <t xml:space="preserve"> That's the spirit of programers; making sure we figure out a solution to any problem we encounter 🥲</t>
  </si>
  <si>
    <t xml:space="preserve"> @2349067677117 here</t>
  </si>
  <si>
    <t xml:space="preserve"> Here</t>
  </si>
  <si>
    <t xml:space="preserve"> Oh, I remember that.
That is hosting fastapi on heroku.
I used that for the first api.
I needed to have more power, leverage the power of nginx reverse proxy and CPU workers.</t>
  </si>
  <si>
    <t xml:space="preserve"> Oh, and heroku still has free plan.</t>
  </si>
  <si>
    <t xml:space="preserve"> *Paid Cyber Security Internship at Random Software (Fully Remote)*
_*Random Software* is looking for interns to join their team remotely for a paid internship program._
*_Apply:_*
https://dixcoverhub.com/paid-cyber-security-internship-at-random-software-fully-remote/</t>
  </si>
  <si>
    <t xml:space="preserve"> Oh, I see</t>
  </si>
  <si>
    <t xml:space="preserve"> I think it will be best to mention what you need help with so that the first person who can help/advise will do so, without having to ask about what you need help with.</t>
  </si>
  <si>
    <t xml:space="preserve"> Yea. Duly noted 😌</t>
  </si>
  <si>
    <t xml:space="preserve"> *Microsoft is Hiring Junior Customer Success Manager in Nigeria*
_Microsoft is now hiring junior Customer Success manager in Nigeria. The job is hybrid (50% work from home)_
*_Here's how to apply:_*
https://dixcoverhub.com/microsoft-is-hiring-junior-customer-success-manager-in-nigeria/</t>
  </si>
  <si>
    <t xml:space="preserve"> December for Women Who Code Fellowship 2023*_
_Applications are now open for 2023 Women who code fellowship programme_
*Theme for 2023: Every Female Dev Deserves a Working Laptop*
*_Benefits:_*
-A Laptop
-Three-month Internship
-Internet allowance
-9-month mentorship
-Soft skills development
*Deadline: 25th November 2023*
*_Read more:_*
https://dixcoverhub.com/december-for-women-who-code-fellowship-2023/</t>
  </si>
  <si>
    <t xml:space="preserve"> Hello guys</t>
  </si>
  <si>
    <t xml:space="preserve"> DataCamp Free Access Week - Nov 6 to Nov 12.
Take advantage now 👇🏾👇🏾
https://www.datacamp.com/freeweek</t>
  </si>
  <si>
    <t xml:space="preserve"> Buy / Unlock your MiFi and Router to use any Sim that's fast in your location, Don't be restricted.
https://wa.me/message/QPCAPJKNI7C6M1</t>
  </si>
  <si>
    <t xml:space="preserve">Stella PyCom </t>
  </si>
  <si>
    <t xml:space="preserve">+234 708 301 9500 </t>
  </si>
  <si>
    <t xml:space="preserve"> https://twitter.com/hackSultan/status/1724955905559613582?t=MooyIM8-f0qxCtd7eVPwIQ&amp;s=08</t>
  </si>
  <si>
    <t xml:space="preserve"> https://x.com/dsn_ai_network/status/1726928699285508332?t=NQuH_X_u4p_6TVXgU1FlWg&amp;s=08</t>
  </si>
  <si>
    <t xml:space="preserve"> SCAM</t>
  </si>
  <si>
    <t>You removed</t>
  </si>
  <si>
    <t xml:space="preserve"> Bethel__ict</t>
  </si>
  <si>
    <t xml:space="preserve"> Hello friends, I hope you are all doing well. I am conducting a survey for my startup to better understand the struggles that prospective students face when trying to find the right colleges and universities in the United States. I would really appreciate it if you could take just two minutes of your time to share your experience with us. Thank you all. https://forms.office.com/r/bq2df3nivE</t>
  </si>
  <si>
    <t xml:space="preserve"> Good morning.
Who applied for the 3MTT training program? &lt;This message was edited&gt;</t>
  </si>
  <si>
    <t xml:space="preserve"> I did</t>
  </si>
  <si>
    <t xml:space="preserve"> If you're a backend developer, frontend developer, data analyst, or product manager in Awka and
interested  in tutoring, we have an opportunity at a hub in Awka. Feel free to send me a direct message! 😊</t>
  </si>
  <si>
    <t xml:space="preserve"> *Welcome to December!*🎄🎄🎄
This month, let's celebrate the joy and warmth of the holiday season. I hope your days are filled with love and laughter. May this month bring you peace, happiness, and all the best that life has to offers.</t>
  </si>
  <si>
    <t xml:space="preserve">Kingsley I K PyCom </t>
  </si>
  <si>
    <t xml:space="preserve"> Happy new month everyone</t>
  </si>
  <si>
    <t xml:space="preserve"> https://github.com/Jonkel-80/data_cleaning_challenge</t>
  </si>
  <si>
    <t xml:space="preserve"> Kindly visit for the python Data cleaning challenge.
Make your comments.
Thanks</t>
  </si>
  <si>
    <t xml:space="preserve"> Good morning everyone</t>
  </si>
  <si>
    <t xml:space="preserve"> Happy new week</t>
  </si>
  <si>
    <t xml:space="preserve"> Good evening guys</t>
  </si>
  <si>
    <t xml:space="preserve"> Please any node.js developer in Awka should contact me for an urgent job.</t>
  </si>
  <si>
    <t xml:space="preserve"> Hello Everyone! I hope you're all having a great day! 😊😊
*Opportunity Alert*
Rise is on the lookout for passionate young individuals eager to make a positive impact on the world. If you know any talented and motivated 15, 16, or 17-year-olds who could benefit from this amazing opportunity, kindly share this message with them and their parents. It could be a life-changing experience!
Winners stand to gain:
- Access to a fully funded residential summit
- Need-based higher education scholarships covering tuition and living expenses
- Opportunities to secure funding for innovative ideas
- Access to a global network of winners and career development programs
- Starter technology packages, including laptops or tablets
Begin your application at https://www.risefortheworld.org/apply-to-rise/?utm_source=ingressive4good&amp;utm_medium=general and seize this chance to make a difference! &lt;This message was edited&gt;</t>
  </si>
  <si>
    <t xml:space="preserve">Obinna V Pycom </t>
  </si>
  <si>
    <t xml:space="preserve"> *Merry Christmas, friends!* 🎄🎄🎄
May your day be filled with everything that makes this time of year so special - from beautiful decorations and twinkling lights, to delicious food and time spent with loved ones. May your Christmas be merry and bright, and may the seasons magic last all year long. Wishing you a truly wonderful Christmas day. ❤️🎄
God bless you all🙏🏾</t>
  </si>
  <si>
    <t xml:space="preserve"> Merry Christmas ⛄🎄🎄</t>
  </si>
  <si>
    <t xml:space="preserve">+234 903 293 9323 </t>
  </si>
  <si>
    <t xml:space="preserve"> Bonanza!BonaBonanza!!!🎅🤶🧑‍🎄JOIN HOMLAND GROUP TODAY
DM FOR FREE REGISTRATION</t>
  </si>
  <si>
    <t xml:space="preserve"> Any Video editor here?</t>
  </si>
  <si>
    <t xml:space="preserve"> https://www.facebook.com/share/v/PnM7cZBN7UosaFzA/?mibextid=qi2Omg</t>
  </si>
  <si>
    <t xml:space="preserve"> Amen 🙏</t>
  </si>
  <si>
    <t xml:space="preserve"> *Happy New Year, everyone!*
As we step into a brand new year, I hope you're filled with hope, joy, and excitement for all that's to come. May this year be full of new adventures, personal growth, and lots of love and laughter. Cheers to making 2024 the best year yet! 🥳🎉
God bless you all 🙏🏾🙌🏽</t>
  </si>
  <si>
    <t xml:space="preserve">+234 701 911 3012 </t>
  </si>
  <si>
    <t xml:space="preserve">+234 704 630 0204 changed their phone number to a new number. </t>
  </si>
  <si>
    <t xml:space="preserve"> https://twitter.com/Leoklems/status/1746138521906090256?t=UVHY5znCxyGoOZ6tx-qkjw&amp;s=19
If you will like to join in a challenge to start your year, follow this link.</t>
  </si>
  <si>
    <t xml:space="preserve"> Good evening everyone, happy new week.</t>
  </si>
  <si>
    <t xml:space="preserve"> I wish you the best Chief.</t>
  </si>
  <si>
    <t>pinned a message</t>
  </si>
  <si>
    <t xml:space="preserve"> 📢 APPRECIATION!!!📢
Good evening everone, I hope this message finds you well. I am sorry that this is not coming in due time.
I want to use this opportunity to appreciate all those that worked with us  to ensure a successful 2023 for our community especially @2347067862298 @2349066469066 @2348093773330 @2347053059459 @2348060927604 @2348026682424 @2348174527371 @2348143651569 @2348132180216 @2347068174520 @2348100457328 @2348088083472 @2347089847744 @2349067677117 @2348032638979  just to mention a few, I remain very grateful for your contributions.
In 2023, we were able to organize two webinars and and one python training series. All didn't go as planned but thankfully we executed the programs with some degree of success and it also taught us some lessons which will help us in our planning and execution of programs this year.
For the year 2024, I have met with my excos and we have agreed to consolidate on the gains of last year by:
1. Collaborating and Participating actively in the activity of PYTHON NIGERIA whenever they have a program.
2. Organizing a few community webinars on our own.
3. Listening to your advices on how to improve the community.
4. Collaboration with other communities and implementing such programs as will benefit the community.
Generally, I want to plead with all to *support and participate* in our activities this year so as to better our community. Note that Python Community Anambra is a tech community hence *all kinds of tech engagements that will enhance the growth of members is welcomed*, be it
- job opportunities,
- announcements,
- projects and reviews,
- challenges,
- questions etc.
So please do not hesitate to use this platform for these🙏🏾.
God willing and with your support and active participation this community will continue to grow and make difference in the lives of members and the society.
Thanks once again and remain blessed. God bless Python Community(PyCom) Anambra 🙏🏾🙌🏽
✍🏽
_Obumneme Clement_
*Lead, PyCom Anambra* .</t>
  </si>
  <si>
    <t xml:space="preserve"> You deleted this message</t>
  </si>
  <si>
    <t xml:space="preserve"> This will be happening tomorrow, 5-6pm
Do well to register and join 🙏🏾</t>
  </si>
  <si>
    <t xml:space="preserve"> It's time guys💪🏽💪🏽💪🏽</t>
  </si>
  <si>
    <t xml:space="preserve"> Thank you @2348174527371 for putting together this wonderful piece. It was really educating.🙌🏽</t>
  </si>
  <si>
    <t xml:space="preserve"> 🔥</t>
  </si>
  <si>
    <t xml:space="preserve"> Good morning everyone! ☺️ How are you all doing? It's the last day of January, and I hope you're making progress on your New Year's resolutions! 🎉</t>
  </si>
  <si>
    <t xml:space="preserve"> 📢 *Announcement!!!*
Hello everyone.
Please we will like to know a few things about persons in this community so as to help us improve community engagement.
Just spare us a few minutes of your time and fill this survey form correctly https://forms.gle/NXLzgexytKe6LDhM9
*Everyone* in the community is expected to fill this form just once🙏🏾.
Thanks for your corporation.
✍🏽
*President PyCom Anambra*
&amp;
_Amaobi Okeoma_
*PyCom Anambra Community Manager*</t>
  </si>
  <si>
    <t xml:space="preserve"> @2347010424531 @2348103759496 @2348162497275  @2348035049662 @2348125493107 @2349021820807 @2348060550987 @2348143651569 @2348080234263 @2348032638979 @2348168873445 @2347068174520 @2349066469066 @2348132180216 @2348088083472 @2348165069970 @2348090963940 @2347011444782 @2348037748204 @2347016645027 @2348108263370 @2348069264117 @2347080794986  @2347067862298 @2349036354138 @2348082119077 @2348026682424  @2348132639212 @2347053059459  @2348109062142 @2348140919862 @2348060927604 @2348064797373 @2347030559419 @2347036207679 @2348168874980 @2348149121542 @2349010226624 @2348100457328 @2347034674052 @2348136017579 @2348103862984 @2348066896384 @2347068509952 @2349020437065 @2348030620076 @2347067514145 @2348029638044 @2348060250989 @2348164696476 @2349061426446 @2347082890841 @2347065273069 @2349033237427 @2347082915030 @2348061274697 @2347038681009 @2348136437817 @2348138686782 @2348034864311 @2347065245858 @2348067555527 @2348162611978 @2348162453936 @2347031801992 @2347032897496 @2347039042002  @2347060971429 @2349035234033 @2349060860993 @2349060814889 @2348165840382 @2348147027653 @2348135944421</t>
  </si>
  <si>
    <t xml:space="preserve"> Hello techies! Welcome to a new month, and a fresh start 📅🌅. As we step into this new chapter, let's make a commitment to keeping our minds open 🧠, learning new things 💡, and sharing our knowledge with others 🙌. Technology is constantly evolving, and so are we 🤖🚀. Let's make this a month of growth 🌱, innovation 💫, and collaboration 🤝. Together, we can achieve great things. Wishing you a happy new month, full of possibility!
God bless you all 🙌🏽🙏🏾</t>
  </si>
  <si>
    <t xml:space="preserve"> I appreciate those that have responded and I plead with every other person to help us by filling this form.🙏🏾
@2347010424531 @2348103759496 @2348162497275  @2348035049662 @2348125493107 @2349021820807 @2348060550987 @2348143651569 @2348080234263 @2348032638979 @2348168873445 @2347068174520 @2349066469066 @2348132180216 @2348088083472 @2348165069970 @2348090963940 @2347011444782 @2348037748204 @2347016645027 @2348108263370 @2348069264117 @2347080794986  @2347067862298 @2349036354138 @2348082119077 @2348026682424  @2348132639212 @2347053059459  @2348109062142 @2348140919862 @2348060927604 @2348064797373 @2347030559419 @2347036207679 @2348168874980 @2348149121542 @2349010226624 @2348100457328 @2347034674052 @2348136017579 @2348103862984 @2348066896384 @2347068509952 @2349020437065 @2348030620076 @2347067514145 @2348029638044 @2348060250989 @2348164696476 @2349061426446 @2347082890841 @2347065273069 @2349033237427 @2347082915030 @2348061274697 @2347038681009 @2348136437817 @2348138686782 @2348034864311 @2347065245858 @2348067555527 @2348162611978 @2348162453936 @2347031801992 @2347032897496 @2347039042002  @2347060971429 @2349035234033 @2349060860993 @2349060814889 @2348165840382 @2348147027653 @2348135944421</t>
  </si>
  <si>
    <t xml:space="preserve">Genevieve #PyCom </t>
  </si>
  <si>
    <t xml:space="preserve"> Is there a reason why personal information are made compulsory?</t>
  </si>
  <si>
    <t xml:space="preserve"> Yes boss, we might be using those to reach out 🙏🏾</t>
  </si>
  <si>
    <t>joined using this group's invite link</t>
  </si>
  <si>
    <t xml:space="preserve"> No adverts or sending to third part, yeah?</t>
  </si>
  <si>
    <t xml:space="preserve"> Not at all, it's for internal use only.🙏🏾🙏🏾🙏🏾</t>
  </si>
  <si>
    <t xml:space="preserve"> Done</t>
  </si>
  <si>
    <t xml:space="preserve"> Thank you</t>
  </si>
  <si>
    <t xml:space="preserve"> 📢 *Announcement!!!*
Hello everyone.
Please we will like to know a few things about persons in this community so as to help us improve community engagement.
Just spare us a few minutes of your time and fill this survey form correctly https://forms.gle/NXLzgexytKe6LDhM9
*Everyone* in the community is expected to fill this form just once🙏🏾.
Thanks for your corporation.
✍🏽
*President PyCom Anambra*
&amp;
_Amaobi Okeoma_
*PyCom Anambra Community Manager*
@2347010424531 @2348103759496 @2348162497275  @2348035049662 @2348125493107 @2349021820807 @2348060550987 @2348143651569 @2348080234263 @2348032638979 @2348168873445 @2347068174520 @2349066469066 @2348132180216 @2348088083472 @2348165069970 @2348090963940 @2347011444782 @2348037748204 @2347016645027 @2348108263370 @2348069264117 @2347080794986  @2347067862298 @2349036354138 @2348082119077 @2348026682424  @2348132639212 @2347053059459  @2348109062142 @2348140919862 @2348060927604 @2348064797373 @2347030559419 @2347036207679 @2348168874980 @2348149121542 @2349010226624 @2348100457328 @2347034674052 @2348136017579 @2348103862984 @2348066896384 @2347068509952 @2349020437065 @2348030620076 @2347067514145 @2348029638044 @2348060250989 @2348164696476 @2349061426446 @2347082890841 @2347065273069 @2349033237427 @2347082915030 @2348061274697 @2347038681009 @2348136437817 @2348138686782 @2348034864311 @2347065245858 @2348067555527 @2348162611978 @2348162453936 @2347031801992 @2347032897496 @2347039042002  @2347060971429 @2349035234033 @2349060860993 @2349060814889 @2348165840382 @2348147027653 @2348135944421</t>
  </si>
  <si>
    <t xml:space="preserve"> *A Comprehensive Guide for  Mastering Python's Date &amp; Time module*
Mastering the datetime module in Python is useful for implementing and manipulating date, time, timestamp when building applications.
*Read more here in the link...*
https://alemsbaja.hashnode.dev/a-comprehensive-guide-for-mastering-pythons-date-time-module</t>
  </si>
  <si>
    <t xml:space="preserve"> Good evening everyone
As we enjoy our weekend, those of us that have not responded to this 👆🏼 should do so ASAP.
Thanks and happy weekend 🙏🏾🙌🏽</t>
  </si>
  <si>
    <t xml:space="preserve"> Good morning and happy new week to all of us.
Please so far the response to the survey has been very poor, we have over 100 persons in this group but only 17 persons have responded. That's not good.
I appreciate those that have responded and I plead with every other person to help us by filling this form.🙏🏾
@2347010424531 @2348103759496 @2348162497275  @2348035049662 @2348125493107 @2349021820807 @2348060550987 @2348143651569 @2348080234263 @2348032638979 @2348168873445 @2347068174520 @2349066469066 @2348132180216 @2348088083472 @2348165069970 @2348090963940 @2347011444782 @2348037748204 @2347016645027 @2348108263370 @2348069264117 @2347080794986  @2347067862298 @2349036354138 @2348082119077 @2348026682424  @2348132639212 @2347053059459  @2348109062142 @2348140919862 @2348060927604 @2348064797373 @2347030559419 @2347036207679 @2348168874980 @2348149121542 @2349010226624 @2348100457328 @2347034674052 @2348136017579 @2348103862984 @2348066896384 @2347068509952 @2349020437065 @2348030620076 @2347067514145 @2348029638044 @2348060250989 @2348164696476 @2349061426446 @2347082890841 @2347065273069 @2349033237427 @2347082915030 @2348061274697 @2347038681009 @2348136437817 @2348138686782 @2348034864311 @2347065245858 @2348067555527 @2348162611978 @2348162453936 @2347031801992 @2347032897496 @2347039042002  @2347060971429 @2349035234033 @2349060860993 @2349060814889 @2348165840382 @2348147027653 @2348135944421</t>
  </si>
  <si>
    <t xml:space="preserve"> I have done mine</t>
  </si>
  <si>
    <t xml:space="preserve"> I hv submitted mine</t>
  </si>
  <si>
    <t xml:space="preserve"> I've submitted too</t>
  </si>
  <si>
    <t xml:space="preserve"> Thank you all, others should please follow suit. The survey is mostly about understanding those we have and what will serve us best.🙏🏾
I appreciate you all.</t>
  </si>
  <si>
    <t xml:space="preserve"> I already did</t>
  </si>
  <si>
    <t xml:space="preserve">~ Kingsley </t>
  </si>
  <si>
    <t xml:space="preserve">+234 706 150 9146 </t>
  </si>
  <si>
    <t xml:space="preserve"> 📢 *Announcement!!!*
Hello everyone.
Please we will like to know a few things about persons in this community so as to help us improve community engagement.
Just spare us a few minutes of your time and fill this survey form correctly https://forms.gle/NXLzgexytKe6LDhM9
*Everyone* in the community is expected to fill this form just once🙏🏾.
Thanks for your corporation.
✍🏽
*President PyCom Anambra*
&amp;
_Amaobi Okeoma_
*PyCom Anambra Community Manager*
@2347010424531 @2348103759496 @2348162497275  @2348035049662 @2348125493107 @2349021820807 @2348060550987 @2348143651569 @2348080234263 @2348032638979 @2348168873445 @2347068174520 @2349066469066 @2348132180216 @2348088083472 @2348165069970 @2348090963940 @2347011444782 @2348037748204 @2347016645027 @2348108263370 @2348069264117 @2347080794986  @2347067862298 @2349036354138 @2348082119077 @2348026682424  @2348132639212 @2347053059459  @2348109062142 @2348140919862 @2348060927604 @2348064797373 @2347030559419 @2347036207679 @2348168874980 @2348149121542 @2349010226624 @2348100457328 @2347034674052 @2348136017579 @2348103862984 @2348066896384 @2347068509952 @2349020437065 @2348030620076 @2347067514145 @2348029638044 @2348060250989 @2348164696476 @2349061426446 @2347082890841 @2347065273069 @2349033237427 @2347082915030 @2348061274697 @2347038681009 @2348136437817 @2348138686782 @2348034864311 @2347065245858 @2348067555527 @2348162611978 @2348162453936 @2347031801992 @2347032897496 @2347039042002  @2347060971429 @2349035234033 @2349060860993 @2349060814889 @2348165840382 @2348147027653 @2348135944421</t>
  </si>
  <si>
    <t xml:space="preserve"> Only 21 persons so far have done this out of over 100 persons.
Please help us everyone.🙏🏾🙏🏾🙏🏾</t>
  </si>
  <si>
    <t xml:space="preserve"> Please, stop tagging me I have done this</t>
  </si>
  <si>
    <t xml:space="preserve"> I am tagging everyone sir,  abeg no vex🙏🏾</t>
  </si>
  <si>
    <t xml:space="preserve"> Is alright</t>
  </si>
  <si>
    <t xml:space="preserve"> Been sick since</t>
  </si>
  <si>
    <t xml:space="preserve"> Sorry, boss... Hope you are good now?</t>
  </si>
  <si>
    <t xml:space="preserve"> Getting better small small</t>
  </si>
  <si>
    <t xml:space="preserve"> Alright nwa.</t>
  </si>
  <si>
    <t xml:space="preserve"> I believe I have completed this.</t>
  </si>
  <si>
    <t xml:space="preserve"> Will attend to it later, haven't been active on whatsapp with this line and it's not opening here, i guess it has to do with the network here.
Greetings all</t>
  </si>
  <si>
    <t xml:space="preserve"> I want to welcome those that joined us recently, please do well to participate in this survey and everyone else too.🙏🏾</t>
  </si>
  <si>
    <t xml:space="preserve">+234 904 157 9470 </t>
  </si>
  <si>
    <t xml:space="preserve">+234 806 416 1290 </t>
  </si>
  <si>
    <t xml:space="preserve">Esther Onyinye #LMTech </t>
  </si>
  <si>
    <t xml:space="preserve">+234 703 495 5260 </t>
  </si>
  <si>
    <t xml:space="preserve">Ezinne #PyCom </t>
  </si>
  <si>
    <t xml:space="preserve">+234 803 668 6326 </t>
  </si>
  <si>
    <t xml:space="preserve">+234 907 991 2007 </t>
  </si>
  <si>
    <t xml:space="preserve">+234 902 238 9389 </t>
  </si>
  <si>
    <t xml:space="preserve">+234 706 248 9882 </t>
  </si>
  <si>
    <t xml:space="preserve">Rita #LMTech </t>
  </si>
  <si>
    <t xml:space="preserve">+234 806 543 9803 </t>
  </si>
  <si>
    <t xml:space="preserve">Sandra LM Tech </t>
  </si>
  <si>
    <t xml:space="preserve">+234 813 097 2248 </t>
  </si>
  <si>
    <t xml:space="preserve">+234 706 797 5675 </t>
  </si>
  <si>
    <t xml:space="preserve">+234 813 362 5122 </t>
  </si>
  <si>
    <t xml:space="preserve"> Am glad to be here</t>
  </si>
  <si>
    <t xml:space="preserve">+234 706 509 0552 </t>
  </si>
  <si>
    <t xml:space="preserve"> Hello everyone? Am so happy to be here</t>
  </si>
  <si>
    <t xml:space="preserve"> Good evening everyone!</t>
  </si>
  <si>
    <t xml:space="preserve"> Good evening</t>
  </si>
  <si>
    <t xml:space="preserve"> Good evening dear</t>
  </si>
  <si>
    <t xml:space="preserve">+234 806 385 7395 </t>
  </si>
  <si>
    <t xml:space="preserve"> Hello everyone,am glad to be here</t>
  </si>
  <si>
    <t xml:space="preserve"> I want to warmly welcome our new members to the group 👏👏</t>
  </si>
  <si>
    <t xml:space="preserve"> We're delighted to have you here. Please feel free to ask questions, share ideas, and connect with others who share your interests. We're so glad to have you as part of our community! 🤗</t>
  </si>
  <si>
    <t xml:space="preserve"> Good evening, everyone.
It's good to be here.</t>
  </si>
  <si>
    <t xml:space="preserve">+234 803 702 7356 </t>
  </si>
  <si>
    <t xml:space="preserve">+234 813 519 5466 </t>
  </si>
  <si>
    <t xml:space="preserve">+234 703 525 6652 </t>
  </si>
  <si>
    <t xml:space="preserve"> Good day house......</t>
  </si>
  <si>
    <t xml:space="preserve"> Hola🙂. How are you doing?</t>
  </si>
  <si>
    <t xml:space="preserve">+234 803 809 9840 </t>
  </si>
  <si>
    <t xml:space="preserve">~ Ojuri </t>
  </si>
  <si>
    <t xml:space="preserve">+234 810 085 2850 </t>
  </si>
  <si>
    <t xml:space="preserve">+234 818 135 2692 </t>
  </si>
  <si>
    <t xml:space="preserve"> Very cool</t>
  </si>
  <si>
    <t xml:space="preserve"> That's nice 🙂</t>
  </si>
  <si>
    <t xml:space="preserve"> All the new comers we welcome una🥲.
How are y'all doing?</t>
  </si>
  <si>
    <t xml:space="preserve"> Fine</t>
  </si>
  <si>
    <t xml:space="preserve"> Welcome everyone 💕...</t>
  </si>
  <si>
    <t xml:space="preserve"> Thank you 😊😊</t>
  </si>
  <si>
    <t xml:space="preserve"> I'm doing good.
Thank you</t>
  </si>
  <si>
    <t xml:space="preserve"> 📢 *Announcement!!!*
Hello everyone, Hope you are enjoying your weekend?
Please we will like to know a few things about persons in this community so as to help us improve community engagement.
Just spare us a few minutes of your time and fill this survey form correctly https://forms.gle/NXLzgexytKe6LDhM9
*Everyone* in the community is expected to fill this form just once🙏🏾.
Thanks for your corporation.
✍🏽
*President PyCom Anambra*
&amp;
_Amaobi Okeoma_
*PyCom Anambra Community Manager*
@2348162497275  @2348035049662 @2348125493107 @2349021820807 @2348060550987 @2348143651569 @2348080234263 @2348032638979 @2348168873445   @2348088083472  @2348090963940 @2347011444782 @2348037748204 @2347016645027 @2348108263370 @2348069264117  @2347067862298 @2349036354138 @2348082119077  @2348132639212 @2347053059459  @2348109062142 @2348140919862 @2348060927604 @2348064797373 @2348149121542 @2349010226624 @2348100457328 @2347034674052 @2348136017579 @2348103862984 @2348066896384 @2347068509952 @2349020437065 @2348030620076 @2347067514145 @2348029638044 @2348060250989 @2348164696476 @2349061426446 @2347082890841 @2347065273069 @2349033237427 @2347082915030 @2348061274697 @2347038681009 @2348136437817 @2348138686782 @2348034864311 @2347065245858 @2348067555527 @2348162611978 @2348162453936 @2347031801992 @2347032897496 @2347039042002  @2347060971429 @2349035234033 @2349060860993 @2349060814889 @2348165840382 @2348147027653 @2348135944421</t>
  </si>
  <si>
    <t xml:space="preserve"> Those that have not attended to this should please respond 🙏🏾
I appreciate all those that have responded. We will put your response to good use.
Thanks 🙏🏾🙌🏾</t>
  </si>
  <si>
    <t xml:space="preserve"> Please could you resend the link?</t>
  </si>
  <si>
    <t xml:space="preserve"> https://forms.gle/NXLzgexytKe6LDhM9</t>
  </si>
  <si>
    <t xml:space="preserve">Eneji✍️⚡⚡ </t>
  </si>
  <si>
    <t xml:space="preserve">Cristina Chijindu Data science </t>
  </si>
  <si>
    <t xml:space="preserve"> Happy Sunday everyone 🙏🏾🙌🏾</t>
  </si>
  <si>
    <t xml:space="preserve"> Happy Sunday sir</t>
  </si>
  <si>
    <t xml:space="preserve"> Happy Sunday 😊</t>
  </si>
  <si>
    <t xml:space="preserve"> Happy Sunday to you boss</t>
  </si>
  <si>
    <t xml:space="preserve">+234 906 354 0919 </t>
  </si>
  <si>
    <t xml:space="preserve"> Good morning all.
Hope you had a wonderful night rest after watching Eagles defeat 😂</t>
  </si>
  <si>
    <t xml:space="preserve"> Good day everyone, hope we are having a great time.</t>
  </si>
  <si>
    <t xml:space="preserve"> 📢 *Announcement!!!*
Hello everyone, Hope you are enjoying your weekend?
Please we will like to know a few things about persons in this community so as to help us improve community engagement.
Just spare us a few minutes of your time and fill this survey form correctly https://forms.gle/NXLzgexytKe6LDhM9
*Everyone* in the community is expected to fill this form just once🙏🏾.
Thanks for your corporation.
✍🏽
*President PyCom Anambra*
&amp;
_Amaobi Okeoma_
*PyCom Anambra Community Manager*
@2348162497275  @2348035049662 @2348125493107 @2349021820807 @2348060550987 @2348143651569 @2348080234263 @2348032638979 @2348168873445   @2348088083472  @2348090963940 @2347011444782 @2348037748204 @2347016645027 @2348108263370 @2348069264117  @2349036354138 @2348082119077  @2348132639212  @2348109062142 @2348140919862 @2348060927604 @2348064797373 @2348149121542 @2349010226624 @2348100457328 @2347034674052 @2348136017579 @2348103862984 @2348066896384 @2347068509952 @2349020437065 @2348030620076 @2347067514145 @2348029638044 @2348060250989 @2348164696476 @2349061426446 @2347082890841 @2347065273069 @2349033237427 @2347082915030 @2348061274697 @2347038681009 @2348136437817 @2348138686782 @2348034864311 @2347065245858 @2348067555527 @2348162611978 @2348162453936 @2347031801992 @2347032897496 @2347039042002  @2347060971429 @2349035234033 @2349060860993 @2349060814889 @2348165840382 @2348147027653 @2348135944421</t>
  </si>
  <si>
    <t xml:space="preserve"> Most of us have still not responded to this.
Just to add some context, this form basically gives us idea on how to carry you along in our plans.
We will really like to know what you expect of us so we can deliver it and help one another.
Thanks.</t>
  </si>
  <si>
    <t xml:space="preserve"> I have filled this form oga
Why the daily tagging?</t>
  </si>
  <si>
    <t xml:space="preserve"> Sorry boss, na everybody I tag. It's hard to filter who is who</t>
  </si>
  <si>
    <t xml:space="preserve"> And we are in a tech group🤷🏻‍♂️
It's a need oh.
Close it and make money 💰🤑</t>
  </si>
  <si>
    <t xml:space="preserve"> Thanks to everyone that has responded so far.🙌🏾</t>
  </si>
  <si>
    <t xml:space="preserve"> Good morning everyone🙌🏾
Do enjoy the new week 🙏🏾</t>
  </si>
  <si>
    <t xml:space="preserve"> 🚨 *Announcement* 🚨
I want to begin by appreciating everyone for their contribution so far to moving the community forward especially those who responded to our survey. Even though only about 44 persons responded, we will make progress with that while we still hope that others will do the needful.
The excos have reviewed our responses and based on that have come up with the following ideas to improve the community.
1. We will leave the current "Data Community" that we are currently in and build a WhatsApp community around Python Community Anambra so as to better manage the community.
2. We will create atleast four sub groups, three to handle teams including Data Science, Data Analysis and Web development. One sub group for beginners and newbie in the Python world.
3. Only those that responded to the survey will be added to the sub groups so that they can get personalized attention and content for the good of everyone.
4. Most persons prefer Skill development trainings and project challenge over webinars. This will be well attended to in the sub groups as most of our engagements will now happen at the subgroup level.
5. To achieve these targets we will need the support and corporation of everyone hence if we use the personal information provided in the survey to contact anyone, please give us due attention 🙏🏾.
6. A good number of persons will really like a physical session. To that regard if you know any useful partnership that will help us achieve a physical meetup or training, do well to notify us. This is very important as partnership is very key to meeting some of our targets.
Sequel to the above we will be communicated information relevant to it's implementation.
Once again I want to on behalf of my leadership team appreciate everything for their contribution, commitment and support as I continue to seek your support moving on. Remember that any relevant information regarding the program of this community is graciously welcomed.
God bless Python Community Anambra.🙌🏽
✍🏽
_Obumneme Clement_
*President, Python Community Anambra.*</t>
  </si>
  <si>
    <t xml:space="preserve"> this group from the community "Data Community"</t>
  </si>
  <si>
    <t>Anyone in this group is now a community member</t>
  </si>
  <si>
    <t xml:space="preserve"> Hello bosses, does anyone know where I can get SouthEast Asia LLM Data sets?
I have a project for it</t>
  </si>
  <si>
    <t xml:space="preserve"> Have you tried Kaggle?</t>
  </si>
  <si>
    <t xml:space="preserve"> No, I was looking to see if there's one open to all but not publicly available shaa
I know e b like say I get big eye sha</t>
  </si>
  <si>
    <t xml:space="preserve"> https://x.com/amosuibk/status/1759869456078037110?t=iQZglJIpF2m2GEyyNh4OCw&amp;s=08
Paid Django developer intern needed remotely here</t>
  </si>
  <si>
    <t xml:space="preserve"> *3MTT to Enroll Another 270,000 in Phase 2 of the Program*
_If you weren't selected for the phase 1 of the program, you could be for the second phase slated for February 29th 2024._
https://dixcoverhub.com/3mtt-to-enroll-another-270000-in-phase-2-of-the-program/</t>
  </si>
  <si>
    <t xml:space="preserve"> See free training oo, a part of it is even physical training. I you all especially beginners to apply &lt;This message was edited&gt;</t>
  </si>
  <si>
    <t xml:space="preserve"> https://x.com/ChidokweI87468/status/1763217174292791454?t=9pNJqV5D7ZIUmZZ7q2p7DA&amp;s=08</t>
  </si>
  <si>
    <t xml:space="preserve"> https://x.com/PaulUmezinwa/status/1762956184988881277?t=fXP79bN6psJQ7lYsj2goqg&amp;s=09</t>
  </si>
  <si>
    <t xml:space="preserve"> Hello everyone. Please kindly like, comment and share.
Thanks
Also please point out my errors to me.
https://twitter.com/aduzob/status/1763336399858888941?t=rEmfR4CxMxOiEBZxl0eCBA&amp;s=19</t>
  </si>
  <si>
    <t xml:space="preserve"> As we flip the calendar to a brand new month, let's gear up for another exciting journey filled with innovation, collaboration, and tech wonders! 🌈💻 Embrace the possibilities and let your ideas soar to new heights. 🚀✨
Happy New Month 🌍🎉
Please do well to linkup with us on twitter 🙌🏾
https://twitter.com/pythonanambra/status/1763552026221261030?t=nsNDEkPGXb9HVXlhtl8NKg&amp;s=19</t>
  </si>
  <si>
    <t xml:space="preserve">+234 816 245 3936 </t>
  </si>
  <si>
    <t xml:space="preserve"> 📢 *Announcement!!!*
Good evening everyone, I hope you are all well...
I will like to use this opportunity to appreciate @2347067862298 and @2349066469066 for their services in the positions of vice president and media manager respectively, unfortunately for some reasons they will not continue to serve in the above positions. While they served us we enjoyed the fruit of their service in some of the programs we organized last year, Python Community Anambra remains ever grateful and we look to work together sometime in future.
Moving on I will equally like to present you with Okeoma Ugochukwu @2349025717748 and Joseph Eneji @2349080139414 who will hence serve us as media manager and program manager respectively. I plead with the community to support them with our corporation as we work towards improving our community.
I continue to appreciate everything who has continued to be of service to this community, may God continue to bless us all.
Long live Python Community Anambra.
✍🏽
_Obumneme Clement_
*President, Python Community Anambra*</t>
  </si>
  <si>
    <t xml:space="preserve"> Please y'all should help me engage in the tweet/x post
https://x.com/okey_amy/status/1763623512625807704?s=20</t>
  </si>
  <si>
    <t xml:space="preserve"> https://twitter.com/EncourageScI/status/1763929234920059374?t=VKzOy4yo9qhA10sMLl0CDg&amp;s=19</t>
  </si>
  <si>
    <t xml:space="preserve"> If you are a writer and an *undergraduate* , you can win this grant.</t>
  </si>
  <si>
    <t xml:space="preserve"> Please, kindly like, comment, and repost. Thank you.
https://x.com/r_chidubemokeke/status/1763994592041398328?t=Me_2jlgAVaqWENdyHHUJsA&amp;s=08</t>
  </si>
  <si>
    <t xml:space="preserve"> Please, your likes, comments, and reposts are needed. Thank you
https://www.linkedin.com/posts/rita-chiadikaobi-chidubem-okeke-94b67a2a3_hertechhubx3mtt-iwd2024-activity-7169757716502986752-9Za7?utm_source=share&amp;utm_medium=member_android</t>
  </si>
  <si>
    <t xml:space="preserve"> Good evening, everyone.</t>
  </si>
  <si>
    <t xml:space="preserve"> Evening</t>
  </si>
  <si>
    <t xml:space="preserve"> 📌📌📌 *UPDATE!!!*
Good morning everyone, hope you are all well.
We have successfully created teams and engagements have started. Sequel to that I want all to know that "EVERYONE IS IN THIS GENERAL GROUP". Everyone can post here so please any post made here should not be made in other sub groups.
Also, no dropping of random links again, if you drop a link ensure to properly describe it so that persons will be guided.
We are considering some programs at the subgroup level including:
1. Monthly Talent showcase with rewards for winners.
2. Monthly knowledge showcase for beginners with rewards for winners too.
3. Team challenges too.
More information will be provided about these in due course. If you have any information that will help make this a success, it will be really appreciated if you reach out 🙏🏾
We will be having a webinar this month:
Theme: *"Selling yourself in Tech"*
📆: Saturday, 23rd March, 2024
🕰️: 6:00 pm
Venue: google meet.
More on this👆🏼 will come too.
To join any team or subgroup, you *MUST* have to fill our survey form https://forms.gle/NXLzgexytKe6LDhM9, then request to join. Note you can only join one team for now.
I continue to appreciate everyone for their patience, support and contribution to this community. You are all great.
Thank you all and do have a lovely week.🙏🏾
✍🏽
_Obumneme Clement_
*President, Python Community Anambra* &lt;This message was edited&gt;</t>
  </si>
  <si>
    <t xml:space="preserve"> https://x.com/PythonNigeria/status/1764685809645424889?s=08
PYDANTIC??.. the most widely used data validation library for python</t>
  </si>
  <si>
    <t xml:space="preserve"> https://x.com/PythonNigeria/status/1764685809645424889?s=08
Python Nigeria is organizing an in person Meetup to discuss "PYDANTIC"
PYDANTIC??.. the most widely used data validation library for python
Click on the link to register for a place in the meetup, it's FREE!!
🙏🏾</t>
  </si>
  <si>
    <t xml:space="preserve"> https://x.com/PythonNigeria/status/1764965794666971423?s=08
4 days to go for the in person meet-up happening live at Lagos
Click on the link on the post to book a slot🙏🏽</t>
  </si>
  <si>
    <t xml:space="preserve"> https://x.com/PythonNigeria/status/1765020381469979102?t=dMEvP1mH0Svz1NrbIv95bw&amp;s=08
Big win for us as vencohq has joined forces with us for the upcoming meet-up happening at Lagos</t>
  </si>
  <si>
    <t xml:space="preserve"> This event is actually an in person Meetup, for our members residing in Lagos... Clear your calendar 🙏🏾😁
It promises to be great.</t>
  </si>
  <si>
    <t xml:space="preserve"> *_KoinX - Frontend Intern Hiring_*
*KoinX* is a cutting-edge financial technology company specializing in providing a platform for calculating taxes for cryptocurrency investors. Our innovative solutions are designed to simplify the complex world of cryptocurrency taxation, helping investors and businesses navigate this rapidly evolving landscape.
_Apply below 👇🏼_
https://koinx.notion.site/KoinX-Frontend-Intern-Assignment-8d58a764615d445087b666bf0f6daf4a</t>
  </si>
  <si>
    <t xml:space="preserve"> this figma file is not opning</t>
  </si>
  <si>
    <t xml:space="preserve"> yes chief</t>
  </si>
  <si>
    <t xml:space="preserve"> i want to move to the file</t>
  </si>
  <si>
    <t xml:space="preserve"> Try switching to a desktop view if you're viewing from your mobile phone</t>
  </si>
  <si>
    <t xml:space="preserve"> Good day everyone 🙌🏾</t>
  </si>
  <si>
    <t xml:space="preserve"> Please all those requesting to join teams should full our survey form 🙏🏾
https://forms.gle/NXLzgexytKe6LDhM9</t>
  </si>
  <si>
    <t xml:space="preserve"> 📢 *New Appointment !* 📢
Congratulations to *Adaobi Daniel Nweke* @2347010424531 who will now serve us as *Media Manager 2.* I really appreciate your kindness in accepting this position as I hope that your passion to contribute to the growth of this community yields good fruit.
I want to plead that we give her all the corporation and support she will need in the course of her service🙏🏾
Welcome to the team once again and thank you everyone.🙌🏾
✍🏽
_Obumneme Clement_
*President Python Community Anambra* &lt;This message was edited&gt;</t>
  </si>
  <si>
    <t xml:space="preserve"> Is this form live? It's refusing to connect at my end</t>
  </si>
  <si>
    <t xml:space="preserve"> We will work to rectify that.
Thanks</t>
  </si>
  <si>
    <t xml:space="preserve"> boss you have already responded 😁
You can't do twice</t>
  </si>
  <si>
    <t xml:space="preserve"> Ah! Oh, it's not a new form?</t>
  </si>
  <si>
    <t xml:space="preserve"> Yes ... It's the old one</t>
  </si>
  <si>
    <t xml:space="preserve"> Okay sir, thank you</t>
  </si>
  <si>
    <t xml:space="preserve"> OpenAI said it intends to dismiss all claims made by Elon Musk in a recent lawsuit and suggested that the billionaire entrepreneur, who was involved in the company’s co-founding, didn’t really have that much impact on its development and success.
Read OpenAI’s dismissal of Musk’s claims here: https://tcrn.ch/3TpyzBC</t>
  </si>
  <si>
    <t xml:space="preserve">+234 816 027 0484 </t>
  </si>
  <si>
    <t xml:space="preserve"> Ladies in the house seeking internship, you can check this out 🙌🏾
https://twitter.com/Leoklems/status/1766318151141040459?t=RpnT-tdG0icUbBK0w4Bmmg&amp;s=19</t>
  </si>
  <si>
    <t xml:space="preserve"> Good morning everyone 🙌🏾
Happy weekend</t>
  </si>
  <si>
    <t xml:space="preserve">+234 803 379 2921 </t>
  </si>
  <si>
    <t xml:space="preserve"> D</t>
  </si>
  <si>
    <t xml:space="preserve"> It will return an error</t>
  </si>
  <si>
    <t xml:space="preserve"> C</t>
  </si>
  <si>
    <t xml:space="preserve"> Oya explain</t>
  </si>
  <si>
    <t xml:space="preserve"> Sorry is error, since there's no "()". From my understanding if there's " " it will return C</t>
  </si>
  <si>
    <t xml:space="preserve"> Part of learning is actually getting your hands dirty.
Has anyone tried running the code?
At least this is not an interview but a learning opportunity 😃</t>
  </si>
  <si>
    <t xml:space="preserve"> My system don die. If to say my system still dey on I for don cheat for these questions 🤣</t>
  </si>
  <si>
    <t xml:space="preserve"> Boss try download python for phone</t>
  </si>
  <si>
    <t xml:space="preserve"> Okay baba but you can actually use online python environment.
Just search for *python online ide* and you'll have the option to choose from variety that will come up.
You can use it on your phone or computer. That's what I use when I am lazy enough not to start my Anaconda 😁</t>
  </si>
  <si>
    <t xml:space="preserve"> Option 'B' is my answer</t>
  </si>
  <si>
    <t xml:space="preserve"> 😁
Oya explain</t>
  </si>
  <si>
    <t xml:space="preserve"> I ran d code🤭...
I don't hv explanation o</t>
  </si>
  <si>
    <t xml:space="preserve"> 🤣🤣🤣🤣🤣🤣🤣🤣🤣🤣🤣🤣🤣🤣🤣🤣</t>
  </si>
  <si>
    <t xml:space="preserve"> 🙆🏿‍♂️</t>
  </si>
  <si>
    <t xml:space="preserve"> B</t>
  </si>
  <si>
    <t xml:space="preserve"> B .. ()</t>
  </si>
  <si>
    <t xml:space="preserve"> Why is *B* the correct option 🤔</t>
  </si>
  <si>
    <t xml:space="preserve"> Nice question</t>
  </si>
  <si>
    <t xml:space="preserve"> *Exxon Mobil Paid Graduate Internship Program 2024.*
_Exxon Mobil has opened portal for 2024 Graduate Internship program (Data Analyst)_
*Requirements:*
- BSc in Data Science, Statistics, Computer Science, Engineering, or a related field.
- Minimum of Second class Upper
- Excellent communication skills, both written and verbal.
- Willingness to learn and adapt to new technologies.
Apply: https://dixcoverhub.com/data-analyst-graduate-internship-2024-at-exxon-mobil/</t>
  </si>
  <si>
    <t xml:space="preserve"> Alright, the answer is *B*
The * operator when used on a tuple repeats whatever is in that tuple the given number of times. Example if we had (1,2)*3 we will get (1,2,1,2,1,2) as output. For our case we had an empty tuple so when the content of the tuple is repeated, it still returns the empty tuple.
Thanks</t>
  </si>
  <si>
    <t xml:space="preserve"> 👍</t>
  </si>
  <si>
    <t xml:space="preserve">Jacinta Data science </t>
  </si>
  <si>
    <t xml:space="preserve"> Good morning everyone... Happy new week</t>
  </si>
  <si>
    <t xml:space="preserve">+234 902 009 3951 </t>
  </si>
  <si>
    <t xml:space="preserve"> Hello 🙌🏾</t>
  </si>
  <si>
    <t xml:space="preserve"> Boss, abeg explain the code</t>
  </si>
  <si>
    <t xml:space="preserve"> Please stop posting such fraudulent links here</t>
  </si>
  <si>
    <t xml:space="preserve"> Explain kwa...</t>
  </si>
  <si>
    <t xml:space="preserve"> Good morning everyone 🙌🏾</t>
  </si>
  <si>
    <t xml:space="preserve"> Greetings Boss</t>
  </si>
  <si>
    <t xml:space="preserve"> It's a question... When you write that code what will you get as the answer?</t>
  </si>
  <si>
    <t xml:space="preserve"> *I4G DataCamp Scholarship 2024*
Get Access to all DataCamp courses and resources for free for 5 months
DataCamp is the best place to learn anything Data online: Data science, data analytics, data engineering...
With Ingressive for Good (I4G) scholarship, you get access to DataCamp for free for 5 months.
*Benefits:*
- Upto 10,000 licenses available
- Get DataCamp certificate upon completion.
- Online, and interactive learning
- Self-paced. But must be completed within 5 months
*Eligibility:*
- Be African
- Deadline: 25th March, 2024
*Apply:*
https://dixcoverhub.com/i4g-datacamp-scholarship-2024/</t>
  </si>
  <si>
    <t xml:space="preserve">Esther Maduka LMTech3 </t>
  </si>
  <si>
    <t xml:space="preserve">Esther Oguguo #LMTech </t>
  </si>
  <si>
    <t xml:space="preserve">+234 816 312 8234 </t>
  </si>
  <si>
    <t xml:space="preserve"> I welcome the new members to this form.
Please endeavor to read our pinned post in order to be updated on developments.
Only those that have filled this form https://forms.gle/NXLzgexytKe6LDhM9 can be added to the sub groups. Those that have requested to join teams should fill the form first then notify me in my DM.🙏🏾</t>
  </si>
  <si>
    <t xml:space="preserve"> It will print 17</t>
  </si>
  <si>
    <t xml:space="preserve"> Nice... Oya teach us how</t>
  </si>
  <si>
    <t xml:space="preserve"> 17</t>
  </si>
  <si>
    <t xml:space="preserve"> Tell us how</t>
  </si>
  <si>
    <t xml:space="preserve"> When I get back from church</t>
  </si>
  <si>
    <t xml:space="preserve"> Coach Good morning and happy Sunday. The answer is 17. My explanation:
set_ price (15) sets the self_ price to Val + 1, which is 15 + 1 = 16   Then the get _ price returned  self_price of 16. Then 16 + 1 , making it 17 😂</t>
  </si>
  <si>
    <t xml:space="preserve"> You still dey church?</t>
  </si>
  <si>
    <t xml:space="preserve"> Data Analyst Intern
Location: Lagos
Apply 👇🏾
https://jobs.exxonmobil.com/ExxonMobil/job/Lagos-Graduate-Intern-Data-Analyst-LA/1140608100/?utm_source=LINKEDIN&amp;utm_medium=referrer</t>
  </si>
  <si>
    <t xml:space="preserve">Ifechukwu Okoye #PYCOM </t>
  </si>
  <si>
    <t xml:space="preserve"> @2348108520402 same as this sir</t>
  </si>
  <si>
    <t xml:space="preserve"> 🤣🤣🤣
Say it your way</t>
  </si>
  <si>
    <t xml:space="preserve"> Please share the flyer on your social media platforms and invite a friend already in tech or interested in tech, you'd be helping the person.
The program is completely free and value packed!</t>
  </si>
  <si>
    <t xml:space="preserve"> The group invite link and Google meet link will be shared here</t>
  </si>
  <si>
    <t xml:space="preserve"> https://chat.whatsapp.com/EwV48I8GeXRIJATmbG2fns</t>
  </si>
  <si>
    <t xml:space="preserve"> We should share this too to invite others to join the group.</t>
  </si>
  <si>
    <t xml:space="preserve">+234 907 443 9635 </t>
  </si>
  <si>
    <t xml:space="preserve">Mr Martin Patra Academy </t>
  </si>
  <si>
    <t xml:space="preserve">+234 703 871 7802 </t>
  </si>
  <si>
    <t xml:space="preserve">+234 912 852 0354 </t>
  </si>
  <si>
    <t xml:space="preserve">+234 806 339 6807 </t>
  </si>
  <si>
    <t xml:space="preserve">+234 904 967 1290 </t>
  </si>
  <si>
    <t xml:space="preserve">+234 813 623 5593 </t>
  </si>
  <si>
    <t xml:space="preserve">+234 902 385 8876 </t>
  </si>
  <si>
    <t xml:space="preserve">+234 708 811 4692 </t>
  </si>
  <si>
    <t xml:space="preserve">+234 901 390 3831 </t>
  </si>
  <si>
    <t xml:space="preserve">+234 708 589 8152 </t>
  </si>
  <si>
    <t xml:space="preserve">+234 902 430 8888 </t>
  </si>
  <si>
    <t xml:space="preserve">+234 704 017 0363 </t>
  </si>
  <si>
    <t xml:space="preserve">+234 809 111 4988 </t>
  </si>
  <si>
    <t xml:space="preserve">+234 808 597 1649 </t>
  </si>
  <si>
    <t xml:space="preserve">+234 708 985 3184 </t>
  </si>
  <si>
    <t xml:space="preserve">+234 903 977 8987 </t>
  </si>
  <si>
    <t xml:space="preserve">+234 701 122 6418 </t>
  </si>
  <si>
    <t xml:space="preserve">+234 703 269 4645 </t>
  </si>
  <si>
    <t xml:space="preserve">+234 916 197 6826 </t>
  </si>
  <si>
    <t xml:space="preserve">+234 809 635 2532 </t>
  </si>
  <si>
    <t xml:space="preserve">+234 916 093 7139 </t>
  </si>
  <si>
    <t xml:space="preserve"> https://meet.google.com/bzx-qxgk-whf</t>
  </si>
  <si>
    <t xml:space="preserve">+234 915 538 5327 </t>
  </si>
  <si>
    <t xml:space="preserve"> The link to the webinar - *selling yourself in tech*
6pm prompt</t>
  </si>
  <si>
    <t xml:space="preserve">+234 901 298 9442 </t>
  </si>
  <si>
    <t xml:space="preserve">+234 816 468 5389 </t>
  </si>
  <si>
    <t xml:space="preserve"> *We welcome you all*
Python Community Anambra welcomes all the new members to the community. This is a community of lovers and users of python programming language. We learn and grow together.
Feel free to interact freely with everyone, showing respect in all your doings. Ask questions, make contributions, shear ideas etc
I appreciate you all 🙌🏽</t>
  </si>
  <si>
    <t xml:space="preserve">+234 810 370 3565 </t>
  </si>
  <si>
    <t xml:space="preserve"> If you have any questions related to "career in Tech" bring it to our webinar today. Our speaker @2348135944421 will point you in the right direction.
Where to start?
How to get tech job?
How to chose an area?
etc.
🕰️ 6:00pm
🔗 https://meet.google.com/bzx-qxgk-whf</t>
  </si>
  <si>
    <t xml:space="preserve">+234 903 455 4539 </t>
  </si>
  <si>
    <t xml:space="preserve">+234 704 222 2196 </t>
  </si>
  <si>
    <t xml:space="preserve">~ Yankee 🥇 </t>
  </si>
  <si>
    <t xml:space="preserve"> For those just joining
That's the link</t>
  </si>
  <si>
    <t xml:space="preserve"> Join in</t>
  </si>
  <si>
    <t xml:space="preserve"> Don't say they did not tell you... Come and learn.
Stop hiding, shun pride</t>
  </si>
  <si>
    <t xml:space="preserve"> Join up ladies and gentlemen ☺️</t>
  </si>
  <si>
    <t xml:space="preserve"> Thanks for the webinar 🙏🙏
I really learnt a lot</t>
  </si>
  <si>
    <t xml:space="preserve"> Thanks for the Webinar. It's an eye opener for me. I really need to go back to the drawing board.</t>
  </si>
  <si>
    <t xml:space="preserve"> Heard a lot of things I'd never heard before.
Now I know what to do😁
Thanks @2348135944421  and @2348108520402 🙌</t>
  </si>
  <si>
    <t xml:space="preserve"> Yes it was....
I loved it❤️</t>
  </si>
  <si>
    <t xml:space="preserve"> Special thanks to @2348135944421 God bless you Ma🙏🏾</t>
  </si>
  <si>
    <t xml:space="preserve"> And to everyone that were present thank you and God bless you. 🙏🏾</t>
  </si>
  <si>
    <t xml:space="preserve"> 📢 *Appreciation!!!*
I want to thank everyone that made our webinar today a success. Specially I want to mention our speaker Mrs ONYINYECHI NMECHA @2348135944421 who took here time to educate us on the things we need to know while navigating the tech space, most persons neglect that hence the tech industry becomes too tough. Thanks you for opening our eyes.
I also appreciate the team that put together this wonderful seminar especially @2348093773330 and @2349080139414 . You did a wonderful job.
I equally appreciate all those that were in attendance, I recognized a few of us, it was nice seeing you all.🙌🏾
Those that did not attend too 😁 I don't even know why but thank you 🙌🏾
God bless us all.
Long live Python Community Anambra 🙏🏾🙌🏽
_Obumneme Clement_</t>
  </si>
  <si>
    <t xml:space="preserve">+234 901 150 3970 </t>
  </si>
  <si>
    <t xml:space="preserve">+234 903 374 9216 </t>
  </si>
  <si>
    <t xml:space="preserve">+234 703 542 2381 </t>
  </si>
  <si>
    <t xml:space="preserve">+234 907 446 0731 </t>
  </si>
  <si>
    <t xml:space="preserve"> 📢 *Announcement!!!*
I hope this message finds you well.
I want to use this opportunity to notify the general house that Python Community Anambra has now *officially* identified with Python Nigeria. Though long overdue but it's now done. I appreciate all those who formed and kept this community running until now, we are here today because of your efforts and sacrifices, God bless you all.
Sequel to that I want to introduce Mrs Ifechukwu Okoye @2347067123648, an experienced fellow, with whom I will be leading to community. We two are the community leads of python community Anambra.
I want to thank you all for your continued support as I plead that you don't get tired. We are nothing without you all, let's continue to make our own inputs which together will result in success.
Thanks you all and remain blessed 🙌🏾
_Obumneme Clement_
*Lead Python Community Anambra* &lt;This message was edited&gt;</t>
  </si>
  <si>
    <t xml:space="preserve"> All the new comers are welcomed to the community.
Please fill our survey form https://forms.gle/NXLzgexytKe6LDhM9. This will just tell us a little about you then we can add you up to other sub groups where engagements are taking place.
Note: If you don't fill out the form, you will not be added to other groups.
Thanks 🙌🏾</t>
  </si>
  <si>
    <t xml:space="preserve"> Thank you Bods</t>
  </si>
  <si>
    <t xml:space="preserve"> Boss*</t>
  </si>
  <si>
    <t xml:space="preserve"> Thank you Boss</t>
  </si>
  <si>
    <t xml:space="preserve"> Happy Easter to everyone ❤️</t>
  </si>
  <si>
    <t xml:space="preserve"> Happy Easter to all of us</t>
  </si>
  <si>
    <t xml:space="preserve"> Hallelujah somebody 😌</t>
  </si>
  <si>
    <t xml:space="preserve"> Happy Easter everyone</t>
  </si>
  <si>
    <t xml:space="preserve"> Thank you Sir</t>
  </si>
  <si>
    <t xml:space="preserve">Salome PyCom </t>
  </si>
  <si>
    <t xml:space="preserve"> Happy new month to us all... Welcome to the month of April 🙌🏽</t>
  </si>
  <si>
    <t xml:space="preserve"> Thanks
I wish you and yours the best of the new month &lt;This message was edited&gt;</t>
  </si>
  <si>
    <t xml:space="preserve"> Happy New Month to you too</t>
  </si>
  <si>
    <t xml:space="preserve"> Happy new month sir</t>
  </si>
  <si>
    <t xml:space="preserve">Gerald Pycom </t>
  </si>
  <si>
    <t>added  Chizoba Python</t>
  </si>
  <si>
    <t>added  Adaobi Data Analysis</t>
  </si>
  <si>
    <t xml:space="preserve"> Good evening everyone, I hope we are all good.
Just a friendly reminder to everyone especially the new persons in the community that to join either the Data Analysis, Data Science or Web development teams we have to fill our survey form https://forms.gle/NXLzgexytKe6LDhM9
Then you can notify me with a DM as you request to join.
If you don't fill the survey form, if you apply to join it will not be approved.
Thanks 🙌🏾</t>
  </si>
  <si>
    <t xml:space="preserve">+234 708 985 3184 changed their phone number to a new number. </t>
  </si>
  <si>
    <t xml:space="preserve"> Good evening everyone 🙌🏾
Do have a lovely weekend</t>
  </si>
  <si>
    <t xml:space="preserve">+234 904 012 0400 </t>
  </si>
  <si>
    <t xml:space="preserve">~ Ludgardis </t>
  </si>
  <si>
    <t xml:space="preserve">+234 806 117 2523 </t>
  </si>
  <si>
    <t xml:space="preserve"> Scikit-learn, Numpy, pandas and Matplotlib</t>
  </si>
  <si>
    <t xml:space="preserve"> Numpy, pandas, seaborne, plotly, matplotlib, scipy, pingouin, statsmodels, beautiful soup, NLTK, TextBlob, scikit-learn, pyTorch.
E no even reach 20%🤦🏽‍♂️, I have so much to learn.</t>
  </si>
  <si>
    <t xml:space="preserve">+234 805 038 1594 </t>
  </si>
  <si>
    <t xml:space="preserve"> @2348035049662 @2348032638979 @2348132180216 @2349080139414 @2347034674052 @2347057347558 @2348026682424 @2348132639212 @2348147027653 @2348136017579 @2348168874980 @2348082119077 @2348163128234 @2348096352532</t>
  </si>
  <si>
    <t xml:space="preserve"> Under Data visualization, I haven't try Altair and Pygal, I never hear about them before
Under statistical analysis  na only statsmodel I don use
None in time series, Nlp and Database Operations
Beautiful soup and Selenium under web scraping.
Under machine learning, I haven't used PyTorch and Jax
Numpy and pandas under Data manipulation</t>
  </si>
  <si>
    <t xml:space="preserve"> .</t>
  </si>
  <si>
    <t xml:space="preserve"> I have used NumPy, Pandas, Stat models, Scipy, Scikit-learn</t>
  </si>
  <si>
    <t xml:space="preserve"> Our ladies in the house, see who know road... Follow her💯</t>
  </si>
  <si>
    <t xml:space="preserve"> Numpy and Pandas</t>
  </si>
  <si>
    <t xml:space="preserve"> Numpy, pandas
Sklearn, TF, XGboost, Pytorch
NLTK
Beautiful soup
Statsmodels, Scipy
Plotly, Seaborn, Matplotlib, Bokeh &lt;This message was edited&gt;</t>
  </si>
  <si>
    <t xml:space="preserve"> Matplolib, Seaborn, Plotly, Scikitlearn, Pandas, Numpy, Beautiful Soup.</t>
  </si>
  <si>
    <t xml:space="preserve"> Hi everyone.</t>
  </si>
  <si>
    <t xml:space="preserve"> Mpa🙌🏽
When I grow up I will be like you &lt;This message was edited&gt;</t>
  </si>
  <si>
    <t xml:space="preserve"> Another powerful lady in the house...🙌🏽</t>
  </si>
  <si>
    <t xml:space="preserve"> Mad o 😅</t>
  </si>
  <si>
    <t xml:space="preserve"> Good morning sir ✨</t>
  </si>
  <si>
    <t xml:space="preserve"> Wettin dey do this on...
She no dey like show herself. I say make I expose her small🤣</t>
  </si>
  <si>
    <t xml:space="preserve"> Dey wyn yasef ser</t>
  </si>
  <si>
    <t xml:space="preserve"> See my oga oo🤣🤣🤣</t>
  </si>
  <si>
    <t xml:space="preserve">~ Midasgold </t>
  </si>
  <si>
    <t xml:space="preserve"> Mehn! See libraries🤲
Well, I've used Numpy, pandas, matplotlib, NLTK, Beautiful Soup</t>
  </si>
  <si>
    <t xml:space="preserve"> Ogam</t>
  </si>
  <si>
    <t xml:space="preserve"> E don confirm am... My chief no dey like show himself.</t>
  </si>
  <si>
    <t xml:space="preserve">Favour Chioma </t>
  </si>
  <si>
    <t xml:space="preserve"> Heifer International is hiring Communication Intern:
https://jobs.jobvite.com/heifer/job/or6SsfwB?__jvsd=LinkedIn&amp;__jvst=Job%20Board&amp;utm_source=MyJobMag</t>
  </si>
  <si>
    <t xml:space="preserve"> Good morning dear</t>
  </si>
  <si>
    <t xml:space="preserve"> Hi, good evening all.</t>
  </si>
  <si>
    <t xml:space="preserve"> Someone help me, please 🙏</t>
  </si>
  <si>
    <t xml:space="preserve"> Can't really see any error here... Perhaps their interface is expecting something from you.</t>
  </si>
  <si>
    <t xml:space="preserve"> They can just help you solve it so you see what you are missing... It's will only cost you a few points but in the end you don't even use all those points for anything... I remember I had over 100k that year, it's still like that.</t>
  </si>
  <si>
    <t xml:space="preserve"> All right.
Thank you very much 😁</t>
  </si>
  <si>
    <t xml:space="preserve"> Your _plt.xticks_ is correct?</t>
  </si>
  <si>
    <t xml:space="preserve"> 🤷‍♀️
From my observation, I believe it is.</t>
  </si>
  <si>
    <t xml:space="preserve"> Thanks again @2348108520402</t>
  </si>
  <si>
    <t xml:space="preserve"> Exactly🤣
Ride on, you are enjoying python</t>
  </si>
  <si>
    <t xml:space="preserve">+234 813 695 3850 </t>
  </si>
  <si>
    <t xml:space="preserve">+234 814 297 1051 </t>
  </si>
  <si>
    <t xml:space="preserve">+234 816 920 1345 </t>
  </si>
  <si>
    <t xml:space="preserve">+234 803 437 0183 </t>
  </si>
  <si>
    <t xml:space="preserve">+234 806 543 5321 </t>
  </si>
  <si>
    <t xml:space="preserve">+234 816 700 0077 </t>
  </si>
  <si>
    <t xml:space="preserve">+234 803 584 4043 </t>
  </si>
  <si>
    <t xml:space="preserve">+234 706 758 9658 </t>
  </si>
  <si>
    <t xml:space="preserve">+234 701 302 1028 </t>
  </si>
  <si>
    <t xml:space="preserve">+234 806 290 4862 </t>
  </si>
  <si>
    <t>added  Faith #pyCom #ldg</t>
  </si>
  <si>
    <t xml:space="preserve"> A warm welcome to all those that joined us recently.
Feeling free to interact with everyone respectfully.
We welcome all questions, answers, posts and engagements relating to Python programing language.
We are here for each other.
You are all welcomed once again.🙌🏽</t>
  </si>
  <si>
    <t xml:space="preserve"> *Reminder!!!*
I see some of us have requested to join different teams, that is good.
For the new members this is to inform you that before you will be accepted into any team, you have to fill this little survey form https://forms.gle/NXLzgexytKe6LDhM9. It's just to provide us with some information about you and get your opinion on how we can improve the community.
Please ensure to fill the form, then you notify me(very important), identifying yourself then your request will be approved.
Some persons have filled the form but have not contacted me to identify themselves hence they have not been approved, please you will be approved as soon as you identify yourself.
Thanks and remain blessed 🙌🏽😁</t>
  </si>
  <si>
    <t xml:space="preserve"> *Take code documentation serious*
I spent over two hours yesterday debugging only to find that I ignored one line of code because I forgot how useful it was when I first wrote the code.
I wan craze.</t>
  </si>
  <si>
    <t xml:space="preserve"> Where's the poll?</t>
  </si>
  <si>
    <t xml:space="preserve"> Hello everyone, this is still open
@2347010424531 @2348103759496 @2348162497275 @2347067589658  @2348035049662 @2348125493107 @2349021820807 @2348060550987 @2348143651569 @2348080234263 @2348032638979 @2348168873445 @2347068174520 @2349066469066  @2348088083472 @2348165069970 @2348090963940 @2348091114988  @2348037748204 @2347016645027 @2348108263370 @2348069264117 @2347080794986 @2348125493107  @2348082119077  @2348135195466  @2349075186700  @2348109062142 @2347015899770 @2348064797373  @2347036207679  @2348149121542 @2349010226624 @2348100457328 @2347034674052 @2348136017579 @2348103862984 @2348066896384 @2347068509952 @2349020437065 @2348030620076 @2347067514145 @2348029638044 @2348060250989 @2348164696476 @2349061426446 @2347082890841 @2347065273069 @2349033237427 @2347082915030 @2348061274697 @2347038681009 @2348136437817 @2348138686782 @2348034864311 @2347065245858 @2348067555527 @2348162611978 @2347031801992 @2347032897496 @2347039042002 @2349050980250  @2347060971429 @2349035234033 @2349060860993 @2349060814889 @2348165840382 @2348147027653 @2348135944421</t>
  </si>
  <si>
    <t xml:space="preserve">~ Data Anunaki </t>
  </si>
  <si>
    <t xml:space="preserve"> Good morning everyone
Hope you are enjoying your weekend?</t>
  </si>
  <si>
    <t xml:space="preserve"> I got a lot of request from users asking for help in refining resume. So, I thought to share some valuable tips in this post itself for everyone's benefit.
Here are some few key points to note while refining your resume:
Format and Design: Keep your resume clean and professional. Use a modern and easy-to-read font. Utilize clear headings and bullet points for a structured look.
Contact Information: Include your name, phone number, professional email address, and LinkedIn profile (if applicable) at the top of the resume.
Summary or Objective: Write a concise summary or objective statement that highlights your career goals and what you bring to the table.
Professional Experience: List your work experience in reverse chronological order (most recent first). Use action verbs to describe your accomplishments and focus on quantifiable achievements.
Skills: Highlight relevant technical and soft skills. Tailor this section to the specific job you're applying for.
Education: Include your educational background, listing your most recent degree first. Mention any honors or relevant coursework.
Certifications and Training: If you have relevant certifications or training, list them here.
Projects or Portfolio: Showcase any significant projects or a portfolio of your work if it's relevant to the position.
Keywords: Customize your resume for each job application by incorporating keywords from the job posting. This can help your resume pass through applicant tracking systems (ATS).
Proofread: Carefully proofread your resume for grammar and spelling errors. Consider having someone else review it as well.
Tailor Each Resume: Customize your resume for each job application to emphasize the skills and experiences most relevant to that position.
Quantify Achievements: Whenever possible, use specific numbers or percentages to quantify your achievements. This adds credibility to your claims.
Use Action Words: Start bullet points with strong action verbs like "managed," "achieved," "led," etc.
Keep it Concise: Aim for a resume length of one page for less experienced candidates and up to two pages for more experienced professionals.
Update Regularly: Continuously update your resume to reflect your latest experiences and accomplishments.
Seek Feedback: Don't hesitate to seek feedback from mentors, career advisors, or professional colleagues to improve your resume.
Remember that your resume is your marketing tool, so it should effectively communicate your qualifications and value to potential employers. Tailoring it to each job application and staying up-to-date with current resume trends is crucial for success in 2023.
Hope it helps 🙌🏾</t>
  </si>
  <si>
    <t xml:space="preserve"> Thank you sir for this</t>
  </si>
  <si>
    <t>added  Graphics #PyCom</t>
  </si>
  <si>
    <t xml:space="preserve">Chioma Pycom </t>
  </si>
  <si>
    <t xml:space="preserve"> Need a UX/UI Designer? Dm me, I'm available to work. I've worked on different industries like Fintech, Edutech, e-commerce and crypto.</t>
  </si>
  <si>
    <t xml:space="preserve"> Amen
Happy New Month, Sir.</t>
  </si>
  <si>
    <t xml:space="preserve"> Microsoft Internship Program 2024
($9,000 – $13,240 monthly)
Requirements:
- Passion for technology and customer obsession.
- Excellent verbal and written communication, analytical, and presentation skills.
- A strong balance of both business and technical skills
- English Language Proficiency basic or intermediate
- Other requirements on specific requirements of the internship
Apply: https://dixcoverhub.com/microsoft-internship-program-2024-9000-13240-monthly/</t>
  </si>
  <si>
    <t xml:space="preserve"> https://x.com/amosuibk/status/1786303546872197339?t=Tb-Ho-oSlTsMiLxMv82ogw&amp;s=08
Virtual internships to help perfect your skills, check it out.</t>
  </si>
  <si>
    <t xml:space="preserve">+234 907 705 8372 </t>
  </si>
  <si>
    <t xml:space="preserve">+234 816 678 1220 </t>
  </si>
  <si>
    <t xml:space="preserve">+234 813 873 4254 </t>
  </si>
  <si>
    <t xml:space="preserve"> *Happy new week pythonisters* 🐍
May this week bring you:
- Code that compiles on the first try
- Bug-free deployments
- Innovative solutions to complex problems
- Collaborative coding sessions with friends
- And a sense of accomplishment that fuels your passion for tech!
Keep pushing boundaries, learning, and growing. You're shaping the future of technology!
Have an amazing week ahead!💪🏽💪🏽💪🏽</t>
  </si>
  <si>
    <t xml:space="preserve"> Thanks for everybody</t>
  </si>
  <si>
    <t xml:space="preserve"> Amen and
Thanks sir</t>
  </si>
  <si>
    <t xml:space="preserve"> ~klemz</t>
  </si>
  <si>
    <t>Azih Margaret</t>
  </si>
  <si>
    <t xml:space="preserve"> Ada StatsUnizik</t>
  </si>
  <si>
    <t>Amaobi Okeoma</t>
  </si>
  <si>
    <t xml:space="preserve"> Prince PyCom</t>
  </si>
  <si>
    <t xml:space="preserve"> Mr. P, PyCom</t>
  </si>
  <si>
    <t xml:space="preserve"> Chinwe_pycon</t>
  </si>
  <si>
    <t xml:space="preserve"> +234 807 582 1749</t>
  </si>
  <si>
    <t xml:space="preserve"> Chinedu Pycom</t>
  </si>
  <si>
    <t xml:space="preserve"> Peace Ij Pycom</t>
  </si>
  <si>
    <t xml:space="preserve"> Somto Pycom</t>
  </si>
  <si>
    <t xml:space="preserve"> Chukwukelu Pycom</t>
  </si>
  <si>
    <t xml:space="preserve"> +234 704 630 0204</t>
  </si>
  <si>
    <t xml:space="preserve"> Donatus Pycom</t>
  </si>
  <si>
    <t xml:space="preserve"> +234 813 868 6782</t>
  </si>
  <si>
    <t xml:space="preserve"> Lilydimma Pycom</t>
  </si>
  <si>
    <t xml:space="preserve"> Ikechukwu PyCom</t>
  </si>
  <si>
    <t xml:space="preserve"> Doritz Uchechukwu</t>
  </si>
  <si>
    <t xml:space="preserve"> Pycom Instructor 2</t>
  </si>
  <si>
    <t xml:space="preserve"> Chizara PyCom</t>
  </si>
  <si>
    <t xml:space="preserve"> Chinedu Ezenwegbu</t>
  </si>
  <si>
    <t xml:space="preserve"> Kenechuku PyCom</t>
  </si>
  <si>
    <t xml:space="preserve"> EMEKA ONWUEPE PyCom</t>
  </si>
  <si>
    <t>Uzodimma Ibeawuchi</t>
  </si>
  <si>
    <t xml:space="preserve"> +234 806 175 4388</t>
  </si>
  <si>
    <t>Joseph Ibezim</t>
  </si>
  <si>
    <t xml:space="preserve"> Miriam Okereke</t>
  </si>
  <si>
    <t xml:space="preserve"> Steve Major Pycom</t>
  </si>
  <si>
    <t xml:space="preserve"> Anthony A. I Pycom</t>
  </si>
  <si>
    <t xml:space="preserve"> +234 708 291 5030</t>
  </si>
  <si>
    <t xml:space="preserve"> Chijioke Larryson</t>
  </si>
  <si>
    <t xml:space="preserve"> +234 812 549 3107</t>
  </si>
  <si>
    <t xml:space="preserve"> Onyinyechi Nmecha LM Tech</t>
  </si>
  <si>
    <t xml:space="preserve"> +234 816 469 6476</t>
  </si>
  <si>
    <t xml:space="preserve"> Tochukwu Data Science</t>
  </si>
  <si>
    <t xml:space="preserve"> Tobechukwu Pycom</t>
  </si>
  <si>
    <t xml:space="preserve"> Adaeze PyCom</t>
  </si>
  <si>
    <t xml:space="preserve"> Emma_nysc_karaye</t>
  </si>
  <si>
    <t xml:space="preserve"> Ogochukwu PyCom</t>
  </si>
  <si>
    <t xml:space="preserve"> +234 906 142 6446</t>
  </si>
  <si>
    <t xml:space="preserve"> +234 903 323 7427</t>
  </si>
  <si>
    <t xml:space="preserve"> +234 806 543 9803</t>
  </si>
  <si>
    <t xml:space="preserve"> +234 706 248 9882</t>
  </si>
  <si>
    <t xml:space="preserve"> +234 706 509 0552</t>
  </si>
  <si>
    <t xml:space="preserve"> Esther Onyinye #LMTech</t>
  </si>
  <si>
    <t xml:space="preserve"> Rita #LMTech</t>
  </si>
  <si>
    <t xml:space="preserve"> +234 706 797 5675</t>
  </si>
  <si>
    <t xml:space="preserve"> +234 806 385 7395</t>
  </si>
  <si>
    <t xml:space="preserve"> +234 803 809 9840</t>
  </si>
  <si>
    <t xml:space="preserve"> +234 818 135 2692</t>
  </si>
  <si>
    <t xml:space="preserve"> Ezinne #PyCom</t>
  </si>
  <si>
    <t xml:space="preserve"> Salome PyCom</t>
  </si>
  <si>
    <t xml:space="preserve"> +234 904 157 9470</t>
  </si>
  <si>
    <t xml:space="preserve"> +234 813 097 2248</t>
  </si>
  <si>
    <t xml:space="preserve"> Amobi PyCom</t>
  </si>
  <si>
    <t xml:space="preserve"> +234 906 354 0919</t>
  </si>
  <si>
    <t xml:space="preserve"> +234 703 495 5260</t>
  </si>
  <si>
    <t xml:space="preserve"> +234 703 525 6652</t>
  </si>
  <si>
    <t xml:space="preserve"> Chijioke__ WebDesign</t>
  </si>
  <si>
    <t xml:space="preserve"> Jacinta Data science</t>
  </si>
  <si>
    <t xml:space="preserve"> Esther Maduka LMTech3</t>
  </si>
  <si>
    <t xml:space="preserve"> Eneji✍️⚡⚡</t>
  </si>
  <si>
    <t xml:space="preserve"> Ifechukwu Okoye #PYCOM</t>
  </si>
  <si>
    <t xml:space="preserve"> +234 708 985 3184</t>
  </si>
  <si>
    <t xml:space="preserve"> +234 902 009 3951</t>
  </si>
  <si>
    <t xml:space="preserve"> Charles I Pycom</t>
  </si>
  <si>
    <t xml:space="preserve"> +234 816 027 0484</t>
  </si>
  <si>
    <t xml:space="preserve"> +234 806 117 2523</t>
  </si>
  <si>
    <t xml:space="preserve"> Clare Chukwu Pycom</t>
  </si>
  <si>
    <t xml:space="preserve"> +234 816 700 0077</t>
  </si>
  <si>
    <t xml:space="preserve"> Sandra LM Tech</t>
  </si>
  <si>
    <t>hours</t>
  </si>
  <si>
    <t>no_of_chats</t>
  </si>
  <si>
    <t>19 - 21</t>
  </si>
  <si>
    <t>10 - 12</t>
  </si>
  <si>
    <t>7 - 9</t>
  </si>
  <si>
    <t>16 - 18</t>
  </si>
  <si>
    <t>13 - 15</t>
  </si>
  <si>
    <t>22 - 23</t>
  </si>
  <si>
    <t>4 - 6</t>
  </si>
  <si>
    <t>0 - 3</t>
  </si>
  <si>
    <t>Serial No</t>
  </si>
  <si>
    <t>Row Labels</t>
  </si>
  <si>
    <t>Grand Total</t>
  </si>
  <si>
    <t>Count of name</t>
  </si>
  <si>
    <t>month_</t>
  </si>
  <si>
    <t>June</t>
  </si>
  <si>
    <t>July</t>
  </si>
  <si>
    <t>August</t>
  </si>
  <si>
    <t>September</t>
  </si>
  <si>
    <t>October</t>
  </si>
  <si>
    <t>November</t>
  </si>
  <si>
    <t>December</t>
  </si>
  <si>
    <t>January</t>
  </si>
  <si>
    <t>February</t>
  </si>
  <si>
    <t>March</t>
  </si>
  <si>
    <t>April</t>
  </si>
  <si>
    <t>May</t>
  </si>
  <si>
    <t>Count of type</t>
  </si>
  <si>
    <t>(Multiple Items)</t>
  </si>
  <si>
    <t>Day Name</t>
  </si>
  <si>
    <t>Wednesday</t>
  </si>
  <si>
    <t>Thursday</t>
  </si>
  <si>
    <t>Friday</t>
  </si>
  <si>
    <t>Sunday</t>
  </si>
  <si>
    <t>Monday</t>
  </si>
  <si>
    <t>Saturday</t>
  </si>
  <si>
    <t>Tuesday</t>
  </si>
  <si>
    <t>Current No</t>
  </si>
  <si>
    <t>Joined</t>
  </si>
  <si>
    <t>previous No</t>
  </si>
  <si>
    <t>%increase</t>
  </si>
  <si>
    <t>Min of datetime</t>
  </si>
  <si>
    <t>Max of datetime</t>
  </si>
  <si>
    <t>No of Days</t>
  </si>
  <si>
    <t>Count of Day Name</t>
  </si>
  <si>
    <t>active members</t>
  </si>
  <si>
    <t>% active members</t>
  </si>
  <si>
    <t>Monthly chat engagement</t>
  </si>
  <si>
    <t>topic</t>
  </si>
  <si>
    <t>no_of_times</t>
  </si>
  <si>
    <t>Social Inclusion</t>
  </si>
  <si>
    <t>Web Analytics and Data</t>
  </si>
  <si>
    <t>AI and Assistance</t>
  </si>
  <si>
    <t>Python and monthly activities</t>
  </si>
  <si>
    <t>Career Development</t>
  </si>
  <si>
    <t>No of weeks</t>
  </si>
  <si>
    <t>detail_</t>
  </si>
  <si>
    <t>sentiment</t>
  </si>
  <si>
    <t xml:space="preserve"> ~klemz:</t>
  </si>
  <si>
    <t>women techsters tech bootcamp cohort women techster bootcamps cohort application learn following tech skills cohort cybersecurity data analysis product design product management software development apply https dixcoverhub com women techsters tech bootcamp cohort</t>
  </si>
  <si>
    <t>Neutral</t>
  </si>
  <si>
    <t xml:space="preserve"> Maggie ❤️:</t>
  </si>
  <si>
    <t>greetings everyone hope good weekend notify community seek opinion online seminar intend organize community members theme starting career tech observed many persons struggling excos like know opinion intended seminar likelihood attendance via poll please members participate poll thanks obumneme clement lead python community anambra</t>
  </si>
  <si>
    <t>Posetive</t>
  </si>
  <si>
    <t>thanks voted opinions much important us yet vote please let make votes count thank</t>
  </si>
  <si>
    <t>null</t>
  </si>
  <si>
    <t>hello everyone please remember contribute</t>
  </si>
  <si>
    <t xml:space="preserve"> Ada StatsUnizik:</t>
  </si>
  <si>
    <t>okie dokie</t>
  </si>
  <si>
    <t>dey</t>
  </si>
  <si>
    <t>cool oo</t>
  </si>
  <si>
    <t>school stress</t>
  </si>
  <si>
    <t>Negative</t>
  </si>
  <si>
    <t xml:space="preserve"> Okeoma GeoStat:</t>
  </si>
  <si>
    <t>ok</t>
  </si>
  <si>
    <t>okay oo</t>
  </si>
  <si>
    <t xml:space="preserve"> Prince PyCom:</t>
  </si>
  <si>
    <t>good morning developer tech generally love learn build websites using wordpress make good income inviting special event coming saturday come network tech experts enthusiasts jolly cake things https www meetup com anambra wordpress meetup events</t>
  </si>
  <si>
    <t>hello everyone good evening us pls let remember cast votes</t>
  </si>
  <si>
    <t>good morning everyone</t>
  </si>
  <si>
    <t>hope great time</t>
  </si>
  <si>
    <t>event highly encouraged residing awka please well register attend tomorrow totally free</t>
  </si>
  <si>
    <t>also appreciate participated poll far good know position know serve better participated well tell us position</t>
  </si>
  <si>
    <t xml:space="preserve"> Mr. P, PyCom:</t>
  </si>
  <si>
    <t>may missed poll</t>
  </si>
  <si>
    <t>oh come around right good morning sir</t>
  </si>
  <si>
    <t>sure mean come around</t>
  </si>
  <si>
    <t>okay mean show</t>
  </si>
  <si>
    <t>seminar organized</t>
  </si>
  <si>
    <t>virtual person</t>
  </si>
  <si>
    <t>virtual</t>
  </si>
  <si>
    <t>oh sure please day</t>
  </si>
  <si>
    <t>communicated</t>
  </si>
  <si>
    <t/>
  </si>
  <si>
    <t>https twitter com tohire ng status hzi ecxkir hs ikkh</t>
  </si>
  <si>
    <t>good evening everyone pls oo let drop opinion casting vote</t>
  </si>
  <si>
    <t>announcement good evening house inform house one community managers miss peace ij one program managers mr kene longer serving mentioned capacities due circumstances really appreciate effort sincerity pray god continues bless keep effect need replacement community manager program manager interested persons notify privately work together better community long live python community anambra thanks obumneme clement lead python community anambra</t>
  </si>
  <si>
    <t>happy sunday people good day everyone quick reminder poll need drop opinion pls thank</t>
  </si>
  <si>
    <t xml:space="preserve"> Chinwe_pycon:</t>
  </si>
  <si>
    <t>resonded</t>
  </si>
  <si>
    <t>okay thank</t>
  </si>
  <si>
    <t>good day ever hope good time want first appreciate effort us especially participated poll okay outcome poll participants like idea webinar therefore proceed organizing anticipate details coming way soon thanks</t>
  </si>
  <si>
    <t>https meet google com bfq fewa wnx good evening everyone use link join us python roadmap</t>
  </si>
  <si>
    <t>hv started</t>
  </si>
  <si>
    <t>media omitted</t>
  </si>
  <si>
    <t xml:space="preserve"> +234 807 582 1749:</t>
  </si>
  <si>
    <t>https chat whatsapp com fthg brp nabgn trkihx</t>
  </si>
  <si>
    <t>outline going learning basis graphic design designs major types logo create eyes catching flayer make money skill select rightful colour design make business flayers get target audience rank designs submitting customer going show platform graphic designer needed majorly best student get free pro app create airtime flayer principles rules guiding graphic design</t>
  </si>
  <si>
    <t xml:space="preserve"> Chinedu Pycom:</t>
  </si>
  <si>
    <t>congratulations</t>
  </si>
  <si>
    <t xml:space="preserve"> Peace Ij Pycom:</t>
  </si>
  <si>
    <t>congrats oo wow rotaract brother</t>
  </si>
  <si>
    <t>wish could attend</t>
  </si>
  <si>
    <t xml:space="preserve"> Somto Pycom:</t>
  </si>
  <si>
    <t>yes oooo</t>
  </si>
  <si>
    <t>wishing everyone joyful prosperous new month ahead</t>
  </si>
  <si>
    <t>good morning boss</t>
  </si>
  <si>
    <t>announcement everyone invited community webinar scheduled follows saturday th july pm venue google meet theme starting career tech speakers mr pius okigbo mr michael hr event community members starting planning start know whether start career tech must miss event answers provided key questions asking also well invite friends community join webinar thanks obumneme clement lead python community anambra</t>
  </si>
  <si>
    <t>invite friends link https docs google com forms juxe lirkcos qrlahhq criekpo ldmblc pn edit chromeless</t>
  </si>
  <si>
    <t>build api mobile app contact asap something dey</t>
  </si>
  <si>
    <t>senior data analyst industry financial institution salary net top skills microsoft excel powerbi send cv talent com using role subject</t>
  </si>
  <si>
    <t>web ui ux designer extremely good knowledge prototyping job type full time location lagos fully remote salary candidate must student send portfolio coinguru gmail com</t>
  </si>
  <si>
    <t xml:space="preserve"> Chukwukelu Pycom:</t>
  </si>
  <si>
    <t>admin please add thanks</t>
  </si>
  <si>
    <t>let person fill form invite friends link https docs google com forms juxe lirkcos qrlahhq criekpo ldmblc pn edit chromeless</t>
  </si>
  <si>
    <t>thanks much</t>
  </si>
  <si>
    <t>congratulations excellence gcfr</t>
  </si>
  <si>
    <t>good morning everyone lovely week</t>
  </si>
  <si>
    <t xml:space="preserve"> +234 704 630 0204:</t>
  </si>
  <si>
    <t>ceo simonreal launched program help ladies start businesses scratch lady join see business venture https chat whatsapp com cabrfpere tdcdrb soj</t>
  </si>
  <si>
    <t>good morning everyone please reminded well help us post right places thanks</t>
  </si>
  <si>
    <t xml:space="preserve"> Donatus Pycom:</t>
  </si>
  <si>
    <t>friends complaining link working</t>
  </si>
  <si>
    <t>https docs google com forms qwerzblnex lieb rcyu vwevaablgw viewform</t>
  </si>
  <si>
    <t>sorry let try new one</t>
  </si>
  <si>
    <t>okay thanks rapid response</t>
  </si>
  <si>
    <t xml:space="preserve"> +234 813 868 6782:</t>
  </si>
  <si>
    <t>message deleted</t>
  </si>
  <si>
    <t>announcement everyone invited community webinar scheduled follows saturday th july pm venue google meet theme starting career tech speakers mr pius okigbo mr michael hr event community members starting planning start know whether start career tech must miss event answers provided key questions asking also well invite friends community join webinar use link invite people https docs google com forms qwerzblnex lieb rcyu vwevaablgw viewform thanks obumneme clement lead python community anambra</t>
  </si>
  <si>
    <t>transcorp intern program young nigerian university polytechnic students intern internship program transcorp designed help university polytechnic students experience dynamism cooperate world across different tech business sectors apply https dixcoverhub com transcorp intern program</t>
  </si>
  <si>
    <t>announcement sequel earlier announcement two positions community manager program manager vacant pleased inform us new community manager person amaobi okeoma akachi join leadership team thanks remain blessed obumneme clement lead python community anambra</t>
  </si>
  <si>
    <t>congratulations also thanks everyone volunteering assist community</t>
  </si>
  <si>
    <t>congrats</t>
  </si>
  <si>
    <t>announcement everyone invited community webinar scheduled follows saturday th july pm venue google meet theme starting career tech speakers mr pius okigbo mr michael hr event community members starting planning start know whether start career tech must miss event answers provided key questions asking also well invite friends community join webinar use link invite people https docs google com forms juxe lirkcos qrlahhq criekpo ldmblc pn edit chromeless thanks obumneme clement lead python community anambra</t>
  </si>
  <si>
    <t>good morning happy weekend everyone</t>
  </si>
  <si>
    <t xml:space="preserve"> Lilydimma Pycom:</t>
  </si>
  <si>
    <t>amazing</t>
  </si>
  <si>
    <t>hello people good evening less minutes go</t>
  </si>
  <si>
    <t>https meet google com bfq fewa wnx</t>
  </si>
  <si>
    <t>starting op</t>
  </si>
  <si>
    <t>interesting experience thank mr pius thank mr michael thank everyone took part making success say thank</t>
  </si>
  <si>
    <t>https www linkedin com posts ai revolutionizes mapping updates accuracy activity lop utm source share utm medium member android</t>
  </si>
  <si>
    <t xml:space="preserve"> ~klemz: *Call for Interns:</t>
  </si>
  <si>
    <t>software engineering internship healthtracka looking paid software engineering internship one health tracka software engineering internship offers opportunity learn design test deploy maintain software solutions apply https dixcoverhub com call interns software engineering internship healthtracka</t>
  </si>
  <si>
    <t>scratch code instructor urgently needed awka please know someone refer</t>
  </si>
  <si>
    <t xml:space="preserve"> Ikechukwu PyCom:</t>
  </si>
  <si>
    <t>pls elaborate specific language lost</t>
  </si>
  <si>
    <t>scratch language</t>
  </si>
  <si>
    <t>thanks</t>
  </si>
  <si>
    <t>found scratch instructor</t>
  </si>
  <si>
    <t>interested</t>
  </si>
  <si>
    <t>dm osisso</t>
  </si>
  <si>
    <t>sent dm unless someone called osisso find platform</t>
  </si>
  <si>
    <t>please explain</t>
  </si>
  <si>
    <t>hackathon organised shell group topic developing ai solving agricultural waste management problems focus digitalisation innovation part defines group prices every information one needed website url dropped even mere look url give lot clues thought wise drop link cos might people would interested form project based learning great motivation learn artificial intelligence thanks</t>
  </si>
  <si>
    <t>okay sorry already removed since respond early please always provide context put links people know linking</t>
  </si>
  <si>
    <t>good evening everyone</t>
  </si>
  <si>
    <t>urgently needed html css js online instructor needed contact urgently</t>
  </si>
  <si>
    <t>good evening everyone hope good weekend</t>
  </si>
  <si>
    <t>output python python python</t>
  </si>
  <si>
    <t>first line list containing created got multiplied three got multiplied three line middle zeros index selected reassigned python lead final output python python python</t>
  </si>
  <si>
    <t>attempt</t>
  </si>
  <si>
    <t>ago would insisted answer python wrong</t>
  </si>
  <si>
    <t>superb question ans python python python really crucial point solving problem python handles list multiplication creating multiple separate lists creating multiple references list crucial understanding output code let dive first creating list line matrix expression creating list three zeroes attempting create list three lists matrix matrix variable creating matrix zeroes like however tricky thing happening due python handles list multiplication multiply list integer python create new separate lists instead creates references list means although appears created three separate lists fact created three references list crucial understanding output code next line matrix python setting second element second list python remember lists matrix actually list memory due way created matrix operation changing shared list impacts rows matrix finally print matrix seeing change reflected across lists actually list memory output python python python conclude behaviour see result python handles list multiplication wanted create matrix list independent could use list comprehension ensure list separate object memory</t>
  </si>
  <si>
    <t>wow thank</t>
  </si>
  <si>
    <t>guys made announcement embark days code challenge twitter starting st august https twitter com radi dev status xks vd jndx lfosrgiq</t>
  </si>
  <si>
    <t>scratch instructor residing awka urgently needed send dm asap</t>
  </si>
  <si>
    <t>happy new month everyone</t>
  </si>
  <si>
    <t xml:space="preserve"> Doritz Uchechukwu:</t>
  </si>
  <si>
    <t xml:space="preserve"> Pycom Instructor 2:</t>
  </si>
  <si>
    <t>happy new month</t>
  </si>
  <si>
    <t>say pastor shout amen go assume say na speak tongue</t>
  </si>
  <si>
    <t>guy another level oo</t>
  </si>
  <si>
    <t xml:space="preserve"> Chizara PyCom:</t>
  </si>
  <si>
    <t>colos</t>
  </si>
  <si>
    <t>ignore pls guys keypad steroids</t>
  </si>
  <si>
    <t>please front end developer resident awka needed send dm</t>
  </si>
  <si>
    <t>hey everyone community executive committee come exciting idea community planning create coding challenge various tech fields expected find solutions problems hope achieve challenge skill development participating enhance coding problem solving skills portfolio enhancement solutions create showcased portfolio making appealing employers clients collaboration knowledge sharing opportunity collaborate discuss approaches learn work challenge motivation engagement activity fun motivating bringing us together regularly welcome use programming language tool solve challenge assigned would love hear opinions ideas signed lead python community anambra community manager okey amy mr crucial</t>
  </si>
  <si>
    <t>poll think creating coding challenge community good idea develop skills portfolios option sounds great excited participate improve skills votes option sure yet need information votes option really interested coding challenges votes option another suggestion comment votes</t>
  </si>
  <si>
    <t>good morning quick reminder everyone participated poll please endeavor participation help hasten decision coding challenge thank</t>
  </si>
  <si>
    <t>hello friendly reminder participated poll posted earlier regarding coding challenge idea opinions really matter input help us shape exciting opportunity community thank</t>
  </si>
  <si>
    <t xml:space="preserve"> Chinedu Ezenwegbu:</t>
  </si>
  <si>
    <t>resumed python classes starting beginners project today wait able web scraping</t>
  </si>
  <si>
    <t>https www outreachy org blog december initial applications open</t>
  </si>
  <si>
    <t>sent prayers mailboxs please enjoy weekend thank later message edited</t>
  </si>
  <si>
    <t>would like express sincere appreciation everyone took time read participate poll yet voted participation would greatly appreciated excited announce soon launching thrilling challenge help build portfolio encourage stay tuned details look forward participation</t>
  </si>
  <si>
    <t>happy sunday</t>
  </si>
  <si>
    <t>ai artificial intelligence refers development computer systems perform tasks would typically require human intelligence tasks include things like problem solving learning experience understanding natural language recognizing patterns making decisions ai systems designed process large amounts data make predictions decisions based data ai replace programming massive adoption chatgpt generative ai tools rapidly reshaping society current ai boom affect nearly every sector economy implications still difficult foresee fields software development data science exception indeed following advent chatgpt github copilot ai powered tools industry sparking speculation future coding ai replace programming cannot read future short likely answer least near future however developers data professionals incorporate ai tools toolboxes role programmers may well change forever nature tasks limitations ai programming despite ground breaking results generative ai tools technology yet mature enough replace programmers words generative ai like chatgpt used wide range downstream tasks bringing us closer idea artificial general intelligence hypothetical level ai accomplish intellectual task human beings animals perform still unable think behave like humans state art ai still lacks human creativity intuition domain expertise much required programming ai help many coding tasks even boost creativity humans conceptualize complex systems understand business problems make strategic decisions also despite impressive results several risks challenges associated ai make human oversight mandatory especially ai supported decisions significant implications individuals society finally ai systems trained historical data meaning may always keep latest developments fast paced domains software development data science hence ai succeed mastering consolidated knowledge humans expand boundaries knowledge developing new tools techniques paradigms future programming rather ai replacing developers likely reshape role collaboration likely scenario coming future equipped next generation ai tools developers relieved mundane time consuming routines shift allow focus innovative challenging tasks overall adopting ai speed software data development processes increasing productivity efficiency augmented development movement ai bring potential simplify programming make accessible wide range programming tasks performed plain human language matter seconds augmentation may translate reduction entry level programming jobs many tasks traditionally done junior coders automated simplified generative ai tools like chatgpt github copilot ai tools far perfect bulletproof human oversight essential ensure deliver positive outcomes open new opportunities developers whose partly shift towards overseeing managing ai systems sense developers data scientists machine learning ai ethics skills likely high demand ai replace programmers us bureau labor statistics predicts significant growth area conclusion surge artificial intelligence reshaping landscape programming generating discussions potential replace programmers prevailing consensus suggests ai entirely replace foreseeable future instead ai likely serve powerful tool augments developers capabilities streamlining routine tasks fostering collaboration distinctive human qualities creativity intuition domain expertise remain irreplaceable programming emphasizing ongoing need human oversight ethical considerations integration ai relationship ai programmers evolves developers equipped ai ethics machine learning skills play pivotal role shaping collaborative harmonious synergy human ingenuity artificial intelligence</t>
  </si>
  <si>
    <t>tech tip tuesday invest time continuous learning stay relevant fast paced tech industry</t>
  </si>
  <si>
    <t xml:space="preserve"> Okeoma GeoStat: Patterned Learning AI is hiring Data Scientist (Entry Level). Know more about the job  opening here:</t>
  </si>
  <si>
    <t>https zurl lt source linkedin</t>
  </si>
  <si>
    <t>https education github com globalcampus octernships students apply octernship nb github account must registered student email</t>
  </si>
  <si>
    <t>topic week good idea separate career resumes different careers currently working encouraged share opinions experiences young starters learn</t>
  </si>
  <si>
    <t xml:space="preserve"> Kenechuku PyCom:</t>
  </si>
  <si>
    <t>https hashnode crew work jobs fffe bc fafd utm source dentry</t>
  </si>
  <si>
    <t>still check open career hashnode</t>
  </si>
  <si>
    <t>think good separate cv one career make case avoid putting unnecessary information one</t>
  </si>
  <si>
    <t>yeah</t>
  </si>
  <si>
    <t>hiring companies prefer people lot experience worked different organization think include unrelated work experience resumes although want resumes show relevant experience want leave valuable information</t>
  </si>
  <si>
    <t>please help us</t>
  </si>
  <si>
    <t xml:space="preserve"> EMEKA ONWUEPE PyCom:</t>
  </si>
  <si>
    <t>hurt provided placed first</t>
  </si>
  <si>
    <t xml:space="preserve"> Uzodimma PyCom:</t>
  </si>
  <si>
    <t>resume vs cv curriculum vitae resume short document relevant skills competencies given domain applying job posting maximum pages rare exceptions recruiter needs capture important information shortest possible time cv comprehensive document skills competencies every domain one knowledge seeking recommendation job pages long referrer enough time go document</t>
  </si>
  <si>
    <t>taking individual proficient data analysis cloud development example job posting specify position cloud engineer since need cloud engineer applicant need assume role cloud engineer applicant tailor resume suit job description keeping concise substituting important cloud development information data analysis information reduced amount relevant information given recruiter</t>
  </si>
  <si>
    <t>uncle tells person recommend applicant job company applicant send cv detailing competencies uncle know best available position recommend since specific requirement</t>
  </si>
  <si>
    <t>bottom line since resume supposed concise giving important information shortest possible time one need add irrelevant information respect advertised position</t>
  </si>
  <si>
    <t>placed first meant</t>
  </si>
  <si>
    <t>nice one</t>
  </si>
  <si>
    <t>thank</t>
  </si>
  <si>
    <t>thank much boss</t>
  </si>
  <si>
    <t>answered question best way put</t>
  </si>
  <si>
    <t>first identify required applying job cv resume another thing feel people would applying need precise competition best resume wins even person qualified technically interview review later sha submitting resume still feel like mentioning things cover letter made purpose cover letter liberty briefly mention strengths could capture resume feel like mentioning note cases cover letters would read considered resume qualify job role</t>
  </si>
  <si>
    <t>resume scanners use online google search free ats resume scanner</t>
  </si>
  <si>
    <t>true ats scan optimization talk another day</t>
  </si>
  <si>
    <t>one readily available free ats linkedin resume builder comes also keyword checks suggestions</t>
  </si>
  <si>
    <t>tech tip tuesday explore open source projects contribute enhance coding skills</t>
  </si>
  <si>
    <t>try www kaggle com</t>
  </si>
  <si>
    <t>also join different channels slack community</t>
  </si>
  <si>
    <t>happy new week everyone</t>
  </si>
  <si>
    <t>may interested applying english tutor cambly earn money time spent tutoring please visit website www cambly com select become tutor tab</t>
  </si>
  <si>
    <t xml:space="preserve"> +234 806 175 4388:</t>
  </si>
  <si>
    <t>hello</t>
  </si>
  <si>
    <t xml:space="preserve"> Joe Ibe Pycom:</t>
  </si>
  <si>
    <t>database hosted different server main code server main code server ip address access database server manage get api link visit show job board confuse miracle juju get important endpoints protected bearer token omo becoming good coding shit need work international company</t>
  </si>
  <si>
    <t>happy new month tech enthusiasts embark new month may passion technology continue drive us toward innovation collaboration endless possibilities let inspire create learn together days ahead making month one filled breakthroughs achievements cheers month coding building exploring endless frontiers technology newmonth innovation</t>
  </si>
  <si>
    <t>backend developer interns needed yetti technologies yetti technologies looking backend interns join team apply https dixcoverhub co backend developer interns needed yetti technologies</t>
  </si>
  <si>
    <t>good evening tech enthusiasts ready challenge put knowledge test first tech challenge promised wait see made challenge covering everything coding critical thinking get thinking caps prepare challenged ready challenge</t>
  </si>
  <si>
    <t>thanks remote</t>
  </si>
  <si>
    <t>dunno oo find link</t>
  </si>
  <si>
    <t>say</t>
  </si>
  <si>
    <t>apply first find eventually</t>
  </si>
  <si>
    <t>challenge alright go good day everyone hope great time month challenge focused cleaning data yes cleaning messy data provide guidelines things expected dataset data energy indicators good luck putting order time get started challenge import data ide get started working solutions encounter issues questions along way please hesitate ask group help let get started fun president pycom anambra community manager pycom anambra amaobi okeoma</t>
  </si>
  <si>
    <t>please informed challenge last week th rd september moving next phase challenge forget post challenges encounter along way group message edited</t>
  </si>
  <si>
    <t>goodmorning everyone hope everyone wonderful night let start day question looking forward community challenge share answers comments</t>
  </si>
  <si>
    <t>happy new week people</t>
  </si>
  <si>
    <t>https kibo school typeform com trykibo source chidiebere aririahu type kibo alumni want become programmer programmer free programming course kibo school technology programming university offers word recognized bsc certificate computer science alone hosting free weeks programming course python programming web development use link register courses want improve skill https kibo school typeform com trykibo source chidiebere aririahu type kibo alumni case need help registering question dm open</t>
  </si>
  <si>
    <t>ive struggling code since yesterday night got chatgpt producing result felt something wrong api working knowing chatgpt gave bad code rewrote code minutes ago gave intended result api works chatgpt replace programmers anytime soon joseph ibezim</t>
  </si>
  <si>
    <t>using gpt bro said chatgpt intended increase productivity replace programmers</t>
  </si>
  <si>
    <t>saying noticeable difference chatgpt latest</t>
  </si>
  <si>
    <t>absolutely</t>
  </si>
  <si>
    <t>believe big difference btw licensed version</t>
  </si>
  <si>
    <t>enlighten please</t>
  </si>
  <si>
    <t>woaw actually thought would nothing significant usd monthly worth</t>
  </si>
  <si>
    <t>mind read online much online difference</t>
  </si>
  <si>
    <t>indeed afford</t>
  </si>
  <si>
    <t>saying telling</t>
  </si>
  <si>
    <t>means subscribe try thinking nothing add google bard able</t>
  </si>
  <si>
    <t>try</t>
  </si>
  <si>
    <t>google bit behind chatgpt moment</t>
  </si>
  <si>
    <t>tight schedule enough spend use projects use get pointers hints trying look code gives resembles understand try ask give another solution rephrase prompt truth understand response certain degree likely fit want use</t>
  </si>
  <si>
    <t xml:space="preserve"> Miriam Okereke:</t>
  </si>
  <si>
    <t>hello everyone</t>
  </si>
  <si>
    <t>please need little help us</t>
  </si>
  <si>
    <t>kindly take minutes fill survey</t>
  </si>
  <si>
    <t>hi everyone hope day going well please like us take minutes fill survey using research work project responses participation work crucial would greatly appreciated thank https forms gle ms ph grynzx</t>
  </si>
  <si>
    <t>done please help take much time</t>
  </si>
  <si>
    <t>thank much</t>
  </si>
  <si>
    <t>reminder friendly reminder community challenge coming end tomorrow want thank everyone participated challenge happy announce rewarding participants made best documentation challenge github reward token appreciation help encourage efforts also looking forward seeing got next stage challenge</t>
  </si>
  <si>
    <t>appreciate dynamic community manager leadership team opportunity working hard keep community active appreciate seen much reaction challenge hope really participating like know going anthony arinze nacc</t>
  </si>
  <si>
    <t>ended longer accepting response</t>
  </si>
  <si>
    <t>yes closed gotten overwhelming amount respondents thank much time duly appreciated</t>
  </si>
  <si>
    <t>hello everyone today final day take part first phase challenge successfully completed challenge please submit published github challenge repository link review however understand everyone familiar github completed challenge unable publish github please send us challenge detailed comments want ensure everyone given opportunity participate challenge regardless technical skills reward participants provided clear comprehensive documentation thank hard work hope enjoyed challenge</t>
  </si>
  <si>
    <t>cwwtech africa digital tech soft skills program young africans cohort cwwtech opened portal cohort digital tech soft skills program learn following full scholarship digital marketing content writing ui ux design python data analysis web development html css javascript product management graphics design apply https dixcoverhub co cwwtech africa digital tech soft skills program young africans cohort please share friends</t>
  </si>
  <si>
    <t xml:space="preserve"> Steve Major Pycom:</t>
  </si>
  <si>
    <t>free boss</t>
  </si>
  <si>
    <t>think sir</t>
  </si>
  <si>
    <t xml:space="preserve"> Anthony A. I Pycom:</t>
  </si>
  <si>
    <t>okay</t>
  </si>
  <si>
    <t>welcome enchanting month october leaves dance hues gold air carries hint magic may month bring abundant blessings joy countless memorable moments happy new month</t>
  </si>
  <si>
    <t>happy independence day fellow nigerians labour heros shall vain never give struggle true independence obstacles around victory always possible refuse quit shall well us god bless nigeria</t>
  </si>
  <si>
    <t xml:space="preserve"> ~klemz: *Call for Applications:</t>
  </si>
  <si>
    <t>months paid tech internship kinplus kinplus accepting applications following internship roles data analytics intern graphic design intern product design intern product mgmt intern fullstack dev intern social media mgmt intern cinematography videography intern hardware eng intern hr intern apply https dixcoverhub co call applications months paid tech internship kinplus</t>
  </si>
  <si>
    <t>http bit ly</t>
  </si>
  <si>
    <t>good evening good people happy new week</t>
  </si>
  <si>
    <t>happy new week bosa</t>
  </si>
  <si>
    <t>mpa</t>
  </si>
  <si>
    <t>urgent help needed please installed tensorflow anaconda environment anytime try use fails importing error message failed load native tensorflow runtime please need help proceed</t>
  </si>
  <si>
    <t>install tf</t>
  </si>
  <si>
    <t>morning</t>
  </si>
  <si>
    <t>last try importing</t>
  </si>
  <si>
    <t>restart kernel installing tf</t>
  </si>
  <si>
    <t>vs code</t>
  </si>
  <si>
    <t>restart vscode</t>
  </si>
  <si>
    <t>nope</t>
  </si>
  <si>
    <t>rule number computer misbehaving restart</t>
  </si>
  <si>
    <t>oya restart let see</t>
  </si>
  <si>
    <t>laidis</t>
  </si>
  <si>
    <t>still dey show error</t>
  </si>
  <si>
    <t>call gmeets let see</t>
  </si>
  <si>
    <t>year number dey gmeet oo</t>
  </si>
  <si>
    <t>start send link</t>
  </si>
  <si>
    <t>please uses fastapi backend please running mad help</t>
  </si>
  <si>
    <t>nitda opens portal million technical talent program mtt nitda kicked long awaited million technical talent program mtt program designed train mentor find job placements million youths years available skills phase include software development ui ux design data analysis visualisation quality assurance product management data science animation artificial intelligence machine learning cybersecurity game development cloud computing dev ops training online offline training centers every state register https dixcoverhub com nitda million technical talent program please share loved ones</t>
  </si>
  <si>
    <t>jungle looking remote brand ambassador apply https dixcoverhub co jungle looking remote brand ambassador</t>
  </si>
  <si>
    <t>federal ministry communications opens application nitda ai research grant nigerians interested ai apply nitda research grant nigerians need know grant https dixcoverhub com nitda ai research grant</t>
  </si>
  <si>
    <t>boss find help</t>
  </si>
  <si>
    <t>yes oo fine</t>
  </si>
  <si>
    <t>good morning</t>
  </si>
  <si>
    <t>remember shared something use help</t>
  </si>
  <si>
    <t>techconanambra without anambra environs make sure get tickets gone get tickets https syticks com convention techcon anambra tickets</t>
  </si>
  <si>
    <t>sure scroll nobody replied</t>
  </si>
  <si>
    <t>yes later figured trembling frustration believe considering rewriting api django spit django spit sounds</t>
  </si>
  <si>
    <t>spirit programers making sure figure solution problem encounter</t>
  </si>
  <si>
    <t>oh remember hosting fastapi heroku used first api needed power leverage power nginx reverse proxy cpu workers</t>
  </si>
  <si>
    <t>oh heroku still free plan</t>
  </si>
  <si>
    <t>paid cyber security internship random software fully remote random software looking interns join team remotely paid internship program apply https dixcoverhub com paid cyber security internship random software fully remote</t>
  </si>
  <si>
    <t>oh see</t>
  </si>
  <si>
    <t>think best mention need help first person help advise without ask need help</t>
  </si>
  <si>
    <t>yea duly noted</t>
  </si>
  <si>
    <t>microsoft hiring junior customer success manager nigeria microsoft hiring junior customer success manager nigeria job hybrid work home apply https dixcoverhub com microsoft hiring junior customer success manager nigeria</t>
  </si>
  <si>
    <t xml:space="preserve"> ~klemz: _*Apply Now:</t>
  </si>
  <si>
    <t>december women code fellowship applications open women code fellowship programme theme every female dev deserves working laptop benefits laptop three month internship internet allowance month mentorship soft skills development deadline th november read https dixcoverhub com december women code fellowship</t>
  </si>
  <si>
    <t>hello guys</t>
  </si>
  <si>
    <t>datacamp free access week nov nov take advantage https www datacamp com freeweek</t>
  </si>
  <si>
    <t xml:space="preserve"> +234 708 291 5030:</t>
  </si>
  <si>
    <t>buy unlock mifi router use sim fast location restricted https wa message qpcapjkni</t>
  </si>
  <si>
    <t xml:space="preserve"> Chijioke Larryson:</t>
  </si>
  <si>
    <t>https twitter com hacksultan status mooyim qxctd evpwiq</t>
  </si>
  <si>
    <t>https com dsn ai network status nquh tvxgu flwg</t>
  </si>
  <si>
    <t xml:space="preserve"> Bethel__ict:</t>
  </si>
  <si>
    <t>scam</t>
  </si>
  <si>
    <t xml:space="preserve"> +234 812 549 3107:</t>
  </si>
  <si>
    <t>hello friends hope well conducting survey startup better understand struggles prospective students face trying find right colleges universities united states would really appreciate could take two minutes time share experience us thank https forms office com bq df nive</t>
  </si>
  <si>
    <t>good morning applied mtt training program message edited</t>
  </si>
  <si>
    <t xml:space="preserve"> Onyinyechi Nmecha LM Tech:</t>
  </si>
  <si>
    <t>backend developer frontend developer data analyst product manager awka interested tutoring opportunity hub awka feel free send direct message</t>
  </si>
  <si>
    <t>welcome december month let celebrate joy warmth holiday season hope days filled love laughter may month bring peace happiness best life offers</t>
  </si>
  <si>
    <t>https github com jonkel data cleaning challenge</t>
  </si>
  <si>
    <t>kindly visit python data cleaning challenge make comments thanks</t>
  </si>
  <si>
    <t>happy new week</t>
  </si>
  <si>
    <t>good evening guys</t>
  </si>
  <si>
    <t>please node js developer awka contact urgent job</t>
  </si>
  <si>
    <t>hello everyone hope great day opportunity alert rise lookout passionate young individuals eager make positive impact world know talented motivated year olds could benefit amazing opportunity kindly share message parents could life changing experience winners stand gain access fully funded residential summit need based higher education scholarships covering tuition living expenses opportunities secure funding innovative ideas access global network winners career development programs starter technology packages including laptops tablets begin application https www risefortheworld org apply rise utm source ingressive good utm medium general seize chance make difference message edited</t>
  </si>
  <si>
    <t>merry christmas friends may day filled everything makes time year special beautiful decorations twinkling lights delicious food time spent loved ones may christmas merry bright may seasons magic last year long wishing truly wonderful christmas day god bless</t>
  </si>
  <si>
    <t>merry christmas</t>
  </si>
  <si>
    <t>bonanza bonabonanza join homland group today dm free registration</t>
  </si>
  <si>
    <t>video editor</t>
  </si>
  <si>
    <t>https www facebook com share pnm czbn uosafza mibextid qi omg</t>
  </si>
  <si>
    <t xml:space="preserve"> +234 816 469 6476:</t>
  </si>
  <si>
    <t>amen</t>
  </si>
  <si>
    <t>happy new year everyone step brand new year hope filled hope joy excitement come may year full new adventures personal growth lots love laughter cheers making best year yet god bless</t>
  </si>
  <si>
    <t>https twitter com leoklems status uvhy zncxygooz tx qkjw like join challenge start year follow link</t>
  </si>
  <si>
    <t>good evening everyone happy new week</t>
  </si>
  <si>
    <t xml:space="preserve"> Tochukwu Data Science:</t>
  </si>
  <si>
    <t>wish best chief</t>
  </si>
  <si>
    <t>appreciation good evening everone hope message finds well sorry coming due time want use opportunity appreciate worked us ensure successful community especially mention remain grateful contributions able organize two webinars one python training series go planned thankfully executed programs degree success also taught us lessons help us planning execution programs year year met excos agreed consolidate gains last year collaborating participating actively activity python nigeria whenever program organizing community webinars listening advices improve community collaboration communities implementing programs benefit community generally want plead support participate activities year better community note python community anambra tech community hence kinds tech engagements enhance growth members welcomed job opportunities announcements projects reviews challenges questions etc please hesitate use platform god willing support active participation community continue grow make difference lives members society thanks remain blessed god bless python community pycom anambra obumneme clement lead pycom anambra</t>
  </si>
  <si>
    <t>deleted message</t>
  </si>
  <si>
    <t>happening tomorrow pm well register join</t>
  </si>
  <si>
    <t>time guys</t>
  </si>
  <si>
    <t>thank putting together wonderful piece really educating</t>
  </si>
  <si>
    <t>good morning everyone last day january hope making progress new year resolutions</t>
  </si>
  <si>
    <t>announcement hello everyone please like know things persons community help us improve community engagement spare us minutes time fill survey form correctly https forms gle nxlzgexytke ldhm everyone community expected fill form thanks corporation president pycom anambra amaobi okeoma pycom anambra community manager</t>
  </si>
  <si>
    <t>hello techies welcome new month fresh start step new chapter let make commitment keeping minds open learning new things sharing knowledge others technology constantly evolving let make month growth innovation collaboration together achieve great things wishing happy new month full possibility god bless</t>
  </si>
  <si>
    <t>appreciate responded plead every person help us filling form</t>
  </si>
  <si>
    <t>reason personal information made compulsory</t>
  </si>
  <si>
    <t>yes boss might using reach</t>
  </si>
  <si>
    <t>adverts sending third part yeah</t>
  </si>
  <si>
    <t>internal use</t>
  </si>
  <si>
    <t>done</t>
  </si>
  <si>
    <t xml:space="preserve"> Tobechukwu Pycom:</t>
  </si>
  <si>
    <t>comprehensive guide mastering python date time module mastering datetime module python useful implementing manipulating date time timestamp building applications read link https alemsbaja hashnode dev comprehensive guide mastering pythons date time module</t>
  </si>
  <si>
    <t>good evening everyone enjoy weekend us responded asap thanks happy weekend</t>
  </si>
  <si>
    <t>good morning happy new week us please far response survey poor persons group persons responded good appreciate responded plead every person help us filling form</t>
  </si>
  <si>
    <t>done mine</t>
  </si>
  <si>
    <t xml:space="preserve"> Adaeze PyCom:</t>
  </si>
  <si>
    <t>hv submitted mine</t>
  </si>
  <si>
    <t xml:space="preserve"> Emma_nysc_karaye:</t>
  </si>
  <si>
    <t xml:space="preserve"> Ogochukwu PyCom:</t>
  </si>
  <si>
    <t>submitted</t>
  </si>
  <si>
    <t>thank others please follow suit survey mostly understanding serve us best appreciate</t>
  </si>
  <si>
    <t>already</t>
  </si>
  <si>
    <t>persons far done persons please help us everyone</t>
  </si>
  <si>
    <t>please stop tagging done</t>
  </si>
  <si>
    <t>tagging everyone sir abeg vex</t>
  </si>
  <si>
    <t>alright</t>
  </si>
  <si>
    <t xml:space="preserve"> +234 906 142 6446:</t>
  </si>
  <si>
    <t>sick since</t>
  </si>
  <si>
    <t>sorry boss hope good</t>
  </si>
  <si>
    <t>getting better small small</t>
  </si>
  <si>
    <t>alright nwa</t>
  </si>
  <si>
    <t>believe completed</t>
  </si>
  <si>
    <t xml:space="preserve"> +234 903 323 7427:</t>
  </si>
  <si>
    <t>attend later active whatsapp line opening guess network greetings</t>
  </si>
  <si>
    <t>want welcome joined us recently please well participate survey everyone else</t>
  </si>
  <si>
    <t xml:space="preserve"> +234 806 543 9803:</t>
  </si>
  <si>
    <t>glad</t>
  </si>
  <si>
    <t xml:space="preserve"> +234 706 248 9882:</t>
  </si>
  <si>
    <t>hello everyone happy</t>
  </si>
  <si>
    <t xml:space="preserve"> +234 706 509 0552:</t>
  </si>
  <si>
    <t>good evening</t>
  </si>
  <si>
    <t>good evening dear</t>
  </si>
  <si>
    <t xml:space="preserve"> Esther Onyinye #LMTech:</t>
  </si>
  <si>
    <t>hello everyone glad</t>
  </si>
  <si>
    <t>want warmly welcome new members group</t>
  </si>
  <si>
    <t>delighted please feel free ask questions share ideas connect others share interests glad part community</t>
  </si>
  <si>
    <t xml:space="preserve"> Rita #LMTech:</t>
  </si>
  <si>
    <t>good evening everyone good</t>
  </si>
  <si>
    <t xml:space="preserve"> +234 706 797 5675:</t>
  </si>
  <si>
    <t xml:space="preserve"> +234 806 385 7395:</t>
  </si>
  <si>
    <t>good day house</t>
  </si>
  <si>
    <t>hola</t>
  </si>
  <si>
    <t>cool</t>
  </si>
  <si>
    <t>nice</t>
  </si>
  <si>
    <t>new comers welcome una</t>
  </si>
  <si>
    <t xml:space="preserve"> +234 803 809 9840:</t>
  </si>
  <si>
    <t>fine</t>
  </si>
  <si>
    <t>welcome everyone</t>
  </si>
  <si>
    <t xml:space="preserve"> +234 818 135 2692:</t>
  </si>
  <si>
    <t xml:space="preserve"> Ezinne #PyCom:</t>
  </si>
  <si>
    <t>good thank</t>
  </si>
  <si>
    <t>announcement hello everyone hope enjoying weekend please like know things persons community help us improve community engagement spare us minutes time fill survey form correctly https forms gle nxlzgexytke ldhm everyone community expected fill form thanks corporation president pycom anambra amaobi okeoma pycom anambra community manager</t>
  </si>
  <si>
    <t>attended please respond appreciate responded put response good use thanks</t>
  </si>
  <si>
    <t xml:space="preserve"> Salome PyCom:</t>
  </si>
  <si>
    <t>please could resend link</t>
  </si>
  <si>
    <t>https forms gle nxlzgexytke ldhm</t>
  </si>
  <si>
    <t>happy sunday everyone</t>
  </si>
  <si>
    <t xml:space="preserve"> +234 904 157 9470:</t>
  </si>
  <si>
    <t>happy sunday sir</t>
  </si>
  <si>
    <t>happy sunday boss</t>
  </si>
  <si>
    <t>good morning hope wonderful night rest watching eagles defeat</t>
  </si>
  <si>
    <t>good day everyone hope great time</t>
  </si>
  <si>
    <t>us still responded add context form basically gives us idea carry along plans really like know expect us deliver help one another thanks</t>
  </si>
  <si>
    <t>filled form oga daily tagging</t>
  </si>
  <si>
    <t>sorry boss na everybody tag hard filter</t>
  </si>
  <si>
    <t>tech group need oh close make money</t>
  </si>
  <si>
    <t>thanks everyone responded far</t>
  </si>
  <si>
    <t>good morning everyone enjoy new week</t>
  </si>
  <si>
    <t>announcement want begin appreciating everyone contribution far moving community forward especially responded survey even though persons responded make progress still hope others needful excos reviewed responses based come following ideas improve community leave current data community currently build whatsapp community around python community anambra better manage community create atleast four sub groups three handle teams including data science data analysis web development one sub group beginners newbie python world responded survey added sub groups get personalized attention content good everyone persons prefer skill development trainings project challenge webinars well attended sub groups engagements happen subgroup level achieve targets need support corporation everyone hence use personal information provided survey contact anyone please give us due attention good number persons really like physical session regard know useful partnership help us achieve physical meetup training well notify us important partnership key meeting targets sequel communicated information relevant implementation want behalf leadership team appreciate everything contribution commitment support continue seek support moving remember relevant information regarding program community graciously welcomed god bless python community anambra obumneme clement president python community anambra</t>
  </si>
  <si>
    <t>members join group others within community</t>
  </si>
  <si>
    <t>hello bosses anyone know get southeast asia llm data sets project</t>
  </si>
  <si>
    <t>tried kaggle</t>
  </si>
  <si>
    <t>looking see one open publicly available shaa know like say get big eye sha</t>
  </si>
  <si>
    <t>https com amosuibk status iqzgljipf geyynh ocw paid django developer intern needed remotely</t>
  </si>
  <si>
    <t>mtt enroll another phase program selected phase program could second phase slated february th https dixcoverhub com mtt enroll another phase program</t>
  </si>
  <si>
    <t>see free training oo part even physical training especially beginners apply message edited</t>
  </si>
  <si>
    <t>https com chidokwei status pnjqv ziumzz da</t>
  </si>
  <si>
    <t xml:space="preserve"> +234 813 097 2248:</t>
  </si>
  <si>
    <t>https com paulumezinwa status fxp bn psjq lysj goqg</t>
  </si>
  <si>
    <t>hello everyone please kindly like comment share thanks also please point errors https twitter com aduzob status remfr cxmxoiebzxl ecba</t>
  </si>
  <si>
    <t>flip calendar brand new month let gear another exciting journey filled innovation collaboration tech wonders embrace possibilities let ideas soar new heights happy new month please well linkup us twitter https twitter com pythonanambra status nsndekpgxb hvxlhtl nkg</t>
  </si>
  <si>
    <t>announcement good evening everyone hope well like use opportunity appreciate services positions vice president media manager respectively unfortunately reasons continue serve positions served us enjoyed fruit service programs organized last year python community anambra remains ever grateful look work together sometime future moving equally like present okeoma ugochukwu joseph eneji hence serve us media manager program manager respectively plead community support corporation work towards improving community continue appreciate everything continued service community may god continue bless us long live python community anambra obumneme clement president python community anambra</t>
  </si>
  <si>
    <t>please help engage tweet post https com okey amy status</t>
  </si>
  <si>
    <t>https twitter com encouragesci status vkzoy yo qha smll cdg</t>
  </si>
  <si>
    <t>writer undergraduate win grant</t>
  </si>
  <si>
    <t>please kindly like comment repost thank https com chidubemokeke status</t>
  </si>
  <si>
    <t>please likes comments reposts needed thank https www linkedin com posts rita chiadikaobi chidubem okeke hertechhubx mtt iwd activity za utm source share utm medium member android</t>
  </si>
  <si>
    <t>evening</t>
  </si>
  <si>
    <t>update good morning everyone hope well successfully created teams engagements started sequel want know everyone general group everyone post please post made made sub groups also dropping random links drop link ensure properly describe persons guided considering programs subgroup level including monthly talent showcase rewards winners monthly knowledge showcase beginners rewards winners team challenges information provided due course information help make success really appreciated reach webinar month theme selling tech saturday rd march pm venue google meet come join team subgroup must fill survey form https forms gle nxlzgexytke ldhm request join note join one team continue appreciate everyone patience support contribution community great thank lovely week obumneme clement president python community anambra message edited</t>
  </si>
  <si>
    <t xml:space="preserve"> Amobi PyCom:</t>
  </si>
  <si>
    <t>https com pythonnigeria status pydantic widely used data validation library python</t>
  </si>
  <si>
    <t>https com pythonnigeria status python nigeria organizing person meetup discuss pydantic pydantic widely used data validation library python click link register place meetup free</t>
  </si>
  <si>
    <t>https com pythonnigeria status days go person meet happening live lagos click link post book slot</t>
  </si>
  <si>
    <t>https com pythonnigeria status dmevp mh svz nrbiv bw big win us vencohq joined forces us upcoming meet happening lagos</t>
  </si>
  <si>
    <t>event actually person meetup members residing lagos clear calendar promises great</t>
  </si>
  <si>
    <t>koinx frontend intern hiring koinx cutting edge financial technology company specializing providing platform calculating taxes cryptocurrency investors innovative solutions designed simplify complex world cryptocurrency taxation helping investors businesses navigate rapidly evolving landscape apply https koinx notion site koinx frontend intern assignment bf daf</t>
  </si>
  <si>
    <t>figma file opning</t>
  </si>
  <si>
    <t>yes chief</t>
  </si>
  <si>
    <t>want move file</t>
  </si>
  <si>
    <t>try switching desktop view viewing mobile phone</t>
  </si>
  <si>
    <t>good day everyone</t>
  </si>
  <si>
    <t>please requesting join teams full survey form https forms gle nxlzgexytke ldhm</t>
  </si>
  <si>
    <t>new appointment congratulations adaobi daniel nweke serve us media manager really appreciate kindness accepting position hope passion contribute growth community yields good fruit want plead give corporation support need course service welcome team thank everyone obumneme clement president python community anambra message edited</t>
  </si>
  <si>
    <t>form live refusing connect end</t>
  </si>
  <si>
    <t>work rectify thanks</t>
  </si>
  <si>
    <t>boss already responded twice</t>
  </si>
  <si>
    <t>ah oh new form</t>
  </si>
  <si>
    <t>yes old one</t>
  </si>
  <si>
    <t>okay sir thank</t>
  </si>
  <si>
    <t>openai said intends dismiss claims made elon musk recent lawsuit suggested billionaire entrepreneur involved company co founding really much impact development success read openai dismissal musk claims https tcrn ch tpyzbc</t>
  </si>
  <si>
    <t>ladies house seeking internship check https twitter com leoklems status rpnt tdg icubbk bmmg</t>
  </si>
  <si>
    <t>good morning everyone happy weekend</t>
  </si>
  <si>
    <t xml:space="preserve"> +234 906 354 0919:</t>
  </si>
  <si>
    <t>return error</t>
  </si>
  <si>
    <t>oya explain</t>
  </si>
  <si>
    <t>sorry error since understanding return</t>
  </si>
  <si>
    <t>part learning actually getting hands dirty anyone tried running code least interview learning opportunity</t>
  </si>
  <si>
    <t>system die say system still dey cheat questions</t>
  </si>
  <si>
    <t>boss try download python phone</t>
  </si>
  <si>
    <t>okay baba actually use online python environment search python online ide option choose variety come use phone computer use lazy enough start anaconda</t>
  </si>
  <si>
    <t>option answer</t>
  </si>
  <si>
    <t>ran code hv explanation</t>
  </si>
  <si>
    <t xml:space="preserve"> +234 703 495 5260:</t>
  </si>
  <si>
    <t>correct option</t>
  </si>
  <si>
    <t>nice question</t>
  </si>
  <si>
    <t>exxon mobil paid graduate internship program exxon mobil opened portal graduate internship program data analyst requirements bsc data science statistics computer science engineering related field minimum second class upper excellent communication skills written verbal willingness learn adapt new technologies apply https dixcoverhub com data analyst graduate internship exxon mobil</t>
  </si>
  <si>
    <t>alright answer operator used tuple repeats whatever tuple given number times example get output case empty tuple content tuple repeated still returns empty tuple thanks</t>
  </si>
  <si>
    <t>good morning everyone happy new week</t>
  </si>
  <si>
    <t xml:space="preserve"> +234 703 525 6652:</t>
  </si>
  <si>
    <t>boss abeg explain code</t>
  </si>
  <si>
    <t xml:space="preserve"> Chijioke__ WebDesign:</t>
  </si>
  <si>
    <t>please stop posting fraudulent links</t>
  </si>
  <si>
    <t>explain kwa</t>
  </si>
  <si>
    <t>greetings boss</t>
  </si>
  <si>
    <t>question write code get answer</t>
  </si>
  <si>
    <t>datacamp scholarship get access datacamp courses resources free months datacamp best place learn anything data online data science data analytics data engineering ingressive good scholarship get access datacamp free months benefits upto licenses available get datacamp certificate upon completion online interactive learning self paced must completed within months eligibility african deadline th march apply https dixcoverhub com datacamp scholarship</t>
  </si>
  <si>
    <t>welcome new members form please endeavor read pinned post order updated developments filled form https forms gle nxlzgexytke ldhm added sub groups requested join teams fill form first notify dm</t>
  </si>
  <si>
    <t>print</t>
  </si>
  <si>
    <t>nice oya teach us</t>
  </si>
  <si>
    <t xml:space="preserve"> Jacinta Data science:</t>
  </si>
  <si>
    <t>tell us</t>
  </si>
  <si>
    <t>get back church</t>
  </si>
  <si>
    <t xml:space="preserve"> Esther Maduka LMTech3:</t>
  </si>
  <si>
    <t>coach good morning happy sunday answer explanation set price sets self price val get price returned self price making</t>
  </si>
  <si>
    <t>still dey church</t>
  </si>
  <si>
    <t>data analyst intern location lagos apply https jobs exxonmobil com exxonmobil job lagos graduate intern data analyst la utm source linkedin utm medium referrer</t>
  </si>
  <si>
    <t>sir</t>
  </si>
  <si>
    <t>say way</t>
  </si>
  <si>
    <t xml:space="preserve"> Eneji✍️⚡⚡:</t>
  </si>
  <si>
    <t>please share flyer social media platforms invite friend already tech interested tech helping person program completely free value packed</t>
  </si>
  <si>
    <t>group invite link google meet link shared</t>
  </si>
  <si>
    <t>https chat whatsapp com ewv gexrijatmbg fns</t>
  </si>
  <si>
    <t>share invite others join group</t>
  </si>
  <si>
    <t>https meet google com bzx qxgk whf</t>
  </si>
  <si>
    <t>link webinar selling tech pm prompt</t>
  </si>
  <si>
    <t>welcome python community anambra welcomes new members community community lovers users python programming language learn grow together feel free interact freely everyone showing respect doings ask questions make contributions shear ideas etc appreciate</t>
  </si>
  <si>
    <t>questions related career tech bring webinar today speaker point right direction start get tech job chose area etc pm https meet google com bzx qxgk whf</t>
  </si>
  <si>
    <t>joining link</t>
  </si>
  <si>
    <t>join</t>
  </si>
  <si>
    <t>say tell come learn stop hiding shun pride</t>
  </si>
  <si>
    <t xml:space="preserve"> Ifechukwu Okoye #PYCOM:</t>
  </si>
  <si>
    <t>join ladies gentlemen</t>
  </si>
  <si>
    <t>thanks webinar really learnt lot</t>
  </si>
  <si>
    <t>thanks webinar eye opener really need go back drawing board</t>
  </si>
  <si>
    <t>heard lot things never heard know thanks</t>
  </si>
  <si>
    <t>yes loved</t>
  </si>
  <si>
    <t>special thanks god bless</t>
  </si>
  <si>
    <t>everyone present thank god bless</t>
  </si>
  <si>
    <t>appreciation want thank everyone made webinar today success specially want mention speaker mrs onyinyechi nmecha took time educate us things need know navigating tech space persons neglect hence tech industry becomes tough thanks opening eyes also appreciate team put together wonderful seminar especially wonderful job equally appreciate attendance recognized us nice seeing attend even know thank god bless us long live python community anambra obumneme clement</t>
  </si>
  <si>
    <t>announcement hope message finds well want use opportunity notify general house python community anambra officially identified python nigeria though long overdue done appreciate formed kept community running today efforts sacrifices god bless sequel want introduce mrs ifechukwu okoye experienced fellow leading community two community leads python community anambra want thank continued support plead get tired nothing without let continue make inputs together result success thanks remain blessed obumneme clement lead python community anambra message edited</t>
  </si>
  <si>
    <t>new comers welcomed community please fill survey form https forms gle nxlzgexytke ldhm tell us little add sub groups engagements taking place note fill form added groups thanks</t>
  </si>
  <si>
    <t>thank bods</t>
  </si>
  <si>
    <t>boss</t>
  </si>
  <si>
    <t>thank boss</t>
  </si>
  <si>
    <t>happy easter everyone</t>
  </si>
  <si>
    <t>happy easter us</t>
  </si>
  <si>
    <t xml:space="preserve"> +234 708 985 3184:</t>
  </si>
  <si>
    <t>hallelujah somebody</t>
  </si>
  <si>
    <t xml:space="preserve"> +234 902 009 3951:</t>
  </si>
  <si>
    <t>thank sir</t>
  </si>
  <si>
    <t>happy new month us welcome month april</t>
  </si>
  <si>
    <t>thanks wish best new month message edited</t>
  </si>
  <si>
    <t>happy new month sir</t>
  </si>
  <si>
    <t>good evening everyone hope good friendly reminder everyone especially new persons community join either data analysis data science web development teams fill survey form https forms gle nxlzgexytke ldhm notify dm request join fill survey form apply join approved thanks</t>
  </si>
  <si>
    <t>good evening everyone lovely weekend</t>
  </si>
  <si>
    <t>scikit learn numpy pandas matplotlib</t>
  </si>
  <si>
    <t>numpy pandas seaborne plotly matplotlib scipy pingouin statsmodels beautiful soup nltk textblob scikit learn pytorch even reach much learn</t>
  </si>
  <si>
    <t>data visualization try altair pygal never hear statistical analysis na statsmodel use none time series nlp database operations beautiful soup selenium web scraping machine learning used pytorch jax numpy pandas data manipulation</t>
  </si>
  <si>
    <t>used numpy pandas stat models scipy scikit learn</t>
  </si>
  <si>
    <t>ladies house see know road follow</t>
  </si>
  <si>
    <t xml:space="preserve"> Charles I Pycom:</t>
  </si>
  <si>
    <t>numpy pandas</t>
  </si>
  <si>
    <t>numpy pandas sklearn tf xgboost pytorch nltk beautiful soup statsmodels scipy plotly seaborn matplotlib bokeh message edited</t>
  </si>
  <si>
    <t>matplolib seaborn plotly scikitlearn pandas numpy beautiful soup</t>
  </si>
  <si>
    <t>hi everyone</t>
  </si>
  <si>
    <t>mpa grow like message edited</t>
  </si>
  <si>
    <t>another powerful lady house</t>
  </si>
  <si>
    <t>mad</t>
  </si>
  <si>
    <t xml:space="preserve"> +234 816 027 0484:</t>
  </si>
  <si>
    <t>good morning sir</t>
  </si>
  <si>
    <t>wettin dey dey like show say make expose small</t>
  </si>
  <si>
    <t>dey wyn yasef ser</t>
  </si>
  <si>
    <t>see oga oo</t>
  </si>
  <si>
    <t>mehn see libraries well used numpy pandas matplotlib nltk beautiful soup</t>
  </si>
  <si>
    <t>ogam</t>
  </si>
  <si>
    <t>confirm chief dey like show</t>
  </si>
  <si>
    <t>heifer international hiring communication intern https jobs jobvite com heifer job ssfwb jvsd linkedin jvst job board utm source myjobmag</t>
  </si>
  <si>
    <t xml:space="preserve"> +234 806 117 2523:</t>
  </si>
  <si>
    <t>good morning dear</t>
  </si>
  <si>
    <t>hi good evening</t>
  </si>
  <si>
    <t>someone help please</t>
  </si>
  <si>
    <t>really see error perhaps interface expecting something</t>
  </si>
  <si>
    <t>help solve see missing cost points end even use points anything remember year still like</t>
  </si>
  <si>
    <t>right thank much</t>
  </si>
  <si>
    <t>plt xticks correct</t>
  </si>
  <si>
    <t>observation believe</t>
  </si>
  <si>
    <t>exactly ride enjoying python</t>
  </si>
  <si>
    <t>warm welcome joined us recently feeling free interact everyone respectfully welcome questions answers posts engagements relating python programing language welcomed</t>
  </si>
  <si>
    <t>reminder see us requested join different teams good new members inform accepted team fill little survey form https forms gle nxlzgexytke ldhm provide us information get opinion improve community please ensure fill form notify important identifying request approved persons filled form contacted identify hence approved please approved soon identify thanks remain blessed</t>
  </si>
  <si>
    <t>take code documentation serious spent two hours yesterday debugging find ignored one line code forgot useful first wrote code wan craze</t>
  </si>
  <si>
    <t>poll</t>
  </si>
  <si>
    <t>hello everyone still open</t>
  </si>
  <si>
    <t>good morning everyone hope enjoying weekend</t>
  </si>
  <si>
    <t>got lot request users asking help refining resume thought share valuable tips post everyone benefit key points note refining resume format design keep resume clean professional use modern easy read font utilize clear headings bullet points structured look contact information include name phone number professional email address linkedin profile applicable top resume summary objective write concise summary objective statement highlights career goals bring table professional experience list work experience reverse chronological order recent first use action verbs describe accomplishments focus quantifiable achievements skills highlight relevant technical soft skills tailor section specific job applying education include educational background listing recent degree first mention honors relevant coursework certifications training relevant certifications training list projects portfolio showcase significant projects portfolio work relevant position keywords customize resume job application incorporating keywords job posting help resume pass applicant tracking systems ats proofread carefully proofread resume grammar spelling errors consider someone else review well tailor resume customize resume job application emphasize skills experiences relevant position quantify achievements whenever possible use specific numbers percentages quantify achievements adds credibility claims use action words start bullet points strong action verbs like managed achieved led etc keep concise aim resume length one page less experienced candidates two pages experienced professionals update regularly continuously update resume reflect latest experiences accomplishments seek feedback hesitate seek feedback mentors career advisors professional colleagues improve resume remember resume marketing tool effectively communicate qualifications value potential employers tailoring job application staying date current resume trends crucial success hope helps</t>
  </si>
  <si>
    <t xml:space="preserve"> Clare Chukwu Pycom:</t>
  </si>
  <si>
    <t xml:space="preserve"> +234 816 700 0077:</t>
  </si>
  <si>
    <t>need ux ui designer dm available work worked different industries like fintech edutech commerce crypto</t>
  </si>
  <si>
    <t>amen happy new month sir</t>
  </si>
  <si>
    <t>microsoft internship program monthly requirements passion technology customer obsession excellent verbal written communication analytical presentation skills strong balance business technical skills english language proficiency basic intermediate requirements specific requirements internship apply https dixcoverhub com microsoft internship program monthly</t>
  </si>
  <si>
    <t>https com amosuibk status tb ho osltsmilxmv ogw virtual internships help perfect skills check</t>
  </si>
  <si>
    <t>happy new week pythonisters may week bring code compiles first try bug free deployments innovative solutions complex problems collaborative coding sessions friends sense accomplishment fuels passion tech keep pushing boundaries learning growing shaping future technology amazing week ahead</t>
  </si>
  <si>
    <t>thanks everybody</t>
  </si>
  <si>
    <t xml:space="preserve"> Sandra LM Tech:</t>
  </si>
  <si>
    <t>amen thanks sir</t>
  </si>
  <si>
    <t>chat per week</t>
  </si>
  <si>
    <t>chat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</si>
</sst>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22" fontId="0" fillId="0" borderId="0" xfId="0" applyNumberFormat="1"/>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1" applyFont="1"/>
  </cellXfs>
  <cellStyles count="2">
    <cellStyle name="Normal" xfId="0" builtinId="0"/>
    <cellStyle name="Percent" xfId="1" builtinId="5"/>
  </cellStyles>
  <dxfs count="15">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19" formatCode="m/d/yyyy"/>
    </dxf>
    <dxf>
      <numFmt numFmtId="19" formatCode="m/d/yyyy"/>
    </dxf>
  </dxfs>
  <tableStyles count="0" defaultTableStyle="TableStyleMedium2" defaultPivotStyle="PivotStyleLight16"/>
  <colors>
    <mruColors>
      <color rgb="FF165E3D"/>
      <color rgb="FF0E0F1C"/>
      <color rgb="FF0C0C1E"/>
      <color rgb="FF0A0A18"/>
      <color rgb="FF0F0F23"/>
      <color rgb="FF191723"/>
      <color rgb="FF1921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worksheet" Target="worksheets/sheet10.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spPr>
            <a:solidFill>
              <a:schemeClr val="accent1"/>
            </a:solidFill>
            <a:ln>
              <a:noFill/>
            </a:ln>
            <a:effectLst/>
          </c:spPr>
          <c:cat>
            <c:strRef>
              <c:f>python_gro_active_hours!$B$2:$B$9</c:f>
              <c:strCache>
                <c:ptCount val="8"/>
                <c:pt idx="0">
                  <c:v>0 - 3</c:v>
                </c:pt>
                <c:pt idx="1">
                  <c:v>4 - 6</c:v>
                </c:pt>
                <c:pt idx="2">
                  <c:v>7 - 9</c:v>
                </c:pt>
                <c:pt idx="3">
                  <c:v>10 - 12</c:v>
                </c:pt>
                <c:pt idx="4">
                  <c:v>13 - 15</c:v>
                </c:pt>
                <c:pt idx="5">
                  <c:v>16 - 18</c:v>
                </c:pt>
                <c:pt idx="6">
                  <c:v>19 - 21</c:v>
                </c:pt>
                <c:pt idx="7">
                  <c:v>22 - 23</c:v>
                </c:pt>
              </c:strCache>
            </c:strRef>
          </c:cat>
          <c:val>
            <c:numRef>
              <c:f>python_gro_active_hours!$C$2:$C$9</c:f>
              <c:numCache>
                <c:formatCode>General</c:formatCode>
                <c:ptCount val="8"/>
                <c:pt idx="0">
                  <c:v>9</c:v>
                </c:pt>
                <c:pt idx="1">
                  <c:v>19</c:v>
                </c:pt>
                <c:pt idx="2">
                  <c:v>118</c:v>
                </c:pt>
                <c:pt idx="3">
                  <c:v>135</c:v>
                </c:pt>
                <c:pt idx="4">
                  <c:v>65</c:v>
                </c:pt>
                <c:pt idx="5">
                  <c:v>82</c:v>
                </c:pt>
                <c:pt idx="6">
                  <c:v>139</c:v>
                </c:pt>
                <c:pt idx="7">
                  <c:v>46</c:v>
                </c:pt>
              </c:numCache>
            </c:numRef>
          </c:val>
          <c:extLst>
            <c:ext xmlns:c16="http://schemas.microsoft.com/office/drawing/2014/chart" uri="{C3380CC4-5D6E-409C-BE32-E72D297353CC}">
              <c16:uniqueId val="{00000000-6055-4862-BEA3-9C9B86350755}"/>
            </c:ext>
          </c:extLst>
        </c:ser>
        <c:dLbls>
          <c:showLegendKey val="0"/>
          <c:showVal val="0"/>
          <c:showCatName val="0"/>
          <c:showSerName val="0"/>
          <c:showPercent val="0"/>
          <c:showBubbleSize val="0"/>
        </c:dLbls>
        <c:axId val="1660026143"/>
        <c:axId val="1660025311"/>
      </c:areaChart>
      <c:catAx>
        <c:axId val="166002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025311"/>
        <c:crosses val="autoZero"/>
        <c:auto val="1"/>
        <c:lblAlgn val="ctr"/>
        <c:lblOffset val="100"/>
        <c:noMultiLvlLbl val="0"/>
      </c:catAx>
      <c:valAx>
        <c:axId val="16600253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0261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[pycom_chat_analysis.xlsx]Sheet1!PivotTable3</c:name>
    <c:fmtId val="1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2700" cap="rnd">
            <a:solidFill>
              <a:schemeClr val="accent5">
                <a:lumMod val="20000"/>
                <a:lumOff val="80000"/>
              </a:schemeClr>
            </a:solidFill>
            <a:round/>
          </a:ln>
          <a:effectLst/>
        </c:spPr>
        <c:marker>
          <c:symbol val="circle"/>
          <c:size val="5"/>
          <c:spPr>
            <a:solidFill>
              <a:schemeClr val="tx1">
                <a:lumMod val="50000"/>
                <a:lumOff val="5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12700" cap="rnd">
            <a:solidFill>
              <a:schemeClr val="accent5">
                <a:lumMod val="20000"/>
                <a:lumOff val="80000"/>
              </a:schemeClr>
            </a:solidFill>
            <a:round/>
          </a:ln>
          <a:effectLst/>
        </c:spPr>
        <c:marker>
          <c:symbol val="circle"/>
          <c:size val="5"/>
          <c:spPr>
            <a:solidFill>
              <a:srgbClr val="165E3D"/>
            </a:solidFill>
            <a:ln w="9525">
              <a:noFill/>
            </a:ln>
            <a:effectLst/>
          </c:spPr>
        </c:marker>
        <c:dLbl>
          <c:idx val="0"/>
          <c:layout>
            <c:manualLayout>
              <c:x val="-4.9215711602960011E-2"/>
              <c:y val="-6.57740090368525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Sheet1!$B$36</c:f>
              <c:strCache>
                <c:ptCount val="1"/>
                <c:pt idx="0">
                  <c:v>Total</c:v>
                </c:pt>
              </c:strCache>
            </c:strRef>
          </c:tx>
          <c:spPr>
            <a:ln w="12700" cap="rnd">
              <a:solidFill>
                <a:schemeClr val="accent5">
                  <a:lumMod val="20000"/>
                  <a:lumOff val="80000"/>
                </a:schemeClr>
              </a:solidFill>
              <a:round/>
            </a:ln>
            <a:effectLst/>
          </c:spPr>
          <c:marker>
            <c:symbol val="circle"/>
            <c:size val="5"/>
            <c:spPr>
              <a:solidFill>
                <a:schemeClr val="tx1">
                  <a:lumMod val="50000"/>
                  <a:lumOff val="50000"/>
                </a:schemeClr>
              </a:solidFill>
              <a:ln w="9525">
                <a:noFill/>
              </a:ln>
              <a:effectLst/>
            </c:spPr>
          </c:marker>
          <c:dPt>
            <c:idx val="8"/>
            <c:marker>
              <c:symbol val="circle"/>
              <c:size val="5"/>
              <c:spPr>
                <a:solidFill>
                  <a:srgbClr val="165E3D"/>
                </a:solidFill>
                <a:ln w="9525">
                  <a:noFill/>
                </a:ln>
                <a:effectLst/>
              </c:spPr>
            </c:marker>
            <c:bubble3D val="0"/>
            <c:spPr>
              <a:ln w="12700" cap="rnd">
                <a:solidFill>
                  <a:schemeClr val="accent5">
                    <a:lumMod val="20000"/>
                    <a:lumOff val="80000"/>
                  </a:schemeClr>
                </a:solidFill>
                <a:round/>
              </a:ln>
              <a:effectLst/>
            </c:spPr>
            <c:extLst>
              <c:ext xmlns:c16="http://schemas.microsoft.com/office/drawing/2014/chart" uri="{C3380CC4-5D6E-409C-BE32-E72D297353CC}">
                <c16:uniqueId val="{00000000-0990-401B-A880-19CEC37FC67B}"/>
              </c:ext>
            </c:extLst>
          </c:dPt>
          <c:dLbls>
            <c:dLbl>
              <c:idx val="8"/>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0-0990-401B-A880-19CEC37FC67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Sheet1!$A$37:$A$49</c:f>
              <c:multiLvlStrCache>
                <c:ptCount val="11"/>
                <c:lvl>
                  <c:pt idx="0">
                    <c:v>July</c:v>
                  </c:pt>
                  <c:pt idx="1">
                    <c:v>August</c:v>
                  </c:pt>
                  <c:pt idx="2">
                    <c:v>September</c:v>
                  </c:pt>
                  <c:pt idx="3">
                    <c:v>October</c:v>
                  </c:pt>
                  <c:pt idx="4">
                    <c:v>November</c:v>
                  </c:pt>
                  <c:pt idx="5">
                    <c:v>December</c:v>
                  </c:pt>
                  <c:pt idx="6">
                    <c:v>January</c:v>
                  </c:pt>
                  <c:pt idx="7">
                    <c:v>February</c:v>
                  </c:pt>
                  <c:pt idx="8">
                    <c:v>March</c:v>
                  </c:pt>
                  <c:pt idx="9">
                    <c:v>April</c:v>
                  </c:pt>
                  <c:pt idx="10">
                    <c:v>May</c:v>
                  </c:pt>
                </c:lvl>
                <c:lvl>
                  <c:pt idx="0">
                    <c:v>2023</c:v>
                  </c:pt>
                  <c:pt idx="6">
                    <c:v>2024</c:v>
                  </c:pt>
                </c:lvl>
              </c:multiLvlStrCache>
            </c:multiLvlStrRef>
          </c:cat>
          <c:val>
            <c:numRef>
              <c:f>Sheet1!$B$37:$B$49</c:f>
              <c:numCache>
                <c:formatCode>General</c:formatCode>
                <c:ptCount val="11"/>
                <c:pt idx="0">
                  <c:v>3</c:v>
                </c:pt>
                <c:pt idx="1">
                  <c:v>5</c:v>
                </c:pt>
                <c:pt idx="2">
                  <c:v>3</c:v>
                </c:pt>
                <c:pt idx="3">
                  <c:v>3</c:v>
                </c:pt>
                <c:pt idx="4">
                  <c:v>1</c:v>
                </c:pt>
                <c:pt idx="5">
                  <c:v>1</c:v>
                </c:pt>
                <c:pt idx="6">
                  <c:v>1</c:v>
                </c:pt>
                <c:pt idx="7">
                  <c:v>29</c:v>
                </c:pt>
                <c:pt idx="8">
                  <c:v>39</c:v>
                </c:pt>
                <c:pt idx="9">
                  <c:v>18</c:v>
                </c:pt>
                <c:pt idx="10">
                  <c:v>3</c:v>
                </c:pt>
              </c:numCache>
            </c:numRef>
          </c:val>
          <c:smooth val="1"/>
          <c:extLst>
            <c:ext xmlns:c16="http://schemas.microsoft.com/office/drawing/2014/chart" uri="{C3380CC4-5D6E-409C-BE32-E72D297353CC}">
              <c16:uniqueId val="{00000000-667B-4DEC-A46C-9BD134CAFB49}"/>
            </c:ext>
          </c:extLst>
        </c:ser>
        <c:dLbls>
          <c:dLblPos val="t"/>
          <c:showLegendKey val="0"/>
          <c:showVal val="1"/>
          <c:showCatName val="0"/>
          <c:showSerName val="0"/>
          <c:showPercent val="0"/>
          <c:showBubbleSize val="0"/>
        </c:dLbls>
        <c:marker val="1"/>
        <c:smooth val="0"/>
        <c:axId val="397706079"/>
        <c:axId val="397714815"/>
      </c:lineChart>
      <c:catAx>
        <c:axId val="397706079"/>
        <c:scaling>
          <c:orientation val="minMax"/>
        </c:scaling>
        <c:delete val="0"/>
        <c:axPos val="b"/>
        <c:numFmt formatCode="General" sourceLinked="1"/>
        <c:majorTickMark val="none"/>
        <c:minorTickMark val="none"/>
        <c:tickLblPos val="nextTo"/>
        <c:spPr>
          <a:noFill/>
          <a:ln w="9525" cap="flat" cmpd="sng" algn="ctr">
            <a:noFill/>
            <a:round/>
          </a:ln>
          <a:effectLst/>
        </c:spPr>
        <c:txPr>
          <a:bodyPr rot="-1800000" spcFirstLastPara="1" vertOverflow="ellipsis"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397714815"/>
        <c:crosses val="autoZero"/>
        <c:auto val="1"/>
        <c:lblAlgn val="ctr"/>
        <c:lblOffset val="100"/>
        <c:noMultiLvlLbl val="0"/>
      </c:catAx>
      <c:valAx>
        <c:axId val="397714815"/>
        <c:scaling>
          <c:orientation val="minMax"/>
        </c:scaling>
        <c:delete val="1"/>
        <c:axPos val="l"/>
        <c:numFmt formatCode="General" sourceLinked="1"/>
        <c:majorTickMark val="none"/>
        <c:minorTickMark val="none"/>
        <c:tickLblPos val="nextTo"/>
        <c:crossAx val="39770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[pycom_chat_analysis.xlsx]Sheet1!PivotTable6</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65E3D"/>
          </a:solidFill>
          <a:ln>
            <a:noFill/>
          </a:ln>
          <a:effectLst/>
        </c:spPr>
      </c:pivotFmt>
      <c:pivotFmt>
        <c:idx val="4"/>
        <c:spPr>
          <a:solidFill>
            <a:schemeClr val="accent6">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65E3D"/>
                  </a:solidFill>
                  <a:latin typeface="+mn-lt"/>
                  <a:ea typeface="+mn-ea"/>
                  <a:cs typeface="+mn-cs"/>
                </a:defRPr>
              </a:pPr>
              <a:endParaRPr lang="en-US"/>
            </a:p>
          </c:txPr>
        </c:dLbl>
      </c:pivotFmt>
      <c:pivotFmt>
        <c:idx val="5"/>
        <c:spPr>
          <a:solidFill>
            <a:schemeClr val="accent6">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65E3D"/>
                  </a:solidFill>
                  <a:latin typeface="+mn-lt"/>
                  <a:ea typeface="+mn-ea"/>
                  <a:cs typeface="+mn-cs"/>
                </a:defRPr>
              </a:pPr>
              <a:endParaRPr lang="en-US"/>
            </a:p>
          </c:txPr>
        </c:dLbl>
      </c:pivotFmt>
    </c:pivotFmts>
    <c:plotArea>
      <c:layout/>
      <c:barChart>
        <c:barDir val="bar"/>
        <c:grouping val="clustered"/>
        <c:varyColors val="0"/>
        <c:ser>
          <c:idx val="0"/>
          <c:order val="0"/>
          <c:tx>
            <c:strRef>
              <c:f>Sheet1!$B$83</c:f>
              <c:strCache>
                <c:ptCount val="1"/>
                <c:pt idx="0">
                  <c:v>Total</c:v>
                </c:pt>
              </c:strCache>
            </c:strRef>
          </c:tx>
          <c:spPr>
            <a:solidFill>
              <a:schemeClr val="accent6">
                <a:lumMod val="20000"/>
                <a:lumOff val="80000"/>
              </a:schemeClr>
            </a:solidFill>
            <a:ln>
              <a:noFill/>
            </a:ln>
            <a:effectLst/>
          </c:spPr>
          <c:invertIfNegative val="0"/>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3-A6F7-41C8-8A2B-F9D8EABAE437}"/>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2-A6F7-41C8-8A2B-F9D8EABAE437}"/>
              </c:ext>
            </c:extLst>
          </c:dPt>
          <c:dPt>
            <c:idx val="7"/>
            <c:invertIfNegative val="0"/>
            <c:bubble3D val="0"/>
            <c:spPr>
              <a:solidFill>
                <a:srgbClr val="165E3D"/>
              </a:solidFill>
              <a:ln>
                <a:noFill/>
              </a:ln>
              <a:effectLst/>
            </c:spPr>
            <c:extLst>
              <c:ext xmlns:c16="http://schemas.microsoft.com/office/drawing/2014/chart" uri="{C3380CC4-5D6E-409C-BE32-E72D297353CC}">
                <c16:uniqueId val="{00000001-A6F7-41C8-8A2B-F9D8EABAE437}"/>
              </c:ext>
            </c:extLst>
          </c:dPt>
          <c:dLbls>
            <c:dLbl>
              <c:idx val="5"/>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65E3D"/>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3-A6F7-41C8-8A2B-F9D8EABAE437}"/>
                </c:ext>
              </c:extLst>
            </c:dLbl>
            <c:dLbl>
              <c:idx val="6"/>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65E3D"/>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2-A6F7-41C8-8A2B-F9D8EABAE4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Sheet1!$A$84:$A$92</c:f>
              <c:strCache>
                <c:ptCount val="8"/>
                <c:pt idx="0">
                  <c:v>changed number</c:v>
                </c:pt>
                <c:pt idx="1">
                  <c:v>others</c:v>
                </c:pt>
                <c:pt idx="2">
                  <c:v>pinned a message</c:v>
                </c:pt>
                <c:pt idx="3">
                  <c:v>added</c:v>
                </c:pt>
                <c:pt idx="4">
                  <c:v>left</c:v>
                </c:pt>
                <c:pt idx="5">
                  <c:v>join request</c:v>
                </c:pt>
                <c:pt idx="6">
                  <c:v>joined</c:v>
                </c:pt>
                <c:pt idx="7">
                  <c:v>message</c:v>
                </c:pt>
              </c:strCache>
            </c:strRef>
          </c:cat>
          <c:val>
            <c:numRef>
              <c:f>Sheet1!$B$84:$B$92</c:f>
              <c:numCache>
                <c:formatCode>General</c:formatCode>
                <c:ptCount val="8"/>
                <c:pt idx="0">
                  <c:v>3</c:v>
                </c:pt>
                <c:pt idx="1">
                  <c:v>5</c:v>
                </c:pt>
                <c:pt idx="2">
                  <c:v>6</c:v>
                </c:pt>
                <c:pt idx="3">
                  <c:v>11</c:v>
                </c:pt>
                <c:pt idx="4">
                  <c:v>17</c:v>
                </c:pt>
                <c:pt idx="5">
                  <c:v>94</c:v>
                </c:pt>
                <c:pt idx="6">
                  <c:v>95</c:v>
                </c:pt>
                <c:pt idx="7">
                  <c:v>612</c:v>
                </c:pt>
              </c:numCache>
            </c:numRef>
          </c:val>
          <c:extLst>
            <c:ext xmlns:c16="http://schemas.microsoft.com/office/drawing/2014/chart" uri="{C3380CC4-5D6E-409C-BE32-E72D297353CC}">
              <c16:uniqueId val="{00000000-A6F7-41C8-8A2B-F9D8EABAE437}"/>
            </c:ext>
          </c:extLst>
        </c:ser>
        <c:dLbls>
          <c:dLblPos val="outEnd"/>
          <c:showLegendKey val="0"/>
          <c:showVal val="1"/>
          <c:showCatName val="0"/>
          <c:showSerName val="0"/>
          <c:showPercent val="0"/>
          <c:showBubbleSize val="0"/>
        </c:dLbls>
        <c:gapWidth val="10"/>
        <c:axId val="397736863"/>
        <c:axId val="397742271"/>
      </c:barChart>
      <c:catAx>
        <c:axId val="397736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20000"/>
                    <a:lumOff val="80000"/>
                  </a:schemeClr>
                </a:solidFill>
                <a:latin typeface="+mn-lt"/>
                <a:ea typeface="+mn-ea"/>
                <a:cs typeface="+mn-cs"/>
              </a:defRPr>
            </a:pPr>
            <a:endParaRPr lang="en-US"/>
          </a:p>
        </c:txPr>
        <c:crossAx val="397742271"/>
        <c:crosses val="autoZero"/>
        <c:auto val="1"/>
        <c:lblAlgn val="ctr"/>
        <c:lblOffset val="100"/>
        <c:noMultiLvlLbl val="0"/>
      </c:catAx>
      <c:valAx>
        <c:axId val="397742271"/>
        <c:scaling>
          <c:orientation val="minMax"/>
        </c:scaling>
        <c:delete val="1"/>
        <c:axPos val="b"/>
        <c:numFmt formatCode="General" sourceLinked="1"/>
        <c:majorTickMark val="none"/>
        <c:minorTickMark val="none"/>
        <c:tickLblPos val="nextTo"/>
        <c:crossAx val="39773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[pycom_chat_analysis.xlsx]Sheet1!PivotTable4</c:name>
    <c:fmtId val="1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20000"/>
                <a:lumOff val="80000"/>
              </a:schemeClr>
            </a:solidFill>
            <a:round/>
          </a:ln>
          <a:effectLst/>
        </c:spPr>
        <c:marker>
          <c:symbol val="circle"/>
          <c:size val="5"/>
          <c:spPr>
            <a:solidFill>
              <a:srgbClr val="165E3D"/>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20000"/>
                <a:lumOff val="80000"/>
              </a:schemeClr>
            </a:solidFill>
            <a:round/>
          </a:ln>
          <a:effectLst/>
        </c:spPr>
        <c:marker>
          <c:symbol val="circle"/>
          <c:size val="5"/>
          <c:spPr>
            <a:solidFill>
              <a:srgbClr val="165E3D"/>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20000"/>
                <a:lumOff val="80000"/>
              </a:schemeClr>
            </a:solidFill>
            <a:round/>
          </a:ln>
          <a:effectLst/>
        </c:spPr>
        <c:marker>
          <c:symbol val="circle"/>
          <c:size val="5"/>
          <c:spPr>
            <a:solidFill>
              <a:srgbClr val="165E3D"/>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20000"/>
                <a:lumOff val="80000"/>
              </a:schemeClr>
            </a:solidFill>
            <a:round/>
          </a:ln>
          <a:effectLst/>
        </c:spPr>
        <c:marker>
          <c:symbol val="circle"/>
          <c:size val="5"/>
          <c:spPr>
            <a:solidFill>
              <a:srgbClr val="165E3D"/>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lumMod val="20000"/>
                <a:lumOff val="80000"/>
              </a:schemeClr>
            </a:solidFill>
            <a:round/>
          </a:ln>
          <a:effectLst/>
        </c:spPr>
        <c:marker>
          <c:symbol val="circle"/>
          <c:size val="5"/>
          <c:spPr>
            <a:solidFill>
              <a:srgbClr val="165E3D"/>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lumMod val="20000"/>
                <a:lumOff val="80000"/>
              </a:schemeClr>
            </a:solidFill>
            <a:round/>
          </a:ln>
          <a:effectLst/>
        </c:spPr>
        <c:marker>
          <c:symbol val="circle"/>
          <c:size val="5"/>
          <c:spPr>
            <a:solidFill>
              <a:srgbClr val="165E3D"/>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20000"/>
                <a:lumOff val="80000"/>
              </a:schemeClr>
            </a:solidFill>
            <a:round/>
          </a:ln>
          <a:effectLst/>
        </c:spPr>
        <c:marker>
          <c:symbol val="circle"/>
          <c:size val="5"/>
          <c:spPr>
            <a:solidFill>
              <a:srgbClr val="165E3D"/>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Sheet1!$B$56</c:f>
              <c:strCache>
                <c:ptCount val="1"/>
                <c:pt idx="0">
                  <c:v>Total</c:v>
                </c:pt>
              </c:strCache>
            </c:strRef>
          </c:tx>
          <c:spPr>
            <a:ln w="28575" cap="rnd">
              <a:solidFill>
                <a:schemeClr val="accent6">
                  <a:lumMod val="20000"/>
                  <a:lumOff val="80000"/>
                </a:schemeClr>
              </a:solidFill>
              <a:round/>
            </a:ln>
            <a:effectLst/>
          </c:spPr>
          <c:marker>
            <c:symbol val="circle"/>
            <c:size val="5"/>
            <c:spPr>
              <a:solidFill>
                <a:srgbClr val="165E3D"/>
              </a:solidFill>
              <a:ln w="9525">
                <a:noFill/>
              </a:ln>
              <a:effectLst/>
            </c:spPr>
          </c:marker>
          <c:dPt>
            <c:idx val="0"/>
            <c:marker>
              <c:symbol val="circle"/>
              <c:size val="5"/>
              <c:spPr>
                <a:solidFill>
                  <a:srgbClr val="165E3D"/>
                </a:solidFill>
                <a:ln w="9525">
                  <a:noFill/>
                </a:ln>
                <a:effectLst/>
              </c:spPr>
            </c:marker>
            <c:bubble3D val="0"/>
            <c:spPr>
              <a:ln w="28575" cap="rnd">
                <a:solidFill>
                  <a:schemeClr val="accent6">
                    <a:lumMod val="20000"/>
                    <a:lumOff val="80000"/>
                  </a:schemeClr>
                </a:solidFill>
                <a:round/>
              </a:ln>
              <a:effectLst/>
            </c:spPr>
            <c:extLst>
              <c:ext xmlns:c16="http://schemas.microsoft.com/office/drawing/2014/chart" uri="{C3380CC4-5D6E-409C-BE32-E72D297353CC}">
                <c16:uniqueId val="{00000006-EDCF-4ECC-BB82-4CE2B718D061}"/>
              </c:ext>
            </c:extLst>
          </c:dPt>
          <c:dPt>
            <c:idx val="1"/>
            <c:marker>
              <c:symbol val="circle"/>
              <c:size val="5"/>
              <c:spPr>
                <a:solidFill>
                  <a:srgbClr val="165E3D"/>
                </a:solidFill>
                <a:ln w="9525">
                  <a:noFill/>
                </a:ln>
                <a:effectLst/>
              </c:spPr>
            </c:marker>
            <c:bubble3D val="0"/>
            <c:spPr>
              <a:ln w="28575" cap="rnd">
                <a:solidFill>
                  <a:schemeClr val="accent6">
                    <a:lumMod val="20000"/>
                    <a:lumOff val="80000"/>
                  </a:schemeClr>
                </a:solidFill>
                <a:round/>
              </a:ln>
              <a:effectLst/>
            </c:spPr>
            <c:extLst>
              <c:ext xmlns:c16="http://schemas.microsoft.com/office/drawing/2014/chart" uri="{C3380CC4-5D6E-409C-BE32-E72D297353CC}">
                <c16:uniqueId val="{00000005-EDCF-4ECC-BB82-4CE2B718D061}"/>
              </c:ext>
            </c:extLst>
          </c:dPt>
          <c:dPt>
            <c:idx val="2"/>
            <c:marker>
              <c:symbol val="circle"/>
              <c:size val="5"/>
              <c:spPr>
                <a:solidFill>
                  <a:srgbClr val="165E3D"/>
                </a:solidFill>
                <a:ln w="9525">
                  <a:noFill/>
                </a:ln>
                <a:effectLst/>
              </c:spPr>
            </c:marker>
            <c:bubble3D val="0"/>
            <c:spPr>
              <a:ln w="28575" cap="rnd">
                <a:solidFill>
                  <a:schemeClr val="accent6">
                    <a:lumMod val="20000"/>
                    <a:lumOff val="80000"/>
                  </a:schemeClr>
                </a:solidFill>
                <a:round/>
              </a:ln>
              <a:effectLst/>
            </c:spPr>
            <c:extLst>
              <c:ext xmlns:c16="http://schemas.microsoft.com/office/drawing/2014/chart" uri="{C3380CC4-5D6E-409C-BE32-E72D297353CC}">
                <c16:uniqueId val="{00000004-EDCF-4ECC-BB82-4CE2B718D061}"/>
              </c:ext>
            </c:extLst>
          </c:dPt>
          <c:dPt>
            <c:idx val="3"/>
            <c:marker>
              <c:symbol val="circle"/>
              <c:size val="5"/>
              <c:spPr>
                <a:solidFill>
                  <a:srgbClr val="165E3D"/>
                </a:solidFill>
                <a:ln w="9525">
                  <a:noFill/>
                </a:ln>
                <a:effectLst/>
              </c:spPr>
            </c:marker>
            <c:bubble3D val="0"/>
            <c:spPr>
              <a:ln w="28575" cap="rnd">
                <a:solidFill>
                  <a:schemeClr val="accent6">
                    <a:lumMod val="20000"/>
                    <a:lumOff val="80000"/>
                  </a:schemeClr>
                </a:solidFill>
                <a:round/>
              </a:ln>
              <a:effectLst/>
            </c:spPr>
            <c:extLst>
              <c:ext xmlns:c16="http://schemas.microsoft.com/office/drawing/2014/chart" uri="{C3380CC4-5D6E-409C-BE32-E72D297353CC}">
                <c16:uniqueId val="{00000003-EDCF-4ECC-BB82-4CE2B718D061}"/>
              </c:ext>
            </c:extLst>
          </c:dPt>
          <c:dPt>
            <c:idx val="4"/>
            <c:marker>
              <c:symbol val="circle"/>
              <c:size val="5"/>
              <c:spPr>
                <a:solidFill>
                  <a:srgbClr val="165E3D"/>
                </a:solidFill>
                <a:ln w="9525">
                  <a:noFill/>
                </a:ln>
                <a:effectLst/>
              </c:spPr>
            </c:marker>
            <c:bubble3D val="0"/>
            <c:spPr>
              <a:ln w="28575" cap="rnd">
                <a:solidFill>
                  <a:schemeClr val="accent6">
                    <a:lumMod val="20000"/>
                    <a:lumOff val="80000"/>
                  </a:schemeClr>
                </a:solidFill>
                <a:round/>
              </a:ln>
              <a:effectLst/>
            </c:spPr>
            <c:extLst>
              <c:ext xmlns:c16="http://schemas.microsoft.com/office/drawing/2014/chart" uri="{C3380CC4-5D6E-409C-BE32-E72D297353CC}">
                <c16:uniqueId val="{00000002-EDCF-4ECC-BB82-4CE2B718D061}"/>
              </c:ext>
            </c:extLst>
          </c:dPt>
          <c:dPt>
            <c:idx val="5"/>
            <c:marker>
              <c:symbol val="circle"/>
              <c:size val="5"/>
              <c:spPr>
                <a:solidFill>
                  <a:srgbClr val="165E3D"/>
                </a:solidFill>
                <a:ln w="9525">
                  <a:noFill/>
                </a:ln>
                <a:effectLst/>
              </c:spPr>
            </c:marker>
            <c:bubble3D val="0"/>
            <c:spPr>
              <a:ln w="28575" cap="rnd">
                <a:solidFill>
                  <a:schemeClr val="accent6">
                    <a:lumMod val="20000"/>
                    <a:lumOff val="80000"/>
                  </a:schemeClr>
                </a:solidFill>
                <a:round/>
              </a:ln>
              <a:effectLst/>
            </c:spPr>
            <c:extLst>
              <c:ext xmlns:c16="http://schemas.microsoft.com/office/drawing/2014/chart" uri="{C3380CC4-5D6E-409C-BE32-E72D297353CC}">
                <c16:uniqueId val="{00000001-EDCF-4ECC-BB82-4CE2B718D061}"/>
              </c:ext>
            </c:extLst>
          </c:dPt>
          <c:dLbls>
            <c:dLbl>
              <c:idx val="0"/>
              <c:delete val="1"/>
              <c:extLst>
                <c:ext xmlns:c15="http://schemas.microsoft.com/office/drawing/2012/chart" uri="{CE6537A1-D6FC-4f65-9D91-7224C49458BB}"/>
                <c:ext xmlns:c16="http://schemas.microsoft.com/office/drawing/2014/chart" uri="{C3380CC4-5D6E-409C-BE32-E72D297353CC}">
                  <c16:uniqueId val="{00000006-EDCF-4ECC-BB82-4CE2B718D061}"/>
                </c:ext>
              </c:extLst>
            </c:dLbl>
            <c:dLbl>
              <c:idx val="1"/>
              <c:delete val="1"/>
              <c:extLst>
                <c:ext xmlns:c15="http://schemas.microsoft.com/office/drawing/2012/chart" uri="{CE6537A1-D6FC-4f65-9D91-7224C49458BB}"/>
                <c:ext xmlns:c16="http://schemas.microsoft.com/office/drawing/2014/chart" uri="{C3380CC4-5D6E-409C-BE32-E72D297353CC}">
                  <c16:uniqueId val="{00000005-EDCF-4ECC-BB82-4CE2B718D061}"/>
                </c:ext>
              </c:extLst>
            </c:dLbl>
            <c:dLbl>
              <c:idx val="2"/>
              <c:delete val="1"/>
              <c:extLst>
                <c:ext xmlns:c15="http://schemas.microsoft.com/office/drawing/2012/chart" uri="{CE6537A1-D6FC-4f65-9D91-7224C49458BB}"/>
                <c:ext xmlns:c16="http://schemas.microsoft.com/office/drawing/2014/chart" uri="{C3380CC4-5D6E-409C-BE32-E72D297353CC}">
                  <c16:uniqueId val="{00000004-EDCF-4ECC-BB82-4CE2B718D061}"/>
                </c:ext>
              </c:extLst>
            </c:dLbl>
            <c:dLbl>
              <c:idx val="3"/>
              <c:delete val="1"/>
              <c:extLst>
                <c:ext xmlns:c15="http://schemas.microsoft.com/office/drawing/2012/chart" uri="{CE6537A1-D6FC-4f65-9D91-7224C49458BB}"/>
                <c:ext xmlns:c16="http://schemas.microsoft.com/office/drawing/2014/chart" uri="{C3380CC4-5D6E-409C-BE32-E72D297353CC}">
                  <c16:uniqueId val="{00000003-EDCF-4ECC-BB82-4CE2B718D061}"/>
                </c:ext>
              </c:extLst>
            </c:dLbl>
            <c:dLbl>
              <c:idx val="4"/>
              <c:delete val="1"/>
              <c:extLst>
                <c:ext xmlns:c15="http://schemas.microsoft.com/office/drawing/2012/chart" uri="{CE6537A1-D6FC-4f65-9D91-7224C49458BB}"/>
                <c:ext xmlns:c16="http://schemas.microsoft.com/office/drawing/2014/chart" uri="{C3380CC4-5D6E-409C-BE32-E72D297353CC}">
                  <c16:uniqueId val="{00000002-EDCF-4ECC-BB82-4CE2B718D061}"/>
                </c:ext>
              </c:extLst>
            </c:dLbl>
            <c:dLbl>
              <c:idx val="5"/>
              <c:delete val="1"/>
              <c:extLst>
                <c:ext xmlns:c15="http://schemas.microsoft.com/office/drawing/2012/chart" uri="{CE6537A1-D6FC-4f65-9D91-7224C49458BB}"/>
                <c:ext xmlns:c16="http://schemas.microsoft.com/office/drawing/2014/chart" uri="{C3380CC4-5D6E-409C-BE32-E72D297353CC}">
                  <c16:uniqueId val="{00000001-EDCF-4ECC-BB82-4CE2B718D06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Sheet1!$A$57:$A$65</c:f>
              <c:multiLvlStrCache>
                <c:ptCount val="7"/>
                <c:lvl>
                  <c:pt idx="0">
                    <c:v>June</c:v>
                  </c:pt>
                  <c:pt idx="1">
                    <c:v>November</c:v>
                  </c:pt>
                  <c:pt idx="2">
                    <c:v>December</c:v>
                  </c:pt>
                  <c:pt idx="3">
                    <c:v>January</c:v>
                  </c:pt>
                  <c:pt idx="4">
                    <c:v>February</c:v>
                  </c:pt>
                  <c:pt idx="5">
                    <c:v>March</c:v>
                  </c:pt>
                  <c:pt idx="6">
                    <c:v>April</c:v>
                  </c:pt>
                </c:lvl>
                <c:lvl>
                  <c:pt idx="0">
                    <c:v>2023</c:v>
                  </c:pt>
                  <c:pt idx="3">
                    <c:v>2024</c:v>
                  </c:pt>
                </c:lvl>
              </c:multiLvlStrCache>
            </c:multiLvlStrRef>
          </c:cat>
          <c:val>
            <c:numRef>
              <c:f>Sheet1!$B$57:$B$65</c:f>
              <c:numCache>
                <c:formatCode>General</c:formatCode>
                <c:ptCount val="7"/>
                <c:pt idx="0">
                  <c:v>1</c:v>
                </c:pt>
                <c:pt idx="1">
                  <c:v>1</c:v>
                </c:pt>
                <c:pt idx="2">
                  <c:v>3</c:v>
                </c:pt>
                <c:pt idx="3">
                  <c:v>1</c:v>
                </c:pt>
                <c:pt idx="4">
                  <c:v>2</c:v>
                </c:pt>
                <c:pt idx="5">
                  <c:v>4</c:v>
                </c:pt>
                <c:pt idx="6">
                  <c:v>5</c:v>
                </c:pt>
              </c:numCache>
            </c:numRef>
          </c:val>
          <c:smooth val="1"/>
          <c:extLst>
            <c:ext xmlns:c16="http://schemas.microsoft.com/office/drawing/2014/chart" uri="{C3380CC4-5D6E-409C-BE32-E72D297353CC}">
              <c16:uniqueId val="{00000000-EDCF-4ECC-BB82-4CE2B718D061}"/>
            </c:ext>
          </c:extLst>
        </c:ser>
        <c:dLbls>
          <c:showLegendKey val="0"/>
          <c:showVal val="0"/>
          <c:showCatName val="0"/>
          <c:showSerName val="0"/>
          <c:showPercent val="0"/>
          <c:showBubbleSize val="0"/>
        </c:dLbls>
        <c:marker val="1"/>
        <c:smooth val="0"/>
        <c:axId val="1659967487"/>
        <c:axId val="1659972895"/>
      </c:lineChart>
      <c:catAx>
        <c:axId val="1659967487"/>
        <c:scaling>
          <c:orientation val="minMax"/>
        </c:scaling>
        <c:delete val="1"/>
        <c:axPos val="b"/>
        <c:numFmt formatCode="General" sourceLinked="1"/>
        <c:majorTickMark val="none"/>
        <c:minorTickMark val="none"/>
        <c:tickLblPos val="nextTo"/>
        <c:crossAx val="1659972895"/>
        <c:crosses val="autoZero"/>
        <c:auto val="1"/>
        <c:lblAlgn val="ctr"/>
        <c:lblOffset val="100"/>
        <c:noMultiLvlLbl val="0"/>
      </c:catAx>
      <c:valAx>
        <c:axId val="1659972895"/>
        <c:scaling>
          <c:orientation val="minMax"/>
        </c:scaling>
        <c:delete val="1"/>
        <c:axPos val="l"/>
        <c:numFmt formatCode="General" sourceLinked="1"/>
        <c:majorTickMark val="none"/>
        <c:minorTickMark val="none"/>
        <c:tickLblPos val="nextTo"/>
        <c:crossAx val="165996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[pycom_chat_analysis.xlsx]Sheet1!PivotTable2</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20000"/>
              <a:lumOff val="80000"/>
            </a:schemeClr>
          </a:solidFill>
          <a:ln w="571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65E3D"/>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65E3D"/>
          </a:solidFill>
          <a:ln w="571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
      </c:pivotFmt>
      <c:pivotFmt>
        <c:idx val="4"/>
        <c:spPr>
          <a:solidFill>
            <a:schemeClr val="accent6">
              <a:lumMod val="20000"/>
              <a:lumOff val="80000"/>
            </a:schemeClr>
          </a:solidFill>
          <a:ln w="57150">
            <a:noFill/>
          </a:ln>
          <a:effectLst/>
        </c:spPr>
      </c:pivotFmt>
    </c:pivotFmts>
    <c:plotArea>
      <c:layout/>
      <c:barChart>
        <c:barDir val="bar"/>
        <c:grouping val="clustered"/>
        <c:varyColors val="0"/>
        <c:ser>
          <c:idx val="0"/>
          <c:order val="0"/>
          <c:tx>
            <c:strRef>
              <c:f>Sheet1!$B$23</c:f>
              <c:strCache>
                <c:ptCount val="1"/>
                <c:pt idx="0">
                  <c:v>Total</c:v>
                </c:pt>
              </c:strCache>
            </c:strRef>
          </c:tx>
          <c:spPr>
            <a:solidFill>
              <a:schemeClr val="accent6">
                <a:lumMod val="20000"/>
                <a:lumOff val="80000"/>
              </a:schemeClr>
            </a:solidFill>
            <a:ln w="57150">
              <a:noFill/>
            </a:ln>
            <a:effectLst/>
          </c:spPr>
          <c:invertIfNegative val="0"/>
          <c:dPt>
            <c:idx val="4"/>
            <c:invertIfNegative val="0"/>
            <c:bubble3D val="0"/>
            <c:spPr>
              <a:solidFill>
                <a:srgbClr val="165E3D"/>
              </a:solidFill>
              <a:ln w="57150">
                <a:noFill/>
              </a:ln>
              <a:effectLst/>
            </c:spPr>
            <c:extLst>
              <c:ext xmlns:c16="http://schemas.microsoft.com/office/drawing/2014/chart" uri="{C3380CC4-5D6E-409C-BE32-E72D297353CC}">
                <c16:uniqueId val="{00000001-3089-4B05-9B88-1DFCD4138140}"/>
              </c:ext>
            </c:extLst>
          </c:dPt>
          <c:dLbls>
            <c:dLbl>
              <c:idx val="4"/>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3089-4B05-9B88-1DFCD413814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65E3D"/>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Sheet1!$A$24:$A$28</c:f>
              <c:strCache>
                <c:ptCount val="5"/>
                <c:pt idx="0">
                  <c:v>Joseph Ibezim</c:v>
                </c:pt>
                <c:pt idx="1">
                  <c:v>Azih Margaret</c:v>
                </c:pt>
                <c:pt idx="2">
                  <c:v>Uzodimma Ibeawuchi</c:v>
                </c:pt>
                <c:pt idx="3">
                  <c:v>Amaobi Okeoma</c:v>
                </c:pt>
                <c:pt idx="4">
                  <c:v> ~klemz</c:v>
                </c:pt>
              </c:strCache>
            </c:strRef>
          </c:cat>
          <c:val>
            <c:numRef>
              <c:f>Sheet1!$B$24:$B$28</c:f>
              <c:numCache>
                <c:formatCode>General</c:formatCode>
                <c:ptCount val="5"/>
                <c:pt idx="0">
                  <c:v>18</c:v>
                </c:pt>
                <c:pt idx="1">
                  <c:v>31</c:v>
                </c:pt>
                <c:pt idx="2">
                  <c:v>34</c:v>
                </c:pt>
                <c:pt idx="3">
                  <c:v>67</c:v>
                </c:pt>
                <c:pt idx="4">
                  <c:v>234</c:v>
                </c:pt>
              </c:numCache>
            </c:numRef>
          </c:val>
          <c:extLst>
            <c:ext xmlns:c16="http://schemas.microsoft.com/office/drawing/2014/chart" uri="{C3380CC4-5D6E-409C-BE32-E72D297353CC}">
              <c16:uniqueId val="{00000000-3089-4B05-9B88-1DFCD4138140}"/>
            </c:ext>
          </c:extLst>
        </c:ser>
        <c:dLbls>
          <c:dLblPos val="outEnd"/>
          <c:showLegendKey val="0"/>
          <c:showVal val="1"/>
          <c:showCatName val="0"/>
          <c:showSerName val="0"/>
          <c:showPercent val="0"/>
          <c:showBubbleSize val="0"/>
        </c:dLbls>
        <c:gapWidth val="10"/>
        <c:axId val="1657533951"/>
        <c:axId val="1497786031"/>
      </c:barChart>
      <c:catAx>
        <c:axId val="165753395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accent6">
                    <a:lumMod val="20000"/>
                    <a:lumOff val="80000"/>
                  </a:schemeClr>
                </a:solidFill>
                <a:latin typeface="+mn-lt"/>
                <a:ea typeface="+mn-ea"/>
                <a:cs typeface="+mn-cs"/>
              </a:defRPr>
            </a:pPr>
            <a:endParaRPr lang="en-US"/>
          </a:p>
        </c:txPr>
        <c:crossAx val="1497786031"/>
        <c:crosses val="autoZero"/>
        <c:auto val="1"/>
        <c:lblAlgn val="ctr"/>
        <c:lblOffset val="100"/>
        <c:noMultiLvlLbl val="0"/>
      </c:catAx>
      <c:valAx>
        <c:axId val="1497786031"/>
        <c:scaling>
          <c:orientation val="minMax"/>
        </c:scaling>
        <c:delete val="1"/>
        <c:axPos val="b"/>
        <c:numFmt formatCode="General" sourceLinked="1"/>
        <c:majorTickMark val="none"/>
        <c:minorTickMark val="none"/>
        <c:tickLblPos val="nextTo"/>
        <c:crossAx val="1657533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[pycom_chat_analysis.xlsx]Sheet1!PivotTable1</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20000"/>
                <a:lumOff val="80000"/>
              </a:schemeClr>
            </a:solidFill>
            <a:round/>
          </a:ln>
          <a:effectLst/>
        </c:spPr>
        <c:marker>
          <c:symbol val="circle"/>
          <c:size val="5"/>
          <c:spPr>
            <a:solidFill>
              <a:schemeClr val="tx1">
                <a:lumMod val="50000"/>
                <a:lumOff val="5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20000"/>
                <a:lumOff val="80000"/>
              </a:schemeClr>
            </a:solidFill>
            <a:round/>
          </a:ln>
          <a:effectLst/>
        </c:spPr>
        <c:marker>
          <c:symbol val="circle"/>
          <c:size val="5"/>
          <c:spPr>
            <a:solidFill>
              <a:schemeClr val="tx1">
                <a:lumMod val="50000"/>
                <a:lumOff val="5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
      </c:pivotFmt>
    </c:pivotFmts>
    <c:plotArea>
      <c:layout/>
      <c:lineChart>
        <c:grouping val="standard"/>
        <c:varyColors val="0"/>
        <c:ser>
          <c:idx val="0"/>
          <c:order val="0"/>
          <c:tx>
            <c:strRef>
              <c:f>Sheet1!$B$3</c:f>
              <c:strCache>
                <c:ptCount val="1"/>
                <c:pt idx="0">
                  <c:v>Total</c:v>
                </c:pt>
              </c:strCache>
            </c:strRef>
          </c:tx>
          <c:spPr>
            <a:ln w="28575" cap="rnd">
              <a:solidFill>
                <a:schemeClr val="accent6">
                  <a:lumMod val="20000"/>
                  <a:lumOff val="80000"/>
                </a:schemeClr>
              </a:solidFill>
              <a:round/>
            </a:ln>
            <a:effectLst/>
          </c:spPr>
          <c:marker>
            <c:symbol val="circle"/>
            <c:size val="5"/>
            <c:spPr>
              <a:solidFill>
                <a:schemeClr val="tx1">
                  <a:lumMod val="50000"/>
                  <a:lumOff val="50000"/>
                </a:schemeClr>
              </a:solidFill>
              <a:ln w="9525">
                <a:noFill/>
              </a:ln>
              <a:effectLst/>
            </c:spPr>
          </c:marker>
          <c:dPt>
            <c:idx val="9"/>
            <c:marker>
              <c:symbol val="circle"/>
              <c:size val="5"/>
              <c:spPr>
                <a:solidFill>
                  <a:srgbClr val="165E3D"/>
                </a:solidFill>
                <a:ln w="9525">
                  <a:noFill/>
                </a:ln>
                <a:effectLst/>
              </c:spPr>
            </c:marker>
            <c:bubble3D val="0"/>
            <c:extLst>
              <c:ext xmlns:c16="http://schemas.microsoft.com/office/drawing/2014/chart" uri="{C3380CC4-5D6E-409C-BE32-E72D297353CC}">
                <c16:uniqueId val="{00000000-6C5F-4B5D-A3EE-13FC75E131D5}"/>
              </c:ext>
            </c:extLst>
          </c:dPt>
          <c:dLbls>
            <c:dLbl>
              <c:idx val="9"/>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0-6C5F-4B5D-A3EE-13FC75E131D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Sheet1!$A$4:$A$18</c:f>
              <c:multiLvlStrCache>
                <c:ptCount val="12"/>
                <c:lvl>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lvl>
                <c:lvl>
                  <c:pt idx="0">
                    <c:v>2023</c:v>
                  </c:pt>
                  <c:pt idx="7">
                    <c:v>2024</c:v>
                  </c:pt>
                </c:lvl>
              </c:multiLvlStrCache>
            </c:multiLvlStrRef>
          </c:cat>
          <c:val>
            <c:numRef>
              <c:f>Sheet1!$B$4:$B$18</c:f>
              <c:numCache>
                <c:formatCode>General</c:formatCode>
                <c:ptCount val="12"/>
                <c:pt idx="0">
                  <c:v>44</c:v>
                </c:pt>
                <c:pt idx="1">
                  <c:v>76</c:v>
                </c:pt>
                <c:pt idx="2">
                  <c:v>62</c:v>
                </c:pt>
                <c:pt idx="3">
                  <c:v>47</c:v>
                </c:pt>
                <c:pt idx="4">
                  <c:v>52</c:v>
                </c:pt>
                <c:pt idx="5">
                  <c:v>15</c:v>
                </c:pt>
                <c:pt idx="6">
                  <c:v>15</c:v>
                </c:pt>
                <c:pt idx="7">
                  <c:v>20</c:v>
                </c:pt>
                <c:pt idx="8">
                  <c:v>80</c:v>
                </c:pt>
                <c:pt idx="9">
                  <c:v>132</c:v>
                </c:pt>
                <c:pt idx="10">
                  <c:v>62</c:v>
                </c:pt>
                <c:pt idx="11">
                  <c:v>7</c:v>
                </c:pt>
              </c:numCache>
            </c:numRef>
          </c:val>
          <c:smooth val="1"/>
          <c:extLst>
            <c:ext xmlns:c16="http://schemas.microsoft.com/office/drawing/2014/chart" uri="{C3380CC4-5D6E-409C-BE32-E72D297353CC}">
              <c16:uniqueId val="{00000000-CFB1-490E-8EED-590638E3EBF0}"/>
            </c:ext>
          </c:extLst>
        </c:ser>
        <c:dLbls>
          <c:dLblPos val="t"/>
          <c:showLegendKey val="0"/>
          <c:showVal val="1"/>
          <c:showCatName val="0"/>
          <c:showSerName val="0"/>
          <c:showPercent val="0"/>
          <c:showBubbleSize val="0"/>
        </c:dLbls>
        <c:marker val="1"/>
        <c:smooth val="0"/>
        <c:axId val="1660021983"/>
        <c:axId val="1659967071"/>
      </c:lineChart>
      <c:catAx>
        <c:axId val="1660021983"/>
        <c:scaling>
          <c:orientation val="minMax"/>
        </c:scaling>
        <c:delete val="0"/>
        <c:axPos val="b"/>
        <c:numFmt formatCode="General" sourceLinked="1"/>
        <c:majorTickMark val="none"/>
        <c:minorTickMark val="none"/>
        <c:tickLblPos val="nextTo"/>
        <c:spPr>
          <a:noFill/>
          <a:ln w="9525" cap="flat" cmpd="sng" algn="ctr">
            <a:noFill/>
            <a:round/>
          </a:ln>
          <a:effectLst/>
        </c:spPr>
        <c:txPr>
          <a:bodyPr rot="-1800000" spcFirstLastPara="1" vertOverflow="ellipsis" wrap="square" anchor="ctr" anchorCtr="1"/>
          <a:lstStyle/>
          <a:p>
            <a:pPr>
              <a:defRPr sz="800" b="0" i="0" u="none" strike="noStrike" kern="1200" baseline="0">
                <a:solidFill>
                  <a:schemeClr val="accent6">
                    <a:lumMod val="20000"/>
                    <a:lumOff val="80000"/>
                  </a:schemeClr>
                </a:solidFill>
                <a:latin typeface="+mn-lt"/>
                <a:ea typeface="+mn-ea"/>
                <a:cs typeface="+mn-cs"/>
              </a:defRPr>
            </a:pPr>
            <a:endParaRPr lang="en-US"/>
          </a:p>
        </c:txPr>
        <c:crossAx val="1659967071"/>
        <c:crosses val="autoZero"/>
        <c:auto val="1"/>
        <c:lblAlgn val="ctr"/>
        <c:lblOffset val="100"/>
        <c:noMultiLvlLbl val="0"/>
      </c:catAx>
      <c:valAx>
        <c:axId val="1659967071"/>
        <c:scaling>
          <c:orientation val="minMax"/>
        </c:scaling>
        <c:delete val="1"/>
        <c:axPos val="l"/>
        <c:numFmt formatCode="General" sourceLinked="1"/>
        <c:majorTickMark val="none"/>
        <c:minorTickMark val="none"/>
        <c:tickLblPos val="nextTo"/>
        <c:crossAx val="166002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6">
                  <a:lumMod val="20000"/>
                  <a:lumOff val="80000"/>
                </a:schemeClr>
              </a:solidFill>
              <a:round/>
            </a:ln>
            <a:effectLst/>
          </c:spPr>
          <c:marker>
            <c:symbol val="circle"/>
            <c:size val="5"/>
            <c:spPr>
              <a:solidFill>
                <a:schemeClr val="tx1">
                  <a:lumMod val="65000"/>
                  <a:lumOff val="35000"/>
                </a:schemeClr>
              </a:solidFill>
              <a:ln w="9525">
                <a:noFill/>
              </a:ln>
              <a:effectLst/>
            </c:spPr>
          </c:marker>
          <c:dPt>
            <c:idx val="3"/>
            <c:marker>
              <c:symbol val="circle"/>
              <c:size val="5"/>
              <c:spPr>
                <a:solidFill>
                  <a:srgbClr val="165E3D"/>
                </a:solidFill>
                <a:ln w="9525">
                  <a:noFill/>
                </a:ln>
                <a:effectLst/>
              </c:spPr>
            </c:marker>
            <c:bubble3D val="0"/>
            <c:extLst>
              <c:ext xmlns:c16="http://schemas.microsoft.com/office/drawing/2014/chart" uri="{C3380CC4-5D6E-409C-BE32-E72D297353CC}">
                <c16:uniqueId val="{00000003-D88A-4283-93CA-B52D0F13C655}"/>
              </c:ext>
            </c:extLst>
          </c:dPt>
          <c:dPt>
            <c:idx val="6"/>
            <c:marker>
              <c:symbol val="circle"/>
              <c:size val="5"/>
              <c:spPr>
                <a:solidFill>
                  <a:srgbClr val="165E3D"/>
                </a:solidFill>
                <a:ln w="9525">
                  <a:noFill/>
                </a:ln>
                <a:effectLst/>
              </c:spPr>
            </c:marker>
            <c:bubble3D val="0"/>
            <c:extLst>
              <c:ext xmlns:c16="http://schemas.microsoft.com/office/drawing/2014/chart" uri="{C3380CC4-5D6E-409C-BE32-E72D297353CC}">
                <c16:uniqueId val="{00000002-D88A-4283-93CA-B52D0F13C655}"/>
              </c:ext>
            </c:extLst>
          </c:dPt>
          <c:dLbls>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3-D88A-4283-93CA-B52D0F13C655}"/>
                </c:ext>
              </c:extLst>
            </c:dLbl>
            <c:dLbl>
              <c:idx val="6"/>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2-D88A-4283-93CA-B52D0F13C6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python_gro_active_hours!$B$2:$B$9</c:f>
              <c:strCache>
                <c:ptCount val="8"/>
                <c:pt idx="0">
                  <c:v>0 - 3</c:v>
                </c:pt>
                <c:pt idx="1">
                  <c:v>4 - 6</c:v>
                </c:pt>
                <c:pt idx="2">
                  <c:v>7 - 9</c:v>
                </c:pt>
                <c:pt idx="3">
                  <c:v>10 - 12</c:v>
                </c:pt>
                <c:pt idx="4">
                  <c:v>13 - 15</c:v>
                </c:pt>
                <c:pt idx="5">
                  <c:v>16 - 18</c:v>
                </c:pt>
                <c:pt idx="6">
                  <c:v>19 - 21</c:v>
                </c:pt>
                <c:pt idx="7">
                  <c:v>22 - 23</c:v>
                </c:pt>
              </c:strCache>
            </c:strRef>
          </c:cat>
          <c:val>
            <c:numRef>
              <c:f>python_gro_active_hours!$C$2:$C$9</c:f>
              <c:numCache>
                <c:formatCode>General</c:formatCode>
                <c:ptCount val="8"/>
                <c:pt idx="0">
                  <c:v>9</c:v>
                </c:pt>
                <c:pt idx="1">
                  <c:v>19</c:v>
                </c:pt>
                <c:pt idx="2">
                  <c:v>118</c:v>
                </c:pt>
                <c:pt idx="3">
                  <c:v>135</c:v>
                </c:pt>
                <c:pt idx="4">
                  <c:v>65</c:v>
                </c:pt>
                <c:pt idx="5">
                  <c:v>82</c:v>
                </c:pt>
                <c:pt idx="6">
                  <c:v>139</c:v>
                </c:pt>
                <c:pt idx="7">
                  <c:v>46</c:v>
                </c:pt>
              </c:numCache>
            </c:numRef>
          </c:val>
          <c:smooth val="1"/>
          <c:extLst>
            <c:ext xmlns:c16="http://schemas.microsoft.com/office/drawing/2014/chart" uri="{C3380CC4-5D6E-409C-BE32-E72D297353CC}">
              <c16:uniqueId val="{00000000-D88A-4283-93CA-B52D0F13C655}"/>
            </c:ext>
          </c:extLst>
        </c:ser>
        <c:dLbls>
          <c:showLegendKey val="0"/>
          <c:showVal val="0"/>
          <c:showCatName val="0"/>
          <c:showSerName val="0"/>
          <c:showPercent val="0"/>
          <c:showBubbleSize val="0"/>
        </c:dLbls>
        <c:marker val="1"/>
        <c:smooth val="0"/>
        <c:axId val="1660026143"/>
        <c:axId val="1660025311"/>
      </c:lineChart>
      <c:catAx>
        <c:axId val="166002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 of the 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1660025311"/>
        <c:crosses val="autoZero"/>
        <c:auto val="1"/>
        <c:lblAlgn val="ctr"/>
        <c:lblOffset val="100"/>
        <c:noMultiLvlLbl val="0"/>
      </c:catAx>
      <c:valAx>
        <c:axId val="1660025311"/>
        <c:scaling>
          <c:orientation val="minMax"/>
        </c:scaling>
        <c:delete val="1"/>
        <c:axPos val="l"/>
        <c:numFmt formatCode="General" sourceLinked="1"/>
        <c:majorTickMark val="none"/>
        <c:minorTickMark val="none"/>
        <c:tickLblPos val="nextTo"/>
        <c:crossAx val="166002614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[pycom_chat_analysis.xlsx]Sheet1!PivotTable5</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65E3D"/>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
      </c:pivotFmt>
      <c:pivotFmt>
        <c:idx val="4"/>
        <c:spPr>
          <a:solidFill>
            <a:srgbClr val="165E3D"/>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
      </c:pivotFmt>
    </c:pivotFmts>
    <c:plotArea>
      <c:layout/>
      <c:barChart>
        <c:barDir val="bar"/>
        <c:grouping val="clustered"/>
        <c:varyColors val="0"/>
        <c:ser>
          <c:idx val="0"/>
          <c:order val="0"/>
          <c:tx>
            <c:strRef>
              <c:f>Sheet1!$B$72</c:f>
              <c:strCache>
                <c:ptCount val="1"/>
                <c:pt idx="0">
                  <c:v>Total</c:v>
                </c:pt>
              </c:strCache>
            </c:strRef>
          </c:tx>
          <c:spPr>
            <a:solidFill>
              <a:schemeClr val="accent6">
                <a:lumMod val="20000"/>
                <a:lumOff val="80000"/>
              </a:schemeClr>
            </a:solidFill>
            <a:ln>
              <a:noFill/>
            </a:ln>
            <a:effectLst/>
          </c:spPr>
          <c:invertIfNegative val="0"/>
          <c:dPt>
            <c:idx val="5"/>
            <c:invertIfNegative val="0"/>
            <c:bubble3D val="0"/>
            <c:spPr>
              <a:solidFill>
                <a:srgbClr val="165E3D"/>
              </a:solidFill>
              <a:ln>
                <a:noFill/>
              </a:ln>
              <a:effectLst/>
            </c:spPr>
            <c:extLst>
              <c:ext xmlns:c16="http://schemas.microsoft.com/office/drawing/2014/chart" uri="{C3380CC4-5D6E-409C-BE32-E72D297353CC}">
                <c16:uniqueId val="{00000002-5576-4A17-A7D6-68FC0A76F6A1}"/>
              </c:ext>
            </c:extLst>
          </c:dPt>
          <c:dPt>
            <c:idx val="6"/>
            <c:invertIfNegative val="0"/>
            <c:bubble3D val="0"/>
            <c:spPr>
              <a:solidFill>
                <a:srgbClr val="165E3D"/>
              </a:solidFill>
              <a:ln>
                <a:noFill/>
              </a:ln>
              <a:effectLst/>
            </c:spPr>
            <c:extLst>
              <c:ext xmlns:c16="http://schemas.microsoft.com/office/drawing/2014/chart" uri="{C3380CC4-5D6E-409C-BE32-E72D297353CC}">
                <c16:uniqueId val="{00000001-5576-4A17-A7D6-68FC0A76F6A1}"/>
              </c:ext>
            </c:extLst>
          </c:dPt>
          <c:dLbls>
            <c:dLbl>
              <c:idx val="5"/>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2-5576-4A17-A7D6-68FC0A76F6A1}"/>
                </c:ext>
              </c:extLst>
            </c:dLbl>
            <c:dLbl>
              <c:idx val="6"/>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5576-4A17-A7D6-68FC0A76F6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Sheet1!$A$73:$A$79</c:f>
              <c:strCache>
                <c:ptCount val="7"/>
                <c:pt idx="0">
                  <c:v>Tuesday</c:v>
                </c:pt>
                <c:pt idx="1">
                  <c:v>Wednesday</c:v>
                </c:pt>
                <c:pt idx="2">
                  <c:v>Thursday</c:v>
                </c:pt>
                <c:pt idx="3">
                  <c:v>Sunday</c:v>
                </c:pt>
                <c:pt idx="4">
                  <c:v>Monday</c:v>
                </c:pt>
                <c:pt idx="5">
                  <c:v>Friday</c:v>
                </c:pt>
                <c:pt idx="6">
                  <c:v>Saturday</c:v>
                </c:pt>
              </c:strCache>
            </c:strRef>
          </c:cat>
          <c:val>
            <c:numRef>
              <c:f>Sheet1!$B$73:$B$79</c:f>
              <c:numCache>
                <c:formatCode>General</c:formatCode>
                <c:ptCount val="7"/>
                <c:pt idx="0">
                  <c:v>52</c:v>
                </c:pt>
                <c:pt idx="1">
                  <c:v>65</c:v>
                </c:pt>
                <c:pt idx="2">
                  <c:v>74</c:v>
                </c:pt>
                <c:pt idx="3">
                  <c:v>82</c:v>
                </c:pt>
                <c:pt idx="4">
                  <c:v>101</c:v>
                </c:pt>
                <c:pt idx="5">
                  <c:v>119</c:v>
                </c:pt>
                <c:pt idx="6">
                  <c:v>119</c:v>
                </c:pt>
              </c:numCache>
            </c:numRef>
          </c:val>
          <c:extLst>
            <c:ext xmlns:c16="http://schemas.microsoft.com/office/drawing/2014/chart" uri="{C3380CC4-5D6E-409C-BE32-E72D297353CC}">
              <c16:uniqueId val="{00000000-5576-4A17-A7D6-68FC0A76F6A1}"/>
            </c:ext>
          </c:extLst>
        </c:ser>
        <c:dLbls>
          <c:dLblPos val="inEnd"/>
          <c:showLegendKey val="0"/>
          <c:showVal val="1"/>
          <c:showCatName val="0"/>
          <c:showSerName val="0"/>
          <c:showPercent val="0"/>
          <c:showBubbleSize val="0"/>
        </c:dLbls>
        <c:gapWidth val="10"/>
        <c:axId val="512230959"/>
        <c:axId val="512231791"/>
      </c:barChart>
      <c:catAx>
        <c:axId val="512230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accent6">
                    <a:lumMod val="20000"/>
                    <a:lumOff val="80000"/>
                  </a:schemeClr>
                </a:solidFill>
                <a:latin typeface="+mn-lt"/>
                <a:ea typeface="+mn-ea"/>
                <a:cs typeface="+mn-cs"/>
              </a:defRPr>
            </a:pPr>
            <a:endParaRPr lang="en-US"/>
          </a:p>
        </c:txPr>
        <c:crossAx val="512231791"/>
        <c:crosses val="autoZero"/>
        <c:auto val="1"/>
        <c:lblAlgn val="ctr"/>
        <c:lblOffset val="100"/>
        <c:noMultiLvlLbl val="0"/>
      </c:catAx>
      <c:valAx>
        <c:axId val="512231791"/>
        <c:scaling>
          <c:orientation val="minMax"/>
        </c:scaling>
        <c:delete val="1"/>
        <c:axPos val="b"/>
        <c:numFmt formatCode="General" sourceLinked="1"/>
        <c:majorTickMark val="none"/>
        <c:minorTickMark val="none"/>
        <c:tickLblPos val="nextTo"/>
        <c:crossAx val="51223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python_Popular_topics!$B$1</c:f>
              <c:strCache>
                <c:ptCount val="1"/>
                <c:pt idx="0">
                  <c:v>no_of_times</c:v>
                </c:pt>
              </c:strCache>
            </c:strRef>
          </c:tx>
          <c:spPr>
            <a:solidFill>
              <a:schemeClr val="accent6">
                <a:lumMod val="20000"/>
                <a:lumOff val="80000"/>
              </a:schemeClr>
            </a:solidFill>
            <a:ln>
              <a:noFill/>
            </a:ln>
            <a:effectLst/>
          </c:spPr>
          <c:invertIfNegative val="0"/>
          <c:dPt>
            <c:idx val="4"/>
            <c:invertIfNegative val="0"/>
            <c:bubble3D val="0"/>
            <c:spPr>
              <a:solidFill>
                <a:srgbClr val="165E3D"/>
              </a:solidFill>
              <a:ln>
                <a:noFill/>
              </a:ln>
              <a:effectLst/>
            </c:spPr>
            <c:extLst>
              <c:ext xmlns:c16="http://schemas.microsoft.com/office/drawing/2014/chart" uri="{C3380CC4-5D6E-409C-BE32-E72D297353CC}">
                <c16:uniqueId val="{00000001-AF47-4B99-9872-1C4ED5551309}"/>
              </c:ext>
            </c:extLst>
          </c:dPt>
          <c:dLbls>
            <c:dLbl>
              <c:idx val="4"/>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AF47-4B99-9872-1C4ED555130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python_Popular_topics!$A$2:$A$6</c:f>
              <c:strCache>
                <c:ptCount val="5"/>
                <c:pt idx="0">
                  <c:v>Career Development</c:v>
                </c:pt>
                <c:pt idx="1">
                  <c:v>Python and monthly activities</c:v>
                </c:pt>
                <c:pt idx="2">
                  <c:v>AI and Assistance</c:v>
                </c:pt>
                <c:pt idx="3">
                  <c:v>Web Analytics and Data</c:v>
                </c:pt>
                <c:pt idx="4">
                  <c:v>Social Inclusion</c:v>
                </c:pt>
              </c:strCache>
            </c:strRef>
          </c:cat>
          <c:val>
            <c:numRef>
              <c:f>python_Popular_topics!$B$2:$B$6</c:f>
              <c:numCache>
                <c:formatCode>General</c:formatCode>
                <c:ptCount val="5"/>
                <c:pt idx="0">
                  <c:v>40</c:v>
                </c:pt>
                <c:pt idx="1">
                  <c:v>95</c:v>
                </c:pt>
                <c:pt idx="2">
                  <c:v>102</c:v>
                </c:pt>
                <c:pt idx="3">
                  <c:v>109</c:v>
                </c:pt>
                <c:pt idx="4">
                  <c:v>267</c:v>
                </c:pt>
              </c:numCache>
            </c:numRef>
          </c:val>
          <c:extLst>
            <c:ext xmlns:c16="http://schemas.microsoft.com/office/drawing/2014/chart" uri="{C3380CC4-5D6E-409C-BE32-E72D297353CC}">
              <c16:uniqueId val="{00000000-AF47-4B99-9872-1C4ED5551309}"/>
            </c:ext>
          </c:extLst>
        </c:ser>
        <c:dLbls>
          <c:dLblPos val="inEnd"/>
          <c:showLegendKey val="0"/>
          <c:showVal val="1"/>
          <c:showCatName val="0"/>
          <c:showSerName val="0"/>
          <c:showPercent val="0"/>
          <c:showBubbleSize val="0"/>
        </c:dLbls>
        <c:gapWidth val="10"/>
        <c:axId val="344166752"/>
        <c:axId val="344168000"/>
      </c:barChart>
      <c:catAx>
        <c:axId val="344166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20000"/>
                    <a:lumOff val="80000"/>
                  </a:schemeClr>
                </a:solidFill>
                <a:latin typeface="+mn-lt"/>
                <a:ea typeface="+mn-ea"/>
                <a:cs typeface="+mn-cs"/>
              </a:defRPr>
            </a:pPr>
            <a:endParaRPr lang="en-US"/>
          </a:p>
        </c:txPr>
        <c:crossAx val="344168000"/>
        <c:crosses val="autoZero"/>
        <c:auto val="1"/>
        <c:lblAlgn val="ctr"/>
        <c:lblOffset val="100"/>
        <c:noMultiLvlLbl val="0"/>
      </c:catAx>
      <c:valAx>
        <c:axId val="344168000"/>
        <c:scaling>
          <c:orientation val="minMax"/>
        </c:scaling>
        <c:delete val="1"/>
        <c:axPos val="b"/>
        <c:numFmt formatCode="General" sourceLinked="1"/>
        <c:majorTickMark val="none"/>
        <c:minorTickMark val="none"/>
        <c:tickLblPos val="nextTo"/>
        <c:crossAx val="34416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[pycom_chat_analysis.xlsx]Sheet6!PivotTable11</c:name>
    <c:fmtId val="11"/>
  </c:pivotSource>
  <c:chart>
    <c:autoTitleDeleted val="1"/>
    <c:pivotFmts>
      <c:pivotFmt>
        <c:idx val="0"/>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accent6">
                <a:lumMod val="75000"/>
              </a:schemeClr>
            </a:solidFill>
          </a:ln>
          <a:effectLst/>
        </c:spPr>
        <c:dLbl>
          <c:idx val="0"/>
          <c:layout>
            <c:manualLayout>
              <c:x val="2.4064171122994651E-2"/>
              <c:y val="-0.1255813953488372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lumMod val="75000"/>
            </a:schemeClr>
          </a:solidFill>
          <a:ln w="19050">
            <a:solidFill>
              <a:schemeClr val="accent2">
                <a:lumMod val="75000"/>
              </a:schemeClr>
            </a:solidFill>
          </a:ln>
          <a:effectLst/>
        </c:spPr>
        <c:dLbl>
          <c:idx val="0"/>
          <c:layout>
            <c:manualLayout>
              <c:x val="-3.7433155080213901E-2"/>
              <c:y val="-0.1116279069767441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rgbClr val="0070C0"/>
          </a:solidFill>
          <a:ln w="19050">
            <a:solidFill>
              <a:schemeClr val="accen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C000"/>
                  </a:solidFill>
                  <a:latin typeface="+mn-lt"/>
                  <a:ea typeface="+mn-ea"/>
                  <a:cs typeface="+mn-cs"/>
                </a:defRPr>
              </a:pPr>
              <a:endParaRPr lang="en-US"/>
            </a:p>
          </c:txPr>
        </c:dLbl>
      </c:pivotFmt>
      <c:pivotFmt>
        <c:idx val="4"/>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20000"/>
                      <a:lumOff val="8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C00000"/>
          </a:solidFill>
          <a:ln w="19050">
            <a:solidFill>
              <a:srgbClr val="C00000"/>
            </a:solidFill>
          </a:ln>
          <a:effectLst/>
        </c:spPr>
        <c:dLbl>
          <c:idx val="0"/>
          <c:layout>
            <c:manualLayout>
              <c:x val="2.4064171122994651E-2"/>
              <c:y val="-0.1255813953488372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rgbClr val="70AD47">
              <a:lumMod val="20000"/>
              <a:lumOff val="80000"/>
            </a:srgbClr>
          </a:solidFill>
          <a:ln w="19050">
            <a:solidFill>
              <a:srgbClr val="70AD47">
                <a:lumMod val="20000"/>
                <a:lumOff val="80000"/>
              </a:srgb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65E3D"/>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165E3D"/>
          </a:solidFill>
          <a:ln w="19050">
            <a:solidFill>
              <a:srgbClr val="165E3D"/>
            </a:solidFill>
          </a:ln>
          <a:effectLst/>
        </c:spPr>
        <c:dLbl>
          <c:idx val="0"/>
          <c:layout>
            <c:manualLayout>
              <c:x val="4.2335958005249343E-3"/>
              <c:y val="-0.111628025663458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20000"/>
                      <a:lumOff val="8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20000"/>
                      <a:lumOff val="8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rgbClr val="C00000"/>
          </a:solidFill>
          <a:ln w="19050">
            <a:solidFill>
              <a:srgbClr val="C00000"/>
            </a:solidFill>
          </a:ln>
          <a:effectLst/>
        </c:spPr>
        <c:dLbl>
          <c:idx val="0"/>
          <c:layout>
            <c:manualLayout>
              <c:x val="2.4064171122994651E-2"/>
              <c:y val="-0.1255813953488372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rgbClr val="70AD47">
              <a:lumMod val="20000"/>
              <a:lumOff val="80000"/>
            </a:srgbClr>
          </a:solidFill>
          <a:ln w="19050">
            <a:solidFill>
              <a:srgbClr val="70AD47">
                <a:lumMod val="20000"/>
                <a:lumOff val="80000"/>
              </a:srgb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65E3D"/>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rgbClr val="165E3D"/>
          </a:solidFill>
          <a:ln w="19050">
            <a:solidFill>
              <a:srgbClr val="165E3D"/>
            </a:solidFill>
          </a:ln>
          <a:effectLst/>
        </c:spPr>
        <c:dLbl>
          <c:idx val="0"/>
          <c:layout>
            <c:manualLayout>
              <c:x val="4.2335958005249343E-3"/>
              <c:y val="-0.111628025663458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20000"/>
                      <a:lumOff val="8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6">
                      <a:lumMod val="20000"/>
                      <a:lumOff val="8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rgbClr val="C00000"/>
          </a:solidFill>
          <a:ln w="19050">
            <a:solidFill>
              <a:srgbClr val="C00000"/>
            </a:solidFill>
          </a:ln>
          <a:effectLst/>
        </c:spPr>
        <c:dLbl>
          <c:idx val="0"/>
          <c:layout>
            <c:manualLayout>
              <c:x val="4.1495418945824612E-2"/>
              <c:y val="-0.17187763910474277"/>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7399359876868162"/>
                  <c:h val="0.21880107974308088"/>
                </c:manualLayout>
              </c15:layout>
            </c:ext>
          </c:extLst>
        </c:dLbl>
      </c:pivotFmt>
      <c:pivotFmt>
        <c:idx val="14"/>
        <c:spPr>
          <a:solidFill>
            <a:srgbClr val="70AD47">
              <a:lumMod val="20000"/>
              <a:lumOff val="80000"/>
            </a:srgbClr>
          </a:solidFill>
          <a:ln w="19050">
            <a:solidFill>
              <a:srgbClr val="70AD47">
                <a:lumMod val="20000"/>
                <a:lumOff val="80000"/>
              </a:srgb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165E3D"/>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5150605620051752"/>
                  <c:h val="0.24919042139401842"/>
                </c:manualLayout>
              </c15:layout>
            </c:ext>
          </c:extLst>
        </c:dLbl>
      </c:pivotFmt>
      <c:pivotFmt>
        <c:idx val="15"/>
        <c:spPr>
          <a:solidFill>
            <a:srgbClr val="165E3D"/>
          </a:solidFill>
          <a:ln w="19050">
            <a:solidFill>
              <a:srgbClr val="165E3D"/>
            </a:solidFill>
          </a:ln>
          <a:effectLst/>
        </c:spPr>
        <c:dLbl>
          <c:idx val="0"/>
          <c:layout>
            <c:manualLayout>
              <c:x val="7.3780554538975859E-3"/>
              <c:y val="-3.7102298188336276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6">
                      <a:lumMod val="20000"/>
                      <a:lumOff val="8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4716993372452517"/>
                  <c:h val="0.21880107974308088"/>
                </c:manualLayout>
              </c15:layout>
            </c:ext>
          </c:extLst>
        </c:dLbl>
      </c:pivotFmt>
    </c:pivotFmts>
    <c:plotArea>
      <c:layout>
        <c:manualLayout>
          <c:layoutTarget val="inner"/>
          <c:xMode val="edge"/>
          <c:yMode val="edge"/>
          <c:x val="0.190693574586554"/>
          <c:y val="0.23996881983185067"/>
          <c:w val="0.61861285082689199"/>
          <c:h val="0.70524777054506971"/>
        </c:manualLayout>
      </c:layout>
      <c:doughnutChart>
        <c:varyColors val="1"/>
        <c:ser>
          <c:idx val="0"/>
          <c:order val="0"/>
          <c:tx>
            <c:strRef>
              <c:f>Sheet6!$B$3</c:f>
              <c:strCache>
                <c:ptCount val="1"/>
                <c:pt idx="0">
                  <c:v>Total</c:v>
                </c:pt>
              </c:strCache>
            </c:strRef>
          </c:tx>
          <c:spPr>
            <a:solidFill>
              <a:schemeClr val="lt1"/>
            </a:solidFill>
            <a:ln w="19050">
              <a:solidFill>
                <a:schemeClr val="accent1"/>
              </a:solidFill>
            </a:ln>
            <a:effectLst/>
          </c:spPr>
          <c:dPt>
            <c:idx val="0"/>
            <c:bubble3D val="0"/>
            <c:spPr>
              <a:solidFill>
                <a:srgbClr val="C00000"/>
              </a:solidFill>
              <a:ln w="19050">
                <a:solidFill>
                  <a:srgbClr val="C00000"/>
                </a:solidFill>
              </a:ln>
              <a:effectLst/>
            </c:spPr>
            <c:extLst>
              <c:ext xmlns:c16="http://schemas.microsoft.com/office/drawing/2014/chart" uri="{C3380CC4-5D6E-409C-BE32-E72D297353CC}">
                <c16:uniqueId val="{00000001-1FBF-477B-9129-A769184D465E}"/>
              </c:ext>
            </c:extLst>
          </c:dPt>
          <c:dPt>
            <c:idx val="1"/>
            <c:bubble3D val="0"/>
            <c:spPr>
              <a:solidFill>
                <a:srgbClr val="70AD47">
                  <a:lumMod val="20000"/>
                  <a:lumOff val="80000"/>
                </a:srgbClr>
              </a:solidFill>
              <a:ln w="19050">
                <a:solidFill>
                  <a:srgbClr val="70AD47">
                    <a:lumMod val="20000"/>
                    <a:lumOff val="80000"/>
                  </a:srgbClr>
                </a:solidFill>
              </a:ln>
              <a:effectLst/>
            </c:spPr>
            <c:extLst>
              <c:ext xmlns:c16="http://schemas.microsoft.com/office/drawing/2014/chart" uri="{C3380CC4-5D6E-409C-BE32-E72D297353CC}">
                <c16:uniqueId val="{00000003-1FBF-477B-9129-A769184D465E}"/>
              </c:ext>
            </c:extLst>
          </c:dPt>
          <c:dPt>
            <c:idx val="2"/>
            <c:bubble3D val="0"/>
            <c:spPr>
              <a:solidFill>
                <a:srgbClr val="165E3D"/>
              </a:solidFill>
              <a:ln w="19050">
                <a:solidFill>
                  <a:srgbClr val="165E3D"/>
                </a:solidFill>
              </a:ln>
              <a:effectLst/>
            </c:spPr>
            <c:extLst>
              <c:ext xmlns:c16="http://schemas.microsoft.com/office/drawing/2014/chart" uri="{C3380CC4-5D6E-409C-BE32-E72D297353CC}">
                <c16:uniqueId val="{00000005-1FBF-477B-9129-A769184D465E}"/>
              </c:ext>
            </c:extLst>
          </c:dPt>
          <c:dLbls>
            <c:dLbl>
              <c:idx val="0"/>
              <c:layout>
                <c:manualLayout>
                  <c:x val="4.1495418945824612E-2"/>
                  <c:y val="-0.17187763910474277"/>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7399359876868162"/>
                      <c:h val="0.21880107974308088"/>
                    </c:manualLayout>
                  </c15:layout>
                </c:ext>
                <c:ext xmlns:c16="http://schemas.microsoft.com/office/drawing/2014/chart" uri="{C3380CC4-5D6E-409C-BE32-E72D297353CC}">
                  <c16:uniqueId val="{00000001-1FBF-477B-9129-A769184D465E}"/>
                </c:ext>
              </c:extLst>
            </c:dLbl>
            <c:dLbl>
              <c:idx val="1"/>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165E3D"/>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5150605620051752"/>
                      <c:h val="0.24919042139401842"/>
                    </c:manualLayout>
                  </c15:layout>
                </c:ext>
                <c:ext xmlns:c16="http://schemas.microsoft.com/office/drawing/2014/chart" uri="{C3380CC4-5D6E-409C-BE32-E72D297353CC}">
                  <c16:uniqueId val="{00000003-1FBF-477B-9129-A769184D465E}"/>
                </c:ext>
              </c:extLst>
            </c:dLbl>
            <c:dLbl>
              <c:idx val="2"/>
              <c:layout>
                <c:manualLayout>
                  <c:x val="7.3780554538975859E-3"/>
                  <c:y val="-3.7102298188336276E-2"/>
                </c:manualLayout>
              </c:layout>
              <c:showLegendKey val="0"/>
              <c:showVal val="0"/>
              <c:showCatName val="1"/>
              <c:showSerName val="0"/>
              <c:showPercent val="1"/>
              <c:showBubbleSize val="0"/>
              <c:extLst>
                <c:ext xmlns:c15="http://schemas.microsoft.com/office/drawing/2012/chart" uri="{CE6537A1-D6FC-4f65-9D91-7224C49458BB}">
                  <c15:layout>
                    <c:manualLayout>
                      <c:w val="0.24716993372452517"/>
                      <c:h val="0.21880107974308088"/>
                    </c:manualLayout>
                  </c15:layout>
                </c:ext>
                <c:ext xmlns:c16="http://schemas.microsoft.com/office/drawing/2014/chart" uri="{C3380CC4-5D6E-409C-BE32-E72D297353CC}">
                  <c16:uniqueId val="{00000005-1FBF-477B-9129-A769184D465E}"/>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6">
                        <a:lumMod val="20000"/>
                        <a:lumOff val="80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Sheet6!$A$4:$A$7</c:f>
              <c:strCache>
                <c:ptCount val="3"/>
                <c:pt idx="0">
                  <c:v>Negative</c:v>
                </c:pt>
                <c:pt idx="1">
                  <c:v>Neutral</c:v>
                </c:pt>
                <c:pt idx="2">
                  <c:v>Posetive</c:v>
                </c:pt>
              </c:strCache>
            </c:strRef>
          </c:cat>
          <c:val>
            <c:numRef>
              <c:f>Sheet6!$B$4:$B$7</c:f>
              <c:numCache>
                <c:formatCode>General</c:formatCode>
                <c:ptCount val="3"/>
                <c:pt idx="0">
                  <c:v>27</c:v>
                </c:pt>
                <c:pt idx="1">
                  <c:v>251</c:v>
                </c:pt>
                <c:pt idx="2">
                  <c:v>335</c:v>
                </c:pt>
              </c:numCache>
            </c:numRef>
          </c:val>
          <c:extLst>
            <c:ext xmlns:c16="http://schemas.microsoft.com/office/drawing/2014/chart" uri="{C3380CC4-5D6E-409C-BE32-E72D297353CC}">
              <c16:uniqueId val="{00000006-1FBF-477B-9129-A769184D465E}"/>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python_Popular_topics!$B$1</c:f>
              <c:strCache>
                <c:ptCount val="1"/>
                <c:pt idx="0">
                  <c:v>no_of_times</c:v>
                </c:pt>
              </c:strCache>
            </c:strRef>
          </c:tx>
          <c:spPr>
            <a:solidFill>
              <a:schemeClr val="accent1"/>
            </a:solidFill>
            <a:ln>
              <a:noFill/>
            </a:ln>
            <a:effectLst/>
          </c:spPr>
          <c:invertIfNegative val="0"/>
          <c:cat>
            <c:strRef>
              <c:f>python_Popular_topics!$A$2:$A$6</c:f>
              <c:strCache>
                <c:ptCount val="5"/>
                <c:pt idx="0">
                  <c:v>Career Development</c:v>
                </c:pt>
                <c:pt idx="1">
                  <c:v>Python and monthly activities</c:v>
                </c:pt>
                <c:pt idx="2">
                  <c:v>AI and Assistance</c:v>
                </c:pt>
                <c:pt idx="3">
                  <c:v>Web Analytics and Data</c:v>
                </c:pt>
                <c:pt idx="4">
                  <c:v>Social Inclusion</c:v>
                </c:pt>
              </c:strCache>
            </c:strRef>
          </c:cat>
          <c:val>
            <c:numRef>
              <c:f>python_Popular_topics!$B$2:$B$6</c:f>
              <c:numCache>
                <c:formatCode>General</c:formatCode>
                <c:ptCount val="5"/>
                <c:pt idx="0">
                  <c:v>40</c:v>
                </c:pt>
                <c:pt idx="1">
                  <c:v>95</c:v>
                </c:pt>
                <c:pt idx="2">
                  <c:v>102</c:v>
                </c:pt>
                <c:pt idx="3">
                  <c:v>109</c:v>
                </c:pt>
                <c:pt idx="4">
                  <c:v>267</c:v>
                </c:pt>
              </c:numCache>
            </c:numRef>
          </c:val>
          <c:extLst>
            <c:ext xmlns:c16="http://schemas.microsoft.com/office/drawing/2014/chart" uri="{C3380CC4-5D6E-409C-BE32-E72D297353CC}">
              <c16:uniqueId val="{00000000-9234-41A6-AD04-356BEB81344C}"/>
            </c:ext>
          </c:extLst>
        </c:ser>
        <c:dLbls>
          <c:showLegendKey val="0"/>
          <c:showVal val="0"/>
          <c:showCatName val="0"/>
          <c:showSerName val="0"/>
          <c:showPercent val="0"/>
          <c:showBubbleSize val="0"/>
        </c:dLbls>
        <c:gapWidth val="182"/>
        <c:axId val="344166752"/>
        <c:axId val="344168000"/>
      </c:barChart>
      <c:catAx>
        <c:axId val="344166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168000"/>
        <c:crosses val="autoZero"/>
        <c:auto val="1"/>
        <c:lblAlgn val="ctr"/>
        <c:lblOffset val="100"/>
        <c:noMultiLvlLbl val="0"/>
      </c:catAx>
      <c:valAx>
        <c:axId val="344168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16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[pycom_chat_analysis.xlsx]Sheet1!PivotTable1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multiLvlStrRef>
              <c:f>Sheet1!$A$4:$A$18</c:f>
              <c:multiLvlStrCache>
                <c:ptCount val="12"/>
                <c:lvl>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lvl>
                <c:lvl>
                  <c:pt idx="0">
                    <c:v>2023</c:v>
                  </c:pt>
                  <c:pt idx="7">
                    <c:v>2024</c:v>
                  </c:pt>
                </c:lvl>
              </c:multiLvlStrCache>
            </c:multiLvlStrRef>
          </c:cat>
          <c:val>
            <c:numRef>
              <c:f>Sheet1!$B$4:$B$18</c:f>
              <c:numCache>
                <c:formatCode>General</c:formatCode>
                <c:ptCount val="12"/>
                <c:pt idx="0">
                  <c:v>44</c:v>
                </c:pt>
                <c:pt idx="1">
                  <c:v>76</c:v>
                </c:pt>
                <c:pt idx="2">
                  <c:v>62</c:v>
                </c:pt>
                <c:pt idx="3">
                  <c:v>47</c:v>
                </c:pt>
                <c:pt idx="4">
                  <c:v>52</c:v>
                </c:pt>
                <c:pt idx="5">
                  <c:v>15</c:v>
                </c:pt>
                <c:pt idx="6">
                  <c:v>15</c:v>
                </c:pt>
                <c:pt idx="7">
                  <c:v>20</c:v>
                </c:pt>
                <c:pt idx="8">
                  <c:v>80</c:v>
                </c:pt>
                <c:pt idx="9">
                  <c:v>132</c:v>
                </c:pt>
                <c:pt idx="10">
                  <c:v>62</c:v>
                </c:pt>
                <c:pt idx="11">
                  <c:v>7</c:v>
                </c:pt>
              </c:numCache>
            </c:numRef>
          </c:val>
          <c:smooth val="0"/>
          <c:extLst>
            <c:ext xmlns:c16="http://schemas.microsoft.com/office/drawing/2014/chart" uri="{C3380CC4-5D6E-409C-BE32-E72D297353CC}">
              <c16:uniqueId val="{00000000-235F-4DFD-BBBC-AD312A657CD6}"/>
            </c:ext>
          </c:extLst>
        </c:ser>
        <c:dLbls>
          <c:showLegendKey val="0"/>
          <c:showVal val="0"/>
          <c:showCatName val="0"/>
          <c:showSerName val="0"/>
          <c:showPercent val="0"/>
          <c:showBubbleSize val="0"/>
        </c:dLbls>
        <c:smooth val="0"/>
        <c:axId val="1660021983"/>
        <c:axId val="1659967071"/>
      </c:lineChart>
      <c:catAx>
        <c:axId val="166002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659967071"/>
        <c:crosses val="autoZero"/>
        <c:auto val="1"/>
        <c:lblAlgn val="ctr"/>
        <c:lblOffset val="100"/>
        <c:noMultiLvlLbl val="0"/>
      </c:catAx>
      <c:valAx>
        <c:axId val="165996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02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[pycom_chat_analysis.xlsx]Sheet1!PivotTable2</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Sheet1!$A$24:$A$28</c:f>
              <c:strCache>
                <c:ptCount val="5"/>
                <c:pt idx="0">
                  <c:v>Joseph Ibezim</c:v>
                </c:pt>
                <c:pt idx="1">
                  <c:v>Azih Margaret</c:v>
                </c:pt>
                <c:pt idx="2">
                  <c:v>Uzodimma Ibeawuchi</c:v>
                </c:pt>
                <c:pt idx="3">
                  <c:v>Amaobi Okeoma</c:v>
                </c:pt>
                <c:pt idx="4">
                  <c:v> ~klemz</c:v>
                </c:pt>
              </c:strCache>
            </c:strRef>
          </c:cat>
          <c:val>
            <c:numRef>
              <c:f>Sheet1!$B$24:$B$28</c:f>
              <c:numCache>
                <c:formatCode>General</c:formatCode>
                <c:ptCount val="5"/>
                <c:pt idx="0">
                  <c:v>18</c:v>
                </c:pt>
                <c:pt idx="1">
                  <c:v>31</c:v>
                </c:pt>
                <c:pt idx="2">
                  <c:v>34</c:v>
                </c:pt>
                <c:pt idx="3">
                  <c:v>67</c:v>
                </c:pt>
                <c:pt idx="4">
                  <c:v>234</c:v>
                </c:pt>
              </c:numCache>
            </c:numRef>
          </c:val>
          <c:extLst>
            <c:ext xmlns:c16="http://schemas.microsoft.com/office/drawing/2014/chart" uri="{C3380CC4-5D6E-409C-BE32-E72D297353CC}">
              <c16:uniqueId val="{00000000-2E25-42C3-AB79-5C8C8A1AB323}"/>
            </c:ext>
          </c:extLst>
        </c:ser>
        <c:dLbls>
          <c:dLblPos val="outEnd"/>
          <c:showLegendKey val="0"/>
          <c:showVal val="1"/>
          <c:showCatName val="0"/>
          <c:showSerName val="0"/>
          <c:showPercent val="0"/>
          <c:showBubbleSize val="0"/>
        </c:dLbls>
        <c:gapWidth val="182"/>
        <c:axId val="1657533951"/>
        <c:axId val="1497786031"/>
      </c:barChart>
      <c:catAx>
        <c:axId val="1657533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786031"/>
        <c:crosses val="autoZero"/>
        <c:auto val="1"/>
        <c:lblAlgn val="ctr"/>
        <c:lblOffset val="100"/>
        <c:noMultiLvlLbl val="0"/>
      </c:catAx>
      <c:valAx>
        <c:axId val="1497786031"/>
        <c:scaling>
          <c:orientation val="minMax"/>
        </c:scaling>
        <c:delete val="1"/>
        <c:axPos val="b"/>
        <c:numFmt formatCode="General" sourceLinked="1"/>
        <c:majorTickMark val="none"/>
        <c:minorTickMark val="none"/>
        <c:tickLblPos val="nextTo"/>
        <c:crossAx val="1657533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[pycom_chat_analysis.xlsx]Sheet1!PivotTable3</c:name>
    <c:fmtId val="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Sheet1!$B$36</c:f>
              <c:strCache>
                <c:ptCount val="1"/>
                <c:pt idx="0">
                  <c:v>Total</c:v>
                </c:pt>
              </c:strCache>
            </c:strRef>
          </c:tx>
          <c:spPr>
            <a:ln w="28575" cap="rnd">
              <a:solidFill>
                <a:schemeClr val="accent1"/>
              </a:solidFill>
              <a:round/>
            </a:ln>
            <a:effectLst/>
          </c:spPr>
          <c:marker>
            <c:symbol val="none"/>
          </c:marker>
          <c:cat>
            <c:multiLvlStrRef>
              <c:f>Sheet1!$A$37:$A$49</c:f>
              <c:multiLvlStrCache>
                <c:ptCount val="11"/>
                <c:lvl>
                  <c:pt idx="0">
                    <c:v>July</c:v>
                  </c:pt>
                  <c:pt idx="1">
                    <c:v>August</c:v>
                  </c:pt>
                  <c:pt idx="2">
                    <c:v>September</c:v>
                  </c:pt>
                  <c:pt idx="3">
                    <c:v>October</c:v>
                  </c:pt>
                  <c:pt idx="4">
                    <c:v>November</c:v>
                  </c:pt>
                  <c:pt idx="5">
                    <c:v>December</c:v>
                  </c:pt>
                  <c:pt idx="6">
                    <c:v>January</c:v>
                  </c:pt>
                  <c:pt idx="7">
                    <c:v>February</c:v>
                  </c:pt>
                  <c:pt idx="8">
                    <c:v>March</c:v>
                  </c:pt>
                  <c:pt idx="9">
                    <c:v>April</c:v>
                  </c:pt>
                  <c:pt idx="10">
                    <c:v>May</c:v>
                  </c:pt>
                </c:lvl>
                <c:lvl>
                  <c:pt idx="0">
                    <c:v>2023</c:v>
                  </c:pt>
                  <c:pt idx="6">
                    <c:v>2024</c:v>
                  </c:pt>
                </c:lvl>
              </c:multiLvlStrCache>
            </c:multiLvlStrRef>
          </c:cat>
          <c:val>
            <c:numRef>
              <c:f>Sheet1!$B$37:$B$49</c:f>
              <c:numCache>
                <c:formatCode>General</c:formatCode>
                <c:ptCount val="11"/>
                <c:pt idx="0">
                  <c:v>3</c:v>
                </c:pt>
                <c:pt idx="1">
                  <c:v>5</c:v>
                </c:pt>
                <c:pt idx="2">
                  <c:v>3</c:v>
                </c:pt>
                <c:pt idx="3">
                  <c:v>3</c:v>
                </c:pt>
                <c:pt idx="4">
                  <c:v>1</c:v>
                </c:pt>
                <c:pt idx="5">
                  <c:v>1</c:v>
                </c:pt>
                <c:pt idx="6">
                  <c:v>1</c:v>
                </c:pt>
                <c:pt idx="7">
                  <c:v>29</c:v>
                </c:pt>
                <c:pt idx="8">
                  <c:v>39</c:v>
                </c:pt>
                <c:pt idx="9">
                  <c:v>18</c:v>
                </c:pt>
                <c:pt idx="10">
                  <c:v>3</c:v>
                </c:pt>
              </c:numCache>
            </c:numRef>
          </c:val>
          <c:smooth val="0"/>
          <c:extLst>
            <c:ext xmlns:c16="http://schemas.microsoft.com/office/drawing/2014/chart" uri="{C3380CC4-5D6E-409C-BE32-E72D297353CC}">
              <c16:uniqueId val="{00000000-3563-4259-BB56-A73A86BC4187}"/>
            </c:ext>
          </c:extLst>
        </c:ser>
        <c:dLbls>
          <c:showLegendKey val="0"/>
          <c:showVal val="0"/>
          <c:showCatName val="0"/>
          <c:showSerName val="0"/>
          <c:showPercent val="0"/>
          <c:showBubbleSize val="0"/>
        </c:dLbls>
        <c:smooth val="0"/>
        <c:axId val="397706079"/>
        <c:axId val="397714815"/>
      </c:lineChart>
      <c:catAx>
        <c:axId val="39770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714815"/>
        <c:crosses val="autoZero"/>
        <c:auto val="1"/>
        <c:lblAlgn val="ctr"/>
        <c:lblOffset val="100"/>
        <c:noMultiLvlLbl val="0"/>
      </c:catAx>
      <c:valAx>
        <c:axId val="397714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70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[pycom_chat_analysis.xlsx]Sheet1!PivotTable5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Sheet1!$B$72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Sheet1!$A$73:$A$79</c:f>
              <c:strCache>
                <c:ptCount val="7"/>
                <c:pt idx="0">
                  <c:v>Tuesday</c:v>
                </c:pt>
                <c:pt idx="1">
                  <c:v>Wednesday</c:v>
                </c:pt>
                <c:pt idx="2">
                  <c:v>Thursday</c:v>
                </c:pt>
                <c:pt idx="3">
                  <c:v>Sunday</c:v>
                </c:pt>
                <c:pt idx="4">
                  <c:v>Monday</c:v>
                </c:pt>
                <c:pt idx="5">
                  <c:v>Friday</c:v>
                </c:pt>
                <c:pt idx="6">
                  <c:v>Saturday</c:v>
                </c:pt>
              </c:strCache>
            </c:strRef>
          </c:cat>
          <c:val>
            <c:numRef>
              <c:f>Sheet1!$B$73:$B$79</c:f>
              <c:numCache>
                <c:formatCode>General</c:formatCode>
                <c:ptCount val="7"/>
                <c:pt idx="0">
                  <c:v>52</c:v>
                </c:pt>
                <c:pt idx="1">
                  <c:v>65</c:v>
                </c:pt>
                <c:pt idx="2">
                  <c:v>74</c:v>
                </c:pt>
                <c:pt idx="3">
                  <c:v>82</c:v>
                </c:pt>
                <c:pt idx="4">
                  <c:v>101</c:v>
                </c:pt>
                <c:pt idx="5">
                  <c:v>119</c:v>
                </c:pt>
                <c:pt idx="6">
                  <c:v>119</c:v>
                </c:pt>
              </c:numCache>
            </c:numRef>
          </c:val>
          <c:extLst>
            <c:ext xmlns:c16="http://schemas.microsoft.com/office/drawing/2014/chart" uri="{C3380CC4-5D6E-409C-BE32-E72D297353CC}">
              <c16:uniqueId val="{00000000-E8E1-4E6D-801F-B2511E6CA15D}"/>
            </c:ext>
          </c:extLst>
        </c:ser>
        <c:dLbls>
          <c:dLblPos val="outEnd"/>
          <c:showLegendKey val="0"/>
          <c:showVal val="1"/>
          <c:showCatName val="0"/>
          <c:showSerName val="0"/>
          <c:showPercent val="0"/>
          <c:showBubbleSize val="0"/>
        </c:dLbls>
        <c:gapWidth val="182"/>
        <c:axId val="512230959"/>
        <c:axId val="512231791"/>
      </c:barChart>
      <c:catAx>
        <c:axId val="512230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231791"/>
        <c:crosses val="autoZero"/>
        <c:auto val="1"/>
        <c:lblAlgn val="ctr"/>
        <c:lblOffset val="100"/>
        <c:noMultiLvlLbl val="0"/>
      </c:catAx>
      <c:valAx>
        <c:axId val="512231791"/>
        <c:scaling>
          <c:orientation val="minMax"/>
        </c:scaling>
        <c:delete val="1"/>
        <c:axPos val="b"/>
        <c:numFmt formatCode="General" sourceLinked="1"/>
        <c:majorTickMark val="none"/>
        <c:minorTickMark val="none"/>
        <c:tickLblPos val="nextTo"/>
        <c:crossAx val="51223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[pycom_chat_analysis.xlsx]Sheet1!PivotTable6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Sheet1!$B$83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Sheet1!$A$84:$A$92</c:f>
              <c:strCache>
                <c:ptCount val="8"/>
                <c:pt idx="0">
                  <c:v>changed number</c:v>
                </c:pt>
                <c:pt idx="1">
                  <c:v>others</c:v>
                </c:pt>
                <c:pt idx="2">
                  <c:v>pinned a message</c:v>
                </c:pt>
                <c:pt idx="3">
                  <c:v>added</c:v>
                </c:pt>
                <c:pt idx="4">
                  <c:v>left</c:v>
                </c:pt>
                <c:pt idx="5">
                  <c:v>join request</c:v>
                </c:pt>
                <c:pt idx="6">
                  <c:v>joined</c:v>
                </c:pt>
                <c:pt idx="7">
                  <c:v>message</c:v>
                </c:pt>
              </c:strCache>
            </c:strRef>
          </c:cat>
          <c:val>
            <c:numRef>
              <c:f>Sheet1!$B$84:$B$92</c:f>
              <c:numCache>
                <c:formatCode>General</c:formatCode>
                <c:ptCount val="8"/>
                <c:pt idx="0">
                  <c:v>3</c:v>
                </c:pt>
                <c:pt idx="1">
                  <c:v>5</c:v>
                </c:pt>
                <c:pt idx="2">
                  <c:v>6</c:v>
                </c:pt>
                <c:pt idx="3">
                  <c:v>11</c:v>
                </c:pt>
                <c:pt idx="4">
                  <c:v>17</c:v>
                </c:pt>
                <c:pt idx="5">
                  <c:v>94</c:v>
                </c:pt>
                <c:pt idx="6">
                  <c:v>95</c:v>
                </c:pt>
                <c:pt idx="7">
                  <c:v>612</c:v>
                </c:pt>
              </c:numCache>
            </c:numRef>
          </c:val>
          <c:extLst>
            <c:ext xmlns:c16="http://schemas.microsoft.com/office/drawing/2014/chart" uri="{C3380CC4-5D6E-409C-BE32-E72D297353CC}">
              <c16:uniqueId val="{00000000-43F7-4492-8F54-B1A01C7992D6}"/>
            </c:ext>
          </c:extLst>
        </c:ser>
        <c:dLbls>
          <c:dLblPos val="inEnd"/>
          <c:showLegendKey val="0"/>
          <c:showVal val="1"/>
          <c:showCatName val="0"/>
          <c:showSerName val="0"/>
          <c:showPercent val="0"/>
          <c:showBubbleSize val="0"/>
        </c:dLbls>
        <c:gapWidth val="10"/>
        <c:axId val="397736863"/>
        <c:axId val="397742271"/>
      </c:barChart>
      <c:catAx>
        <c:axId val="397736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97742271"/>
        <c:crosses val="autoZero"/>
        <c:auto val="1"/>
        <c:lblAlgn val="ctr"/>
        <c:lblOffset val="100"/>
        <c:noMultiLvlLbl val="0"/>
      </c:catAx>
      <c:valAx>
        <c:axId val="397742271"/>
        <c:scaling>
          <c:orientation val="minMax"/>
        </c:scaling>
        <c:delete val="1"/>
        <c:axPos val="b"/>
        <c:numFmt formatCode="General" sourceLinked="1"/>
        <c:majorTickMark val="none"/>
        <c:minorTickMark val="none"/>
        <c:tickLblPos val="nextTo"/>
        <c:crossAx val="39773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[pycom_chat_analysis.xlsx]Sheet1!PivotTable4</c:name>
    <c:fmtId val="9"/>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Sheet1!$B$56</c:f>
              <c:strCache>
                <c:ptCount val="1"/>
                <c:pt idx="0">
                  <c:v>Total</c:v>
                </c:pt>
              </c:strCache>
            </c:strRef>
          </c:tx>
          <c:spPr>
            <a:ln w="28575" cap="rnd">
              <a:solidFill>
                <a:schemeClr val="accent1"/>
              </a:solidFill>
              <a:round/>
            </a:ln>
            <a:effectLst/>
          </c:spPr>
          <c:marker>
            <c:symbol val="none"/>
          </c:marker>
          <c:cat>
            <c:multiLvlStrRef>
              <c:f>Sheet1!$A$57:$A$65</c:f>
              <c:multiLvlStrCache>
                <c:ptCount val="7"/>
                <c:lvl>
                  <c:pt idx="0">
                    <c:v>June</c:v>
                  </c:pt>
                  <c:pt idx="1">
                    <c:v>November</c:v>
                  </c:pt>
                  <c:pt idx="2">
                    <c:v>December</c:v>
                  </c:pt>
                  <c:pt idx="3">
                    <c:v>January</c:v>
                  </c:pt>
                  <c:pt idx="4">
                    <c:v>February</c:v>
                  </c:pt>
                  <c:pt idx="5">
                    <c:v>March</c:v>
                  </c:pt>
                  <c:pt idx="6">
                    <c:v>April</c:v>
                  </c:pt>
                </c:lvl>
                <c:lvl>
                  <c:pt idx="0">
                    <c:v>2023</c:v>
                  </c:pt>
                  <c:pt idx="3">
                    <c:v>2024</c:v>
                  </c:pt>
                </c:lvl>
              </c:multiLvlStrCache>
            </c:multiLvlStrRef>
          </c:cat>
          <c:val>
            <c:numRef>
              <c:f>Sheet1!$B$57:$B$65</c:f>
              <c:numCache>
                <c:formatCode>General</c:formatCode>
                <c:ptCount val="7"/>
                <c:pt idx="0">
                  <c:v>1</c:v>
                </c:pt>
                <c:pt idx="1">
                  <c:v>1</c:v>
                </c:pt>
                <c:pt idx="2">
                  <c:v>3</c:v>
                </c:pt>
                <c:pt idx="3">
                  <c:v>1</c:v>
                </c:pt>
                <c:pt idx="4">
                  <c:v>2</c:v>
                </c:pt>
                <c:pt idx="5">
                  <c:v>4</c:v>
                </c:pt>
                <c:pt idx="6">
                  <c:v>5</c:v>
                </c:pt>
              </c:numCache>
            </c:numRef>
          </c:val>
          <c:smooth val="1"/>
          <c:extLst>
            <c:ext xmlns:c16="http://schemas.microsoft.com/office/drawing/2014/chart" uri="{C3380CC4-5D6E-409C-BE32-E72D297353CC}">
              <c16:uniqueId val="{00000000-C371-41D7-8D3E-9A54969C7051}"/>
            </c:ext>
          </c:extLst>
        </c:ser>
        <c:dLbls>
          <c:showLegendKey val="0"/>
          <c:showVal val="0"/>
          <c:showCatName val="0"/>
          <c:showSerName val="0"/>
          <c:showPercent val="0"/>
          <c:showBubbleSize val="0"/>
        </c:dLbls>
        <c:smooth val="0"/>
        <c:axId val="1659967487"/>
        <c:axId val="1659972895"/>
      </c:lineChart>
      <c:catAx>
        <c:axId val="1659967487"/>
        <c:scaling>
          <c:orientation val="minMax"/>
        </c:scaling>
        <c:delete val="1"/>
        <c:axPos val="b"/>
        <c:numFmt formatCode="General" sourceLinked="1"/>
        <c:majorTickMark val="none"/>
        <c:minorTickMark val="none"/>
        <c:tickLblPos val="nextTo"/>
        <c:crossAx val="1659972895"/>
        <c:crosses val="autoZero"/>
        <c:auto val="1"/>
        <c:lblAlgn val="ctr"/>
        <c:lblOffset val="100"/>
        <c:noMultiLvlLbl val="0"/>
      </c:catAx>
      <c:valAx>
        <c:axId val="1659972895"/>
        <c:scaling>
          <c:orientation val="minMax"/>
        </c:scaling>
        <c:delete val="1"/>
        <c:axPos val="l"/>
        <c:numFmt formatCode="General" sourceLinked="1"/>
        <c:majorTickMark val="none"/>
        <c:minorTickMark val="none"/>
        <c:tickLblPos val="nextTo"/>
        <c:crossAx val="165996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[pycom_chat_analysis.xlsx]Sheet6!PivotTable11</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accent6">
                <a:lumMod val="75000"/>
              </a:schemeClr>
            </a:solidFill>
          </a:ln>
          <a:effectLst/>
        </c:spPr>
        <c:dLbl>
          <c:idx val="0"/>
          <c:layout>
            <c:manualLayout>
              <c:x val="2.4064171122994651E-2"/>
              <c:y val="-0.1255813953488372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lumMod val="75000"/>
            </a:schemeClr>
          </a:solidFill>
          <a:ln w="19050">
            <a:solidFill>
              <a:schemeClr val="accent2">
                <a:lumMod val="75000"/>
              </a:schemeClr>
            </a:solidFill>
          </a:ln>
          <a:effectLst/>
        </c:spPr>
        <c:dLbl>
          <c:idx val="0"/>
          <c:layout>
            <c:manualLayout>
              <c:x val="-3.7433155080213901E-2"/>
              <c:y val="-0.1116279069767441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rgbClr val="0070C0"/>
          </a:solidFill>
          <a:ln w="19050">
            <a:solidFill>
              <a:schemeClr val="accen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C000"/>
                  </a:solidFill>
                  <a:latin typeface="+mn-lt"/>
                  <a:ea typeface="+mn-ea"/>
                  <a:cs typeface="+mn-cs"/>
                </a:defRPr>
              </a:pPr>
              <a:endParaRPr lang="en-US"/>
            </a:p>
          </c:txPr>
        </c:dLbl>
      </c:pivotFmt>
      <c:pivotFmt>
        <c:idx val="4"/>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20000"/>
                      <a:lumOff val="8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C00000"/>
          </a:solidFill>
          <a:ln w="19050">
            <a:solidFill>
              <a:srgbClr val="C00000"/>
            </a:solidFill>
          </a:ln>
          <a:effectLst/>
        </c:spPr>
        <c:dLbl>
          <c:idx val="0"/>
          <c:layout>
            <c:manualLayout>
              <c:x val="2.4064171122994651E-2"/>
              <c:y val="-0.1255813953488372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rgbClr val="70AD47">
              <a:lumMod val="20000"/>
              <a:lumOff val="80000"/>
            </a:srgbClr>
          </a:solidFill>
          <a:ln w="19050">
            <a:solidFill>
              <a:srgbClr val="70AD47">
                <a:lumMod val="20000"/>
                <a:lumOff val="80000"/>
              </a:srgb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65E3D"/>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165E3D"/>
          </a:solidFill>
          <a:ln w="19050">
            <a:solidFill>
              <a:srgbClr val="165E3D"/>
            </a:solidFill>
          </a:ln>
          <a:effectLst/>
        </c:spPr>
        <c:dLbl>
          <c:idx val="0"/>
          <c:layout>
            <c:manualLayout>
              <c:x val="4.2335958005249343E-3"/>
              <c:y val="-0.111628025663458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20000"/>
                      <a:lumOff val="8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Sheet6!$B$3</c:f>
              <c:strCache>
                <c:ptCount val="1"/>
                <c:pt idx="0">
                  <c:v>Total</c:v>
                </c:pt>
              </c:strCache>
            </c:strRef>
          </c:tx>
          <c:spPr>
            <a:solidFill>
              <a:schemeClr val="lt1"/>
            </a:solidFill>
            <a:ln w="19050">
              <a:solidFill>
                <a:schemeClr val="accent1"/>
              </a:solidFill>
            </a:ln>
            <a:effectLst/>
          </c:spPr>
          <c:dPt>
            <c:idx val="0"/>
            <c:bubble3D val="0"/>
            <c:spPr>
              <a:solidFill>
                <a:srgbClr val="C00000"/>
              </a:solidFill>
              <a:ln w="19050">
                <a:solidFill>
                  <a:srgbClr val="C00000"/>
                </a:solidFill>
              </a:ln>
              <a:effectLst/>
            </c:spPr>
            <c:extLst>
              <c:ext xmlns:c16="http://schemas.microsoft.com/office/drawing/2014/chart" uri="{C3380CC4-5D6E-409C-BE32-E72D297353CC}">
                <c16:uniqueId val="{00000002-4B28-4A92-8701-055181514269}"/>
              </c:ext>
            </c:extLst>
          </c:dPt>
          <c:dPt>
            <c:idx val="1"/>
            <c:bubble3D val="0"/>
            <c:spPr>
              <a:solidFill>
                <a:srgbClr val="70AD47">
                  <a:lumMod val="20000"/>
                  <a:lumOff val="80000"/>
                </a:srgbClr>
              </a:solidFill>
              <a:ln w="19050">
                <a:solidFill>
                  <a:srgbClr val="70AD47">
                    <a:lumMod val="20000"/>
                    <a:lumOff val="80000"/>
                  </a:srgbClr>
                </a:solidFill>
              </a:ln>
              <a:effectLst/>
            </c:spPr>
            <c:extLst>
              <c:ext xmlns:c16="http://schemas.microsoft.com/office/drawing/2014/chart" uri="{C3380CC4-5D6E-409C-BE32-E72D297353CC}">
                <c16:uniqueId val="{00000004-4B28-4A92-8701-055181514269}"/>
              </c:ext>
            </c:extLst>
          </c:dPt>
          <c:dPt>
            <c:idx val="2"/>
            <c:bubble3D val="0"/>
            <c:spPr>
              <a:solidFill>
                <a:srgbClr val="165E3D"/>
              </a:solidFill>
              <a:ln w="19050">
                <a:solidFill>
                  <a:srgbClr val="165E3D"/>
                </a:solidFill>
              </a:ln>
              <a:effectLst/>
            </c:spPr>
            <c:extLst>
              <c:ext xmlns:c16="http://schemas.microsoft.com/office/drawing/2014/chart" uri="{C3380CC4-5D6E-409C-BE32-E72D297353CC}">
                <c16:uniqueId val="{00000003-4B28-4A92-8701-055181514269}"/>
              </c:ext>
            </c:extLst>
          </c:dPt>
          <c:dLbls>
            <c:dLbl>
              <c:idx val="0"/>
              <c:layout>
                <c:manualLayout>
                  <c:x val="2.4064171122994651E-2"/>
                  <c:y val="-0.1255813953488372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B28-4A92-8701-055181514269}"/>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65E3D"/>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4-4B28-4A92-8701-055181514269}"/>
                </c:ext>
              </c:extLst>
            </c:dLbl>
            <c:dLbl>
              <c:idx val="2"/>
              <c:layout>
                <c:manualLayout>
                  <c:x val="4.2335958005249343E-3"/>
                  <c:y val="-0.1116280256634587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B28-4A92-8701-05518151426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20000"/>
                        <a:lumOff val="80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Sheet6!$A$4:$A$7</c:f>
              <c:strCache>
                <c:ptCount val="3"/>
                <c:pt idx="0">
                  <c:v>Negative</c:v>
                </c:pt>
                <c:pt idx="1">
                  <c:v>Neutral</c:v>
                </c:pt>
                <c:pt idx="2">
                  <c:v>Posetive</c:v>
                </c:pt>
              </c:strCache>
            </c:strRef>
          </c:cat>
          <c:val>
            <c:numRef>
              <c:f>Sheet6!$B$4:$B$7</c:f>
              <c:numCache>
                <c:formatCode>General</c:formatCode>
                <c:ptCount val="3"/>
                <c:pt idx="0">
                  <c:v>27</c:v>
                </c:pt>
                <c:pt idx="1">
                  <c:v>251</c:v>
                </c:pt>
                <c:pt idx="2">
                  <c:v>335</c:v>
                </c:pt>
              </c:numCache>
            </c:numRef>
          </c:val>
          <c:extLst>
            <c:ext xmlns:c16="http://schemas.microsoft.com/office/drawing/2014/chart" uri="{C3380CC4-5D6E-409C-BE32-E72D297353CC}">
              <c16:uniqueId val="{00000000-4B28-4A92-8701-055181514269}"/>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showDLblsOverMax val="0"/>
    <c:extLst/>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image" Target="../media/image1.png"/><Relationship Id="rId6" Type="http://schemas.openxmlformats.org/officeDocument/2006/relationships/chart" Target="../charts/chart18.xml"/><Relationship Id="rId5" Type="http://schemas.openxmlformats.org/officeDocument/2006/relationships/image" Target="../media/image4.emf"/><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3</xdr:col>
      <xdr:colOff>228600</xdr:colOff>
      <xdr:row>6</xdr:row>
      <xdr:rowOff>90487</xdr:rowOff>
    </xdr:from>
    <xdr:to>
      <xdr:col>10</xdr:col>
      <xdr:colOff>533400</xdr:colOff>
      <xdr:row>20</xdr:row>
      <xdr:rowOff>166687</xdr:rowOff>
    </xdr:to>
    <xdr:graphicFrame macro="">
      <xdr:nvGraphicFramePr>
        <xdr:cNvPr id="2" name="Chart 1">
          <a:extLst>
            <a:ext uri="{FF2B5EF4-FFF2-40B4-BE49-F238E27FC236}">
              <a16:creationId xmlns:a16="http://schemas.microsoft.com/office/drawing/2014/main" id="{D97F2281-BFFA-D6D6-5A80-8FBA8C484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257175</xdr:colOff>
      <xdr:row>3</xdr:row>
      <xdr:rowOff>185737</xdr:rowOff>
    </xdr:from>
    <xdr:to>
      <xdr:col>8</xdr:col>
      <xdr:colOff>209550</xdr:colOff>
      <xdr:row>18</xdr:row>
      <xdr:rowOff>71437</xdr:rowOff>
    </xdr:to>
    <xdr:graphicFrame macro="">
      <xdr:nvGraphicFramePr>
        <xdr:cNvPr id="2" name="Chart 1">
          <a:extLst>
            <a:ext uri="{FF2B5EF4-FFF2-40B4-BE49-F238E27FC236}">
              <a16:creationId xmlns:a16="http://schemas.microsoft.com/office/drawing/2014/main" id="{731312F8-03C9-3B1C-C5AD-3E42004621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504825</xdr:colOff>
      <xdr:row>6</xdr:row>
      <xdr:rowOff>90487</xdr:rowOff>
    </xdr:from>
    <xdr:to>
      <xdr:col>10</xdr:col>
      <xdr:colOff>200025</xdr:colOff>
      <xdr:row>20</xdr:row>
      <xdr:rowOff>166687</xdr:rowOff>
    </xdr:to>
    <xdr:graphicFrame macro="">
      <xdr:nvGraphicFramePr>
        <xdr:cNvPr id="2" name="Chart 1">
          <a:extLst>
            <a:ext uri="{FF2B5EF4-FFF2-40B4-BE49-F238E27FC236}">
              <a16:creationId xmlns:a16="http://schemas.microsoft.com/office/drawing/2014/main" id="{61868893-42FD-06E4-8F94-FBC8F566EA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20</xdr:row>
      <xdr:rowOff>80962</xdr:rowOff>
    </xdr:from>
    <xdr:to>
      <xdr:col>8</xdr:col>
      <xdr:colOff>390525</xdr:colOff>
      <xdr:row>32</xdr:row>
      <xdr:rowOff>40957</xdr:rowOff>
    </xdr:to>
    <xdr:graphicFrame macro="">
      <xdr:nvGraphicFramePr>
        <xdr:cNvPr id="3" name="Chart 2">
          <a:extLst>
            <a:ext uri="{FF2B5EF4-FFF2-40B4-BE49-F238E27FC236}">
              <a16:creationId xmlns:a16="http://schemas.microsoft.com/office/drawing/2014/main" id="{CA03C7E8-04F9-4C4B-DEE2-8CEF43C71E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571500</xdr:colOff>
      <xdr:row>33</xdr:row>
      <xdr:rowOff>119062</xdr:rowOff>
    </xdr:from>
    <xdr:to>
      <xdr:col>10</xdr:col>
      <xdr:colOff>114300</xdr:colOff>
      <xdr:row>48</xdr:row>
      <xdr:rowOff>4762</xdr:rowOff>
    </xdr:to>
    <xdr:graphicFrame macro="">
      <xdr:nvGraphicFramePr>
        <xdr:cNvPr id="4" name="Chart 3">
          <a:extLst>
            <a:ext uri="{FF2B5EF4-FFF2-40B4-BE49-F238E27FC236}">
              <a16:creationId xmlns:a16="http://schemas.microsoft.com/office/drawing/2014/main" id="{8D33A9A2-63B6-EF05-681B-BED203A8D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714375</xdr:colOff>
      <xdr:row>68</xdr:row>
      <xdr:rowOff>33337</xdr:rowOff>
    </xdr:from>
    <xdr:to>
      <xdr:col>9</xdr:col>
      <xdr:colOff>38100</xdr:colOff>
      <xdr:row>80</xdr:row>
      <xdr:rowOff>0</xdr:rowOff>
    </xdr:to>
    <xdr:graphicFrame macro="">
      <xdr:nvGraphicFramePr>
        <xdr:cNvPr id="5" name="Chart 4">
          <a:extLst>
            <a:ext uri="{FF2B5EF4-FFF2-40B4-BE49-F238E27FC236}">
              <a16:creationId xmlns:a16="http://schemas.microsoft.com/office/drawing/2014/main" id="{E03D65A3-8364-2BBE-6567-766AC135AA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87</xdr:row>
      <xdr:rowOff>90487</xdr:rowOff>
    </xdr:from>
    <xdr:to>
      <xdr:col>14</xdr:col>
      <xdr:colOff>304800</xdr:colOff>
      <xdr:row>101</xdr:row>
      <xdr:rowOff>166687</xdr:rowOff>
    </xdr:to>
    <xdr:graphicFrame macro="">
      <xdr:nvGraphicFramePr>
        <xdr:cNvPr id="7" name="Chart 6">
          <a:extLst>
            <a:ext uri="{FF2B5EF4-FFF2-40B4-BE49-F238E27FC236}">
              <a16:creationId xmlns:a16="http://schemas.microsoft.com/office/drawing/2014/main" id="{D8CA30CF-5CEC-1057-FED8-8604B63B6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323850</xdr:colOff>
      <xdr:row>54</xdr:row>
      <xdr:rowOff>90487</xdr:rowOff>
    </xdr:from>
    <xdr:to>
      <xdr:col>9</xdr:col>
      <xdr:colOff>476250</xdr:colOff>
      <xdr:row>68</xdr:row>
      <xdr:rowOff>166687</xdr:rowOff>
    </xdr:to>
    <xdr:graphicFrame macro="">
      <xdr:nvGraphicFramePr>
        <xdr:cNvPr id="8" name="Chart 7">
          <a:extLst>
            <a:ext uri="{FF2B5EF4-FFF2-40B4-BE49-F238E27FC236}">
              <a16:creationId xmlns:a16="http://schemas.microsoft.com/office/drawing/2014/main" id="{1CA08519-5B23-2FFD-5D04-DE4D05BB8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200026</xdr:colOff>
      <xdr:row>8</xdr:row>
      <xdr:rowOff>157163</xdr:rowOff>
    </xdr:from>
    <xdr:to>
      <xdr:col>5</xdr:col>
      <xdr:colOff>390525</xdr:colOff>
      <xdr:row>18</xdr:row>
      <xdr:rowOff>126683</xdr:rowOff>
    </xdr:to>
    <xdr:graphicFrame macro="">
      <xdr:nvGraphicFramePr>
        <xdr:cNvPr id="2" name="Chart 1">
          <a:extLst>
            <a:ext uri="{FF2B5EF4-FFF2-40B4-BE49-F238E27FC236}">
              <a16:creationId xmlns:a16="http://schemas.microsoft.com/office/drawing/2014/main" id="{0054CFDA-7518-0893-1CBF-B46619E404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38101</xdr:rowOff>
    </xdr:from>
    <xdr:to>
      <xdr:col>14</xdr:col>
      <xdr:colOff>552450</xdr:colOff>
      <xdr:row>28</xdr:row>
      <xdr:rowOff>1</xdr:rowOff>
    </xdr:to>
    <xdr:sp macro="" textlink="">
      <xdr:nvSpPr>
        <xdr:cNvPr id="4" name="Rectangle 3">
          <a:extLst>
            <a:ext uri="{FF2B5EF4-FFF2-40B4-BE49-F238E27FC236}">
              <a16:creationId xmlns:a16="http://schemas.microsoft.com/office/drawing/2014/main" id="{16F1D9C1-B293-0D53-90F4-00BC88FE4035}"/>
            </a:ext>
          </a:extLst>
        </xdr:cNvPr>
        <xdr:cNvSpPr/>
      </xdr:nvSpPr>
      <xdr:spPr>
        <a:xfrm>
          <a:off x="0" y="38101"/>
          <a:ext cx="9086850" cy="5295900"/>
        </a:xfrm>
        <a:prstGeom prst="rect">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123825</xdr:colOff>
      <xdr:row>0</xdr:row>
      <xdr:rowOff>137603</xdr:rowOff>
    </xdr:from>
    <xdr:to>
      <xdr:col>1</xdr:col>
      <xdr:colOff>384688</xdr:colOff>
      <xdr:row>2</xdr:row>
      <xdr:rowOff>76201</xdr:rowOff>
    </xdr:to>
    <xdr:pic>
      <xdr:nvPicPr>
        <xdr:cNvPr id="3" name="Picture 2">
          <a:extLst>
            <a:ext uri="{FF2B5EF4-FFF2-40B4-BE49-F238E27FC236}">
              <a16:creationId xmlns:a16="http://schemas.microsoft.com/office/drawing/2014/main" id="{CC6D22F8-E7FE-E0CE-3B61-31ECFE509F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37603"/>
          <a:ext cx="870463" cy="319598"/>
        </a:xfrm>
        <a:prstGeom prst="rect">
          <a:avLst/>
        </a:prstGeom>
      </xdr:spPr>
    </xdr:pic>
    <xdr:clientData/>
  </xdr:twoCellAnchor>
  <xdr:twoCellAnchor editAs="oneCell">
    <xdr:from>
      <xdr:col>15</xdr:col>
      <xdr:colOff>171450</xdr:colOff>
      <xdr:row>2</xdr:row>
      <xdr:rowOff>150764</xdr:rowOff>
    </xdr:from>
    <xdr:to>
      <xdr:col>20</xdr:col>
      <xdr:colOff>361950</xdr:colOff>
      <xdr:row>12</xdr:row>
      <xdr:rowOff>186149</xdr:rowOff>
    </xdr:to>
    <xdr:pic>
      <xdr:nvPicPr>
        <xdr:cNvPr id="7" name="Picture 6">
          <a:extLst>
            <a:ext uri="{FF2B5EF4-FFF2-40B4-BE49-F238E27FC236}">
              <a16:creationId xmlns:a16="http://schemas.microsoft.com/office/drawing/2014/main" id="{08596424-89CE-D1FC-708B-DA629519A93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15450" y="531764"/>
          <a:ext cx="3238500" cy="1940385"/>
        </a:xfrm>
        <a:prstGeom prst="rect">
          <a:avLst/>
        </a:prstGeom>
      </xdr:spPr>
    </xdr:pic>
    <xdr:clientData/>
  </xdr:twoCellAnchor>
  <xdr:twoCellAnchor editAs="oneCell">
    <xdr:from>
      <xdr:col>15</xdr:col>
      <xdr:colOff>215331</xdr:colOff>
      <xdr:row>12</xdr:row>
      <xdr:rowOff>142910</xdr:rowOff>
    </xdr:from>
    <xdr:to>
      <xdr:col>20</xdr:col>
      <xdr:colOff>419400</xdr:colOff>
      <xdr:row>22</xdr:row>
      <xdr:rowOff>169250</xdr:rowOff>
    </xdr:to>
    <xdr:pic>
      <xdr:nvPicPr>
        <xdr:cNvPr id="9" name="Picture 8">
          <a:extLst>
            <a:ext uri="{FF2B5EF4-FFF2-40B4-BE49-F238E27FC236}">
              <a16:creationId xmlns:a16="http://schemas.microsoft.com/office/drawing/2014/main" id="{DC5CBBAD-F7D5-598C-62ED-DBAA56B5F76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359331" y="2428910"/>
          <a:ext cx="3252069" cy="1931340"/>
        </a:xfrm>
        <a:prstGeom prst="rect">
          <a:avLst/>
        </a:prstGeom>
      </xdr:spPr>
    </xdr:pic>
    <xdr:clientData/>
  </xdr:twoCellAnchor>
  <xdr:twoCellAnchor>
    <xdr:from>
      <xdr:col>5</xdr:col>
      <xdr:colOff>76200</xdr:colOff>
      <xdr:row>3</xdr:row>
      <xdr:rowOff>0</xdr:rowOff>
    </xdr:from>
    <xdr:to>
      <xdr:col>7</xdr:col>
      <xdr:colOff>209550</xdr:colOff>
      <xdr:row>13</xdr:row>
      <xdr:rowOff>9525</xdr:rowOff>
    </xdr:to>
    <xdr:sp macro="" textlink="">
      <xdr:nvSpPr>
        <xdr:cNvPr id="12" name="Rectangle: Rounded Corners 11">
          <a:extLst>
            <a:ext uri="{FF2B5EF4-FFF2-40B4-BE49-F238E27FC236}">
              <a16:creationId xmlns:a16="http://schemas.microsoft.com/office/drawing/2014/main" id="{5F50DB44-17F2-C440-EA4A-6F8E82C4CF5E}"/>
            </a:ext>
          </a:extLst>
        </xdr:cNvPr>
        <xdr:cNvSpPr/>
      </xdr:nvSpPr>
      <xdr:spPr>
        <a:xfrm>
          <a:off x="3124200" y="571500"/>
          <a:ext cx="1352550" cy="1914525"/>
        </a:xfrm>
        <a:prstGeom prst="roundRect">
          <a:avLst>
            <a:gd name="adj" fmla="val 6104"/>
          </a:avLst>
        </a:prstGeom>
        <a:solidFill>
          <a:srgbClr val="0E0F1C">
            <a:alpha val="8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57150</xdr:colOff>
      <xdr:row>3</xdr:row>
      <xdr:rowOff>38100</xdr:rowOff>
    </xdr:from>
    <xdr:ext cx="1411284" cy="264560"/>
    <xdr:sp macro="" textlink="">
      <xdr:nvSpPr>
        <xdr:cNvPr id="13" name="TextBox 12">
          <a:extLst>
            <a:ext uri="{FF2B5EF4-FFF2-40B4-BE49-F238E27FC236}">
              <a16:creationId xmlns:a16="http://schemas.microsoft.com/office/drawing/2014/main" id="{26EAAD88-2AF4-9E01-6D8D-1D43A1998D56}"/>
            </a:ext>
          </a:extLst>
        </xdr:cNvPr>
        <xdr:cNvSpPr txBox="1"/>
      </xdr:nvSpPr>
      <xdr:spPr>
        <a:xfrm>
          <a:off x="3105150" y="609600"/>
          <a:ext cx="141128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accent6">
                  <a:lumMod val="20000"/>
                  <a:lumOff val="80000"/>
                </a:schemeClr>
              </a:solidFill>
            </a:rPr>
            <a:t>Current Membership</a:t>
          </a:r>
        </a:p>
      </xdr:txBody>
    </xdr:sp>
    <xdr:clientData/>
  </xdr:oneCellAnchor>
  <xdr:oneCellAnchor>
    <xdr:from>
      <xdr:col>5</xdr:col>
      <xdr:colOff>180975</xdr:colOff>
      <xdr:row>4</xdr:row>
      <xdr:rowOff>85725</xdr:rowOff>
    </xdr:from>
    <xdr:ext cx="1099147" cy="685957"/>
    <xdr:sp macro="" textlink="Sheet1!E83">
      <xdr:nvSpPr>
        <xdr:cNvPr id="15" name="TextBox 14">
          <a:extLst>
            <a:ext uri="{FF2B5EF4-FFF2-40B4-BE49-F238E27FC236}">
              <a16:creationId xmlns:a16="http://schemas.microsoft.com/office/drawing/2014/main" id="{187CA46C-70EA-D4F6-F6BF-D9F1CFC3C67E}"/>
            </a:ext>
          </a:extLst>
        </xdr:cNvPr>
        <xdr:cNvSpPr txBox="1"/>
      </xdr:nvSpPr>
      <xdr:spPr>
        <a:xfrm>
          <a:off x="3216415" y="839351"/>
          <a:ext cx="1099147" cy="685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B96F413-AE93-4468-A3E7-F28A4D5FF77C}" type="TxLink">
            <a:rPr lang="en-US" sz="4000" b="0" i="0" u="none" strike="noStrike">
              <a:solidFill>
                <a:srgbClr val="165E3D"/>
              </a:solidFill>
              <a:latin typeface="Arial Rounded MT Bold" panose="020F0704030504030204" pitchFamily="34" charset="0"/>
              <a:cs typeface="Calibri"/>
            </a:rPr>
            <a:pPr/>
            <a:t>181</a:t>
          </a:fld>
          <a:endParaRPr lang="en-US" sz="9600" b="1">
            <a:solidFill>
              <a:srgbClr val="165E3D"/>
            </a:solidFill>
            <a:latin typeface="Arial Rounded MT Bold" panose="020F0704030504030204" pitchFamily="34" charset="0"/>
          </a:endParaRPr>
        </a:p>
      </xdr:txBody>
    </xdr:sp>
    <xdr:clientData/>
  </xdr:oneCellAnchor>
  <xdr:oneCellAnchor>
    <xdr:from>
      <xdr:col>5</xdr:col>
      <xdr:colOff>457200</xdr:colOff>
      <xdr:row>8</xdr:row>
      <xdr:rowOff>76200</xdr:rowOff>
    </xdr:from>
    <xdr:ext cx="708527" cy="389145"/>
    <xdr:sp macro="" textlink="Sheet1!E87">
      <xdr:nvSpPr>
        <xdr:cNvPr id="17" name="TextBox 16">
          <a:extLst>
            <a:ext uri="{FF2B5EF4-FFF2-40B4-BE49-F238E27FC236}">
              <a16:creationId xmlns:a16="http://schemas.microsoft.com/office/drawing/2014/main" id="{4902DB87-3AAB-D253-0A97-27FA595D4D47}"/>
            </a:ext>
          </a:extLst>
        </xdr:cNvPr>
        <xdr:cNvSpPr txBox="1"/>
      </xdr:nvSpPr>
      <xdr:spPr>
        <a:xfrm>
          <a:off x="3492640" y="1583453"/>
          <a:ext cx="708527" cy="3891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9F182075-30EF-4EA3-9F2C-CB7BA549F1B5}" type="TxLink">
            <a:rPr lang="en-US" sz="2000" b="0" i="0" u="none" strike="noStrike">
              <a:solidFill>
                <a:schemeClr val="accent6">
                  <a:lumMod val="20000"/>
                  <a:lumOff val="80000"/>
                </a:schemeClr>
              </a:solidFill>
              <a:latin typeface="Arial Rounded MT Bold" panose="020F0704030504030204" pitchFamily="34" charset="0"/>
              <a:cs typeface="Calibri"/>
            </a:rPr>
            <a:pPr/>
            <a:t>89%</a:t>
          </a:fld>
          <a:endParaRPr lang="en-US" sz="2000">
            <a:solidFill>
              <a:schemeClr val="accent6">
                <a:lumMod val="20000"/>
                <a:lumOff val="80000"/>
              </a:schemeClr>
            </a:solidFill>
            <a:latin typeface="Arial Rounded MT Bold" panose="020F0704030504030204" pitchFamily="34" charset="0"/>
          </a:endParaRPr>
        </a:p>
      </xdr:txBody>
    </xdr:sp>
    <xdr:clientData/>
  </xdr:oneCellAnchor>
  <xdr:twoCellAnchor>
    <xdr:from>
      <xdr:col>0</xdr:col>
      <xdr:colOff>123824</xdr:colOff>
      <xdr:row>13</xdr:row>
      <xdr:rowOff>114300</xdr:rowOff>
    </xdr:from>
    <xdr:to>
      <xdr:col>7</xdr:col>
      <xdr:colOff>228599</xdr:colOff>
      <xdr:row>27</xdr:row>
      <xdr:rowOff>76200</xdr:rowOff>
    </xdr:to>
    <xdr:sp macro="" textlink="">
      <xdr:nvSpPr>
        <xdr:cNvPr id="18" name="Rectangle: Rounded Corners 17">
          <a:extLst>
            <a:ext uri="{FF2B5EF4-FFF2-40B4-BE49-F238E27FC236}">
              <a16:creationId xmlns:a16="http://schemas.microsoft.com/office/drawing/2014/main" id="{E9F0DABA-D909-DCA2-C52B-65A938062A65}"/>
            </a:ext>
          </a:extLst>
        </xdr:cNvPr>
        <xdr:cNvSpPr/>
      </xdr:nvSpPr>
      <xdr:spPr>
        <a:xfrm>
          <a:off x="123824" y="2590800"/>
          <a:ext cx="4371975" cy="2628900"/>
        </a:xfrm>
        <a:prstGeom prst="roundRect">
          <a:avLst>
            <a:gd name="adj" fmla="val 6104"/>
          </a:avLst>
        </a:prstGeom>
        <a:solidFill>
          <a:srgbClr val="0E0F1C">
            <a:alpha val="8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361950</xdr:colOff>
      <xdr:row>14</xdr:row>
      <xdr:rowOff>45326</xdr:rowOff>
    </xdr:from>
    <xdr:to>
      <xdr:col>6</xdr:col>
      <xdr:colOff>590548</xdr:colOff>
      <xdr:row>26</xdr:row>
      <xdr:rowOff>171449</xdr:rowOff>
    </xdr:to>
    <xdr:graphicFrame macro="">
      <xdr:nvGraphicFramePr>
        <xdr:cNvPr id="19" name="Chart 18">
          <a:extLst>
            <a:ext uri="{FF2B5EF4-FFF2-40B4-BE49-F238E27FC236}">
              <a16:creationId xmlns:a16="http://schemas.microsoft.com/office/drawing/2014/main" id="{AED9EF19-91FA-4BA5-A5BE-EB45795D5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419100</xdr:colOff>
      <xdr:row>13</xdr:row>
      <xdr:rowOff>152400</xdr:rowOff>
    </xdr:from>
    <xdr:ext cx="2261068" cy="264560"/>
    <xdr:sp macro="" textlink="">
      <xdr:nvSpPr>
        <xdr:cNvPr id="20" name="TextBox 19">
          <a:extLst>
            <a:ext uri="{FF2B5EF4-FFF2-40B4-BE49-F238E27FC236}">
              <a16:creationId xmlns:a16="http://schemas.microsoft.com/office/drawing/2014/main" id="{FA1F41CB-E5C9-E3A2-2741-2BCDBE76EA8B}"/>
            </a:ext>
          </a:extLst>
        </xdr:cNvPr>
        <xdr:cNvSpPr txBox="1"/>
      </xdr:nvSpPr>
      <xdr:spPr>
        <a:xfrm>
          <a:off x="419100" y="2628900"/>
          <a:ext cx="22610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accent6">
                  <a:lumMod val="20000"/>
                  <a:lumOff val="80000"/>
                </a:schemeClr>
              </a:solidFill>
            </a:rPr>
            <a:t>How persons joined the community</a:t>
          </a:r>
        </a:p>
      </xdr:txBody>
    </xdr:sp>
    <xdr:clientData/>
  </xdr:oneCellAnchor>
  <xdr:twoCellAnchor>
    <xdr:from>
      <xdr:col>7</xdr:col>
      <xdr:colOff>314324</xdr:colOff>
      <xdr:row>13</xdr:row>
      <xdr:rowOff>114300</xdr:rowOff>
    </xdr:from>
    <xdr:to>
      <xdr:col>14</xdr:col>
      <xdr:colOff>419099</xdr:colOff>
      <xdr:row>27</xdr:row>
      <xdr:rowOff>76200</xdr:rowOff>
    </xdr:to>
    <xdr:sp macro="" textlink="">
      <xdr:nvSpPr>
        <xdr:cNvPr id="21" name="Rectangle: Rounded Corners 20">
          <a:extLst>
            <a:ext uri="{FF2B5EF4-FFF2-40B4-BE49-F238E27FC236}">
              <a16:creationId xmlns:a16="http://schemas.microsoft.com/office/drawing/2014/main" id="{BD6ADDA0-5524-1051-F9EB-1440F05DC955}"/>
            </a:ext>
          </a:extLst>
        </xdr:cNvPr>
        <xdr:cNvSpPr/>
      </xdr:nvSpPr>
      <xdr:spPr>
        <a:xfrm>
          <a:off x="4581524" y="2590800"/>
          <a:ext cx="4371975" cy="2628900"/>
        </a:xfrm>
        <a:prstGeom prst="roundRect">
          <a:avLst>
            <a:gd name="adj" fmla="val 6104"/>
          </a:avLst>
        </a:prstGeom>
        <a:solidFill>
          <a:srgbClr val="0E0F1C">
            <a:alpha val="8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419100</xdr:colOff>
      <xdr:row>14</xdr:row>
      <xdr:rowOff>161925</xdr:rowOff>
    </xdr:from>
    <xdr:to>
      <xdr:col>14</xdr:col>
      <xdr:colOff>333373</xdr:colOff>
      <xdr:row>26</xdr:row>
      <xdr:rowOff>180975</xdr:rowOff>
    </xdr:to>
    <xdr:graphicFrame macro="">
      <xdr:nvGraphicFramePr>
        <xdr:cNvPr id="22" name="Chart 21">
          <a:extLst>
            <a:ext uri="{FF2B5EF4-FFF2-40B4-BE49-F238E27FC236}">
              <a16:creationId xmlns:a16="http://schemas.microsoft.com/office/drawing/2014/main" id="{5E6A95C3-0536-4F8F-8B19-1962DEA84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8</xdr:col>
      <xdr:colOff>28575</xdr:colOff>
      <xdr:row>13</xdr:row>
      <xdr:rowOff>142875</xdr:rowOff>
    </xdr:from>
    <xdr:ext cx="2631298" cy="264560"/>
    <xdr:sp macro="" textlink="">
      <xdr:nvSpPr>
        <xdr:cNvPr id="23" name="TextBox 22">
          <a:extLst>
            <a:ext uri="{FF2B5EF4-FFF2-40B4-BE49-F238E27FC236}">
              <a16:creationId xmlns:a16="http://schemas.microsoft.com/office/drawing/2014/main" id="{F4ED85DB-1FFA-EE55-90AC-D14F7120E160}"/>
            </a:ext>
          </a:extLst>
        </xdr:cNvPr>
        <xdr:cNvSpPr txBox="1"/>
      </xdr:nvSpPr>
      <xdr:spPr>
        <a:xfrm>
          <a:off x="4905375" y="2619375"/>
          <a:ext cx="263129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accent6">
                  <a:lumMod val="20000"/>
                  <a:lumOff val="80000"/>
                </a:schemeClr>
              </a:solidFill>
            </a:rPr>
            <a:t>Brakedown of activities in the community</a:t>
          </a:r>
        </a:p>
      </xdr:txBody>
    </xdr:sp>
    <xdr:clientData/>
  </xdr:oneCellAnchor>
  <xdr:twoCellAnchor>
    <xdr:from>
      <xdr:col>0</xdr:col>
      <xdr:colOff>142874</xdr:colOff>
      <xdr:row>2</xdr:row>
      <xdr:rowOff>180975</xdr:rowOff>
    </xdr:from>
    <xdr:to>
      <xdr:col>4</xdr:col>
      <xdr:colOff>581025</xdr:colOff>
      <xdr:row>13</xdr:row>
      <xdr:rowOff>0</xdr:rowOff>
    </xdr:to>
    <xdr:sp macro="" textlink="">
      <xdr:nvSpPr>
        <xdr:cNvPr id="24" name="Rectangle: Rounded Corners 23">
          <a:extLst>
            <a:ext uri="{FF2B5EF4-FFF2-40B4-BE49-F238E27FC236}">
              <a16:creationId xmlns:a16="http://schemas.microsoft.com/office/drawing/2014/main" id="{4F44F12D-0BCD-A681-5609-8E4B621D25BC}"/>
            </a:ext>
          </a:extLst>
        </xdr:cNvPr>
        <xdr:cNvSpPr/>
      </xdr:nvSpPr>
      <xdr:spPr>
        <a:xfrm>
          <a:off x="142874" y="561975"/>
          <a:ext cx="2876551" cy="1914525"/>
        </a:xfrm>
        <a:prstGeom prst="roundRect">
          <a:avLst>
            <a:gd name="adj" fmla="val 6104"/>
          </a:avLst>
        </a:prstGeom>
        <a:solidFill>
          <a:srgbClr val="0E0F1C">
            <a:alpha val="8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209550</xdr:colOff>
      <xdr:row>3</xdr:row>
      <xdr:rowOff>28575</xdr:rowOff>
    </xdr:from>
    <xdr:ext cx="704232" cy="264560"/>
    <xdr:sp macro="" textlink="">
      <xdr:nvSpPr>
        <xdr:cNvPr id="25" name="TextBox 24">
          <a:extLst>
            <a:ext uri="{FF2B5EF4-FFF2-40B4-BE49-F238E27FC236}">
              <a16:creationId xmlns:a16="http://schemas.microsoft.com/office/drawing/2014/main" id="{9B420085-3758-6103-20D3-10A65D326DA2}"/>
            </a:ext>
          </a:extLst>
        </xdr:cNvPr>
        <xdr:cNvSpPr txBox="1"/>
      </xdr:nvSpPr>
      <xdr:spPr>
        <a:xfrm>
          <a:off x="209550" y="600075"/>
          <a:ext cx="70423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accent6">
                  <a:lumMod val="20000"/>
                  <a:lumOff val="80000"/>
                </a:schemeClr>
              </a:solidFill>
            </a:rPr>
            <a:t>Duration</a:t>
          </a:r>
        </a:p>
      </xdr:txBody>
    </xdr:sp>
    <xdr:clientData/>
  </xdr:oneCellAnchor>
  <xdr:oneCellAnchor>
    <xdr:from>
      <xdr:col>0</xdr:col>
      <xdr:colOff>180975</xdr:colOff>
      <xdr:row>5</xdr:row>
      <xdr:rowOff>114300</xdr:rowOff>
    </xdr:from>
    <xdr:ext cx="2758384" cy="345544"/>
    <xdr:sp macro="" textlink="">
      <xdr:nvSpPr>
        <xdr:cNvPr id="26" name="TextBox 25">
          <a:extLst>
            <a:ext uri="{FF2B5EF4-FFF2-40B4-BE49-F238E27FC236}">
              <a16:creationId xmlns:a16="http://schemas.microsoft.com/office/drawing/2014/main" id="{F67CF9A4-08C1-AC17-4213-1039D8D4518A}"/>
            </a:ext>
          </a:extLst>
        </xdr:cNvPr>
        <xdr:cNvSpPr txBox="1"/>
      </xdr:nvSpPr>
      <xdr:spPr>
        <a:xfrm>
          <a:off x="180975" y="1066800"/>
          <a:ext cx="2758384"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rgbClr val="165E3D"/>
              </a:solidFill>
              <a:latin typeface="Arial Black" panose="020B0A04020102020204" pitchFamily="34" charset="0"/>
            </a:rPr>
            <a:t>21st July, 23 - 6th May, 24</a:t>
          </a:r>
        </a:p>
      </xdr:txBody>
    </xdr:sp>
    <xdr:clientData/>
  </xdr:oneCellAnchor>
  <xdr:twoCellAnchor>
    <xdr:from>
      <xdr:col>7</xdr:col>
      <xdr:colOff>314324</xdr:colOff>
      <xdr:row>3</xdr:row>
      <xdr:rowOff>0</xdr:rowOff>
    </xdr:from>
    <xdr:to>
      <xdr:col>10</xdr:col>
      <xdr:colOff>571499</xdr:colOff>
      <xdr:row>13</xdr:row>
      <xdr:rowOff>9525</xdr:rowOff>
    </xdr:to>
    <xdr:sp macro="" textlink="">
      <xdr:nvSpPr>
        <xdr:cNvPr id="27" name="Rectangle: Rounded Corners 26">
          <a:extLst>
            <a:ext uri="{FF2B5EF4-FFF2-40B4-BE49-F238E27FC236}">
              <a16:creationId xmlns:a16="http://schemas.microsoft.com/office/drawing/2014/main" id="{26DAFFA3-ED0F-DDD2-8E6A-5B161E0199B7}"/>
            </a:ext>
          </a:extLst>
        </xdr:cNvPr>
        <xdr:cNvSpPr/>
      </xdr:nvSpPr>
      <xdr:spPr>
        <a:xfrm>
          <a:off x="4581524" y="571500"/>
          <a:ext cx="2085975" cy="1914525"/>
        </a:xfrm>
        <a:prstGeom prst="roundRect">
          <a:avLst>
            <a:gd name="adj" fmla="val 6104"/>
          </a:avLst>
        </a:prstGeom>
        <a:solidFill>
          <a:srgbClr val="0E0F1C">
            <a:alpha val="8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295275</xdr:colOff>
      <xdr:row>3</xdr:row>
      <xdr:rowOff>38100</xdr:rowOff>
    </xdr:from>
    <xdr:ext cx="2176558" cy="264560"/>
    <xdr:sp macro="" textlink="">
      <xdr:nvSpPr>
        <xdr:cNvPr id="28" name="TextBox 27">
          <a:extLst>
            <a:ext uri="{FF2B5EF4-FFF2-40B4-BE49-F238E27FC236}">
              <a16:creationId xmlns:a16="http://schemas.microsoft.com/office/drawing/2014/main" id="{E2838C8C-A5C7-CF90-5578-553693858CA8}"/>
            </a:ext>
          </a:extLst>
        </xdr:cNvPr>
        <xdr:cNvSpPr txBox="1"/>
      </xdr:nvSpPr>
      <xdr:spPr>
        <a:xfrm>
          <a:off x="4562475" y="609600"/>
          <a:ext cx="217655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accent6">
                  <a:lumMod val="20000"/>
                  <a:lumOff val="80000"/>
                </a:schemeClr>
              </a:solidFill>
            </a:rPr>
            <a:t>Initial Membership</a:t>
          </a:r>
        </a:p>
      </xdr:txBody>
    </xdr:sp>
    <xdr:clientData/>
  </xdr:oneCellAnchor>
  <xdr:twoCellAnchor>
    <xdr:from>
      <xdr:col>11</xdr:col>
      <xdr:colOff>114299</xdr:colOff>
      <xdr:row>3</xdr:row>
      <xdr:rowOff>0</xdr:rowOff>
    </xdr:from>
    <xdr:to>
      <xdr:col>14</xdr:col>
      <xdr:colOff>371474</xdr:colOff>
      <xdr:row>13</xdr:row>
      <xdr:rowOff>9525</xdr:rowOff>
    </xdr:to>
    <xdr:sp macro="" textlink="">
      <xdr:nvSpPr>
        <xdr:cNvPr id="29" name="Rectangle: Rounded Corners 28">
          <a:extLst>
            <a:ext uri="{FF2B5EF4-FFF2-40B4-BE49-F238E27FC236}">
              <a16:creationId xmlns:a16="http://schemas.microsoft.com/office/drawing/2014/main" id="{36ECC79D-49BB-39F7-EBF8-987880CA1936}"/>
            </a:ext>
          </a:extLst>
        </xdr:cNvPr>
        <xdr:cNvSpPr/>
      </xdr:nvSpPr>
      <xdr:spPr>
        <a:xfrm>
          <a:off x="6819899" y="571500"/>
          <a:ext cx="2085975" cy="1914525"/>
        </a:xfrm>
        <a:prstGeom prst="roundRect">
          <a:avLst>
            <a:gd name="adj" fmla="val 6104"/>
          </a:avLst>
        </a:prstGeom>
        <a:solidFill>
          <a:srgbClr val="0E0F1C">
            <a:alpha val="8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11</xdr:col>
      <xdr:colOff>95250</xdr:colOff>
      <xdr:row>3</xdr:row>
      <xdr:rowOff>38100</xdr:rowOff>
    </xdr:from>
    <xdr:ext cx="2176558" cy="264560"/>
    <xdr:sp macro="" textlink="">
      <xdr:nvSpPr>
        <xdr:cNvPr id="30" name="TextBox 29">
          <a:extLst>
            <a:ext uri="{FF2B5EF4-FFF2-40B4-BE49-F238E27FC236}">
              <a16:creationId xmlns:a16="http://schemas.microsoft.com/office/drawing/2014/main" id="{B425388D-FFF2-F94B-F582-AECEFCB0EBB7}"/>
            </a:ext>
          </a:extLst>
        </xdr:cNvPr>
        <xdr:cNvSpPr txBox="1"/>
      </xdr:nvSpPr>
      <xdr:spPr>
        <a:xfrm>
          <a:off x="6800850" y="609600"/>
          <a:ext cx="217655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accent6">
                  <a:lumMod val="20000"/>
                  <a:lumOff val="80000"/>
                </a:schemeClr>
              </a:solidFill>
            </a:rPr>
            <a:t>Total Leavings</a:t>
          </a:r>
        </a:p>
      </xdr:txBody>
    </xdr:sp>
    <xdr:clientData/>
  </xdr:oneCellAnchor>
  <xdr:oneCellAnchor>
    <xdr:from>
      <xdr:col>1</xdr:col>
      <xdr:colOff>304800</xdr:colOff>
      <xdr:row>7</xdr:row>
      <xdr:rowOff>57150</xdr:rowOff>
    </xdr:from>
    <xdr:ext cx="824841" cy="507831"/>
    <xdr:sp macro="" textlink="Sheet1!A113">
      <xdr:nvSpPr>
        <xdr:cNvPr id="31" name="TextBox 30">
          <a:extLst>
            <a:ext uri="{FF2B5EF4-FFF2-40B4-BE49-F238E27FC236}">
              <a16:creationId xmlns:a16="http://schemas.microsoft.com/office/drawing/2014/main" id="{47F0E0A0-4BC6-251D-149E-2115FC01AEEC}"/>
            </a:ext>
          </a:extLst>
        </xdr:cNvPr>
        <xdr:cNvSpPr txBox="1"/>
      </xdr:nvSpPr>
      <xdr:spPr>
        <a:xfrm>
          <a:off x="911888" y="1375996"/>
          <a:ext cx="824841" cy="507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BB12134-103D-43B0-9144-819EF8D5C4F1}" type="TxLink">
            <a:rPr lang="en-US" sz="2800" b="0" i="0" u="none" strike="noStrike">
              <a:solidFill>
                <a:schemeClr val="accent6">
                  <a:lumMod val="20000"/>
                  <a:lumOff val="80000"/>
                </a:schemeClr>
              </a:solidFill>
              <a:latin typeface="Arial Rounded MT Bold" panose="020F0704030504030204" pitchFamily="34" charset="0"/>
              <a:cs typeface="Calibri"/>
            </a:rPr>
            <a:pPr/>
            <a:t>320</a:t>
          </a:fld>
          <a:endParaRPr lang="en-US" sz="2800">
            <a:solidFill>
              <a:schemeClr val="accent6">
                <a:lumMod val="20000"/>
                <a:lumOff val="80000"/>
              </a:schemeClr>
            </a:solidFill>
            <a:latin typeface="Arial Rounded MT Bold" panose="020F0704030504030204" pitchFamily="34" charset="0"/>
          </a:endParaRPr>
        </a:p>
      </xdr:txBody>
    </xdr:sp>
    <xdr:clientData/>
  </xdr:oneCellAnchor>
  <xdr:oneCellAnchor>
    <xdr:from>
      <xdr:col>2</xdr:col>
      <xdr:colOff>342900</xdr:colOff>
      <xdr:row>8</xdr:row>
      <xdr:rowOff>0</xdr:rowOff>
    </xdr:from>
    <xdr:ext cx="545149" cy="291234"/>
    <xdr:sp macro="" textlink="">
      <xdr:nvSpPr>
        <xdr:cNvPr id="32" name="TextBox 31">
          <a:extLst>
            <a:ext uri="{FF2B5EF4-FFF2-40B4-BE49-F238E27FC236}">
              <a16:creationId xmlns:a16="http://schemas.microsoft.com/office/drawing/2014/main" id="{259CECDA-4A00-E09C-C965-5BFB0AF04A1C}"/>
            </a:ext>
          </a:extLst>
        </xdr:cNvPr>
        <xdr:cNvSpPr txBox="1"/>
      </xdr:nvSpPr>
      <xdr:spPr>
        <a:xfrm>
          <a:off x="1562100" y="1524000"/>
          <a:ext cx="545149" cy="2912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accent6">
                  <a:lumMod val="20000"/>
                  <a:lumOff val="80000"/>
                </a:schemeClr>
              </a:solidFill>
              <a:latin typeface="Arial Black" panose="020B0A04020102020204" pitchFamily="34" charset="0"/>
            </a:rPr>
            <a:t>days</a:t>
          </a:r>
        </a:p>
      </xdr:txBody>
    </xdr:sp>
    <xdr:clientData/>
  </xdr:oneCellAnchor>
  <xdr:oneCellAnchor>
    <xdr:from>
      <xdr:col>8</xdr:col>
      <xdr:colOff>152400</xdr:colOff>
      <xdr:row>4</xdr:row>
      <xdr:rowOff>152400</xdr:rowOff>
    </xdr:from>
    <xdr:ext cx="672364" cy="567207"/>
    <xdr:sp macro="" textlink="Sheet1!E86">
      <xdr:nvSpPr>
        <xdr:cNvPr id="33" name="TextBox 32">
          <a:extLst>
            <a:ext uri="{FF2B5EF4-FFF2-40B4-BE49-F238E27FC236}">
              <a16:creationId xmlns:a16="http://schemas.microsoft.com/office/drawing/2014/main" id="{31D915B7-E26B-4EA7-9313-B4FEDC662359}"/>
            </a:ext>
          </a:extLst>
        </xdr:cNvPr>
        <xdr:cNvSpPr txBox="1"/>
      </xdr:nvSpPr>
      <xdr:spPr>
        <a:xfrm>
          <a:off x="5009103" y="906026"/>
          <a:ext cx="672364" cy="5672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74CE8DD-DD4F-442F-A453-D81D754F8B81}" type="TxLink">
            <a:rPr lang="en-US" sz="3200" b="0" i="0" u="none" strike="noStrike">
              <a:solidFill>
                <a:srgbClr val="165E3D"/>
              </a:solidFill>
              <a:latin typeface="Arial Rounded MT Bold" panose="020F0704030504030204" pitchFamily="34" charset="0"/>
              <a:cs typeface="Calibri"/>
            </a:rPr>
            <a:pPr/>
            <a:t>85</a:t>
          </a:fld>
          <a:endParaRPr lang="en-US" sz="6600">
            <a:solidFill>
              <a:srgbClr val="165E3D"/>
            </a:solidFill>
            <a:latin typeface="Arial Rounded MT Bold" panose="020F0704030504030204" pitchFamily="34" charset="0"/>
          </a:endParaRPr>
        </a:p>
      </xdr:txBody>
    </xdr:sp>
    <xdr:clientData/>
  </xdr:oneCellAnchor>
  <xdr:oneCellAnchor>
    <xdr:from>
      <xdr:col>7</xdr:col>
      <xdr:colOff>295275</xdr:colOff>
      <xdr:row>7</xdr:row>
      <xdr:rowOff>161925</xdr:rowOff>
    </xdr:from>
    <xdr:ext cx="2176558" cy="264560"/>
    <xdr:sp macro="" textlink="">
      <xdr:nvSpPr>
        <xdr:cNvPr id="34" name="TextBox 33">
          <a:extLst>
            <a:ext uri="{FF2B5EF4-FFF2-40B4-BE49-F238E27FC236}">
              <a16:creationId xmlns:a16="http://schemas.microsoft.com/office/drawing/2014/main" id="{37BF46F1-4F5D-DA95-0147-3486B7DA5334}"/>
            </a:ext>
          </a:extLst>
        </xdr:cNvPr>
        <xdr:cNvSpPr txBox="1"/>
      </xdr:nvSpPr>
      <xdr:spPr>
        <a:xfrm>
          <a:off x="4562475" y="1495425"/>
          <a:ext cx="217655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accent6">
                  <a:lumMod val="20000"/>
                  <a:lumOff val="80000"/>
                </a:schemeClr>
              </a:solidFill>
            </a:rPr>
            <a:t>Total Joinings</a:t>
          </a:r>
        </a:p>
      </xdr:txBody>
    </xdr:sp>
    <xdr:clientData/>
  </xdr:oneCellAnchor>
  <xdr:oneCellAnchor>
    <xdr:from>
      <xdr:col>8</xdr:col>
      <xdr:colOff>152400</xdr:colOff>
      <xdr:row>9</xdr:row>
      <xdr:rowOff>85725</xdr:rowOff>
    </xdr:from>
    <xdr:ext cx="916213" cy="567207"/>
    <xdr:sp macro="" textlink="Sheet1!E84">
      <xdr:nvSpPr>
        <xdr:cNvPr id="35" name="TextBox 34">
          <a:extLst>
            <a:ext uri="{FF2B5EF4-FFF2-40B4-BE49-F238E27FC236}">
              <a16:creationId xmlns:a16="http://schemas.microsoft.com/office/drawing/2014/main" id="{F775253B-EB8A-F602-4367-903D053A7DE9}"/>
            </a:ext>
          </a:extLst>
        </xdr:cNvPr>
        <xdr:cNvSpPr txBox="1"/>
      </xdr:nvSpPr>
      <xdr:spPr>
        <a:xfrm>
          <a:off x="5009103" y="1781384"/>
          <a:ext cx="916213" cy="5672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26BBAB22-ECBE-4066-8B49-65DE87499EBD}" type="TxLink">
            <a:rPr lang="en-US" sz="3200" b="0" i="0" u="none" strike="noStrike">
              <a:solidFill>
                <a:srgbClr val="165E3D"/>
              </a:solidFill>
              <a:latin typeface="Arial Rounded MT Bold" panose="020F0704030504030204" pitchFamily="34" charset="0"/>
              <a:cs typeface="Calibri"/>
            </a:rPr>
            <a:pPr/>
            <a:t>106</a:t>
          </a:fld>
          <a:endParaRPr lang="en-US" sz="3200">
            <a:solidFill>
              <a:srgbClr val="165E3D"/>
            </a:solidFill>
            <a:latin typeface="Arial Rounded MT Bold" panose="020F0704030504030204" pitchFamily="34" charset="0"/>
          </a:endParaRPr>
        </a:p>
      </xdr:txBody>
    </xdr:sp>
    <xdr:clientData/>
  </xdr:oneCellAnchor>
  <xdr:oneCellAnchor>
    <xdr:from>
      <xdr:col>12</xdr:col>
      <xdr:colOff>104775</xdr:colOff>
      <xdr:row>4</xdr:row>
      <xdr:rowOff>76200</xdr:rowOff>
    </xdr:from>
    <xdr:ext cx="733406" cy="626582"/>
    <xdr:sp macro="" textlink="Sheet1!E85">
      <xdr:nvSpPr>
        <xdr:cNvPr id="36" name="TextBox 35">
          <a:extLst>
            <a:ext uri="{FF2B5EF4-FFF2-40B4-BE49-F238E27FC236}">
              <a16:creationId xmlns:a16="http://schemas.microsoft.com/office/drawing/2014/main" id="{95399175-DE8B-5943-17AF-DD1380F42106}"/>
            </a:ext>
          </a:extLst>
        </xdr:cNvPr>
        <xdr:cNvSpPr txBox="1"/>
      </xdr:nvSpPr>
      <xdr:spPr>
        <a:xfrm>
          <a:off x="7389830" y="829826"/>
          <a:ext cx="733406" cy="626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2F241E0A-853F-4CB7-8135-A7AC7C634471}" type="TxLink">
            <a:rPr lang="en-US" sz="3600" b="0" i="0" u="none" strike="noStrike">
              <a:solidFill>
                <a:srgbClr val="165E3D"/>
              </a:solidFill>
              <a:latin typeface="Arial Rounded MT Bold" panose="020F0704030504030204" pitchFamily="34" charset="0"/>
              <a:cs typeface="Calibri"/>
            </a:rPr>
            <a:pPr/>
            <a:t>11</a:t>
          </a:fld>
          <a:endParaRPr lang="en-US" sz="3600">
            <a:solidFill>
              <a:srgbClr val="165E3D"/>
            </a:solidFill>
            <a:latin typeface="Arial Rounded MT Bold" panose="020F0704030504030204" pitchFamily="34" charset="0"/>
          </a:endParaRPr>
        </a:p>
      </xdr:txBody>
    </xdr:sp>
    <xdr:clientData/>
  </xdr:oneCellAnchor>
  <xdr:oneCellAnchor>
    <xdr:from>
      <xdr:col>15</xdr:col>
      <xdr:colOff>171450</xdr:colOff>
      <xdr:row>0</xdr:row>
      <xdr:rowOff>171450</xdr:rowOff>
    </xdr:from>
    <xdr:ext cx="216534" cy="264560"/>
    <xdr:sp macro="" textlink="Sheet1!O58">
      <xdr:nvSpPr>
        <xdr:cNvPr id="37" name="TextBox 36">
          <a:extLst>
            <a:ext uri="{FF2B5EF4-FFF2-40B4-BE49-F238E27FC236}">
              <a16:creationId xmlns:a16="http://schemas.microsoft.com/office/drawing/2014/main" id="{98774098-FFB0-4610-4CDD-B35C1926E182}"/>
            </a:ext>
          </a:extLst>
        </xdr:cNvPr>
        <xdr:cNvSpPr txBox="1"/>
      </xdr:nvSpPr>
      <xdr:spPr>
        <a:xfrm>
          <a:off x="9315450" y="171450"/>
          <a:ext cx="2165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39CFB36-7AA2-4BEE-9B76-D9EA0F30F8D3}" type="TxLink">
            <a:rPr lang="en-US" sz="1100" b="0" i="0" u="none" strike="noStrike">
              <a:solidFill>
                <a:srgbClr val="000000"/>
              </a:solidFill>
              <a:latin typeface="Calibri"/>
              <a:cs typeface="Calibri"/>
            </a:rPr>
            <a:pPr/>
            <a:t> </a:t>
          </a:fld>
          <a:endParaRPr lang="en-US" sz="1100"/>
        </a:p>
      </xdr:txBody>
    </xdr:sp>
    <xdr:clientData/>
  </xdr:oneCellAnchor>
  <xdr:twoCellAnchor>
    <xdr:from>
      <xdr:col>11</xdr:col>
      <xdr:colOff>219075</xdr:colOff>
      <xdr:row>6</xdr:row>
      <xdr:rowOff>19050</xdr:rowOff>
    </xdr:from>
    <xdr:to>
      <xdr:col>14</xdr:col>
      <xdr:colOff>9523</xdr:colOff>
      <xdr:row>11</xdr:row>
      <xdr:rowOff>28575</xdr:rowOff>
    </xdr:to>
    <xdr:graphicFrame macro="">
      <xdr:nvGraphicFramePr>
        <xdr:cNvPr id="38" name="Chart 37">
          <a:extLst>
            <a:ext uri="{FF2B5EF4-FFF2-40B4-BE49-F238E27FC236}">
              <a16:creationId xmlns:a16="http://schemas.microsoft.com/office/drawing/2014/main" id="{A2B4002E-7400-4BB2-8D68-C12F557A8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342901</xdr:colOff>
      <xdr:row>8</xdr:row>
      <xdr:rowOff>174319</xdr:rowOff>
    </xdr:from>
    <xdr:to>
      <xdr:col>5</xdr:col>
      <xdr:colOff>528719</xdr:colOff>
      <xdr:row>10</xdr:row>
      <xdr:rowOff>52469</xdr:rowOff>
    </xdr:to>
    <xdr:sp macro="" textlink="">
      <xdr:nvSpPr>
        <xdr:cNvPr id="2" name="Google Shape;474;p35">
          <a:extLst>
            <a:ext uri="{FF2B5EF4-FFF2-40B4-BE49-F238E27FC236}">
              <a16:creationId xmlns:a16="http://schemas.microsoft.com/office/drawing/2014/main" id="{A15980D7-8C33-D7FF-85F4-BCD4AF35926B}"/>
            </a:ext>
          </a:extLst>
        </xdr:cNvPr>
        <xdr:cNvSpPr/>
      </xdr:nvSpPr>
      <xdr:spPr>
        <a:xfrm rot="16200000">
          <a:off x="3354235" y="1734985"/>
          <a:ext cx="259150" cy="185818"/>
        </a:xfrm>
        <a:custGeom>
          <a:avLst/>
          <a:gdLst/>
          <a:ahLst/>
          <a:cxnLst/>
          <a:rect l="l" t="t" r="r" b="b"/>
          <a:pathLst>
            <a:path w="3008" h="2157" extrusionOk="0">
              <a:moveTo>
                <a:pt x="0" y="0"/>
              </a:moveTo>
              <a:lnTo>
                <a:pt x="729" y="1075"/>
              </a:lnTo>
              <a:lnTo>
                <a:pt x="0" y="2157"/>
              </a:lnTo>
              <a:lnTo>
                <a:pt x="0" y="2157"/>
              </a:lnTo>
              <a:lnTo>
                <a:pt x="3008" y="1075"/>
              </a:lnTo>
              <a:lnTo>
                <a:pt x="0" y="0"/>
              </a:lnTo>
              <a:close/>
            </a:path>
          </a:pathLst>
        </a:custGeom>
        <a:solidFill>
          <a:srgbClr val="00B050"/>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rgbClr val="000000"/>
            </a:buClr>
            <a:buSzPts val="1400"/>
            <a:buFont typeface="Arial"/>
            <a:buNone/>
          </a:pPr>
          <a:endParaRPr sz="1400" b="0" i="0" u="none" strike="noStrike" cap="none">
            <a:solidFill>
              <a:srgbClr val="FFC000"/>
            </a:solidFill>
            <a:latin typeface="Arial"/>
            <a:ea typeface="Arial"/>
            <a:cs typeface="Arial"/>
            <a:sym typeface="Arial"/>
          </a:endParaRPr>
        </a:p>
      </xdr:txBody>
    </xdr:sp>
    <xdr:clientData/>
  </xdr:twoCellAnchor>
  <xdr:oneCellAnchor>
    <xdr:from>
      <xdr:col>4</xdr:col>
      <xdr:colOff>240743</xdr:colOff>
      <xdr:row>0</xdr:row>
      <xdr:rowOff>125604</xdr:rowOff>
    </xdr:from>
    <xdr:ext cx="3748206" cy="329770"/>
    <xdr:sp macro="" textlink="">
      <xdr:nvSpPr>
        <xdr:cNvPr id="5" name="TextBox 4">
          <a:extLst>
            <a:ext uri="{FF2B5EF4-FFF2-40B4-BE49-F238E27FC236}">
              <a16:creationId xmlns:a16="http://schemas.microsoft.com/office/drawing/2014/main" id="{CB15DC9F-AEB8-FCC6-9AA8-46BE9FDBB888}"/>
            </a:ext>
          </a:extLst>
        </xdr:cNvPr>
        <xdr:cNvSpPr txBox="1"/>
      </xdr:nvSpPr>
      <xdr:spPr>
        <a:xfrm>
          <a:off x="2669095" y="125604"/>
          <a:ext cx="3748206" cy="3297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solidFill>
                <a:srgbClr val="165E3D"/>
              </a:solidFill>
              <a:latin typeface="Arial Rounded MT Bold" panose="020F0704030504030204" pitchFamily="34" charset="0"/>
            </a:rPr>
            <a:t>Community</a:t>
          </a:r>
          <a:r>
            <a:rPr lang="en-US" sz="1600" b="1" baseline="0">
              <a:solidFill>
                <a:srgbClr val="165E3D"/>
              </a:solidFill>
              <a:latin typeface="Arial Rounded MT Bold" panose="020F0704030504030204" pitchFamily="34" charset="0"/>
            </a:rPr>
            <a:t> Membership Dashboard</a:t>
          </a:r>
          <a:endParaRPr lang="en-US" sz="1600" b="1">
            <a:solidFill>
              <a:srgbClr val="165E3D"/>
            </a:solidFill>
            <a:latin typeface="Arial Rounded MT Bold" panose="020F0704030504030204" pitchFamily="34" charset="0"/>
          </a:endParaRPr>
        </a:p>
      </xdr:txBody>
    </xdr:sp>
    <xdr:clientData/>
  </xdr:oneCellAnchor>
  <xdr:twoCellAnchor>
    <xdr:from>
      <xdr:col>0</xdr:col>
      <xdr:colOff>258011</xdr:colOff>
      <xdr:row>7</xdr:row>
      <xdr:rowOff>59557</xdr:rowOff>
    </xdr:from>
    <xdr:to>
      <xdr:col>0</xdr:col>
      <xdr:colOff>586154</xdr:colOff>
      <xdr:row>9</xdr:row>
      <xdr:rowOff>10886</xdr:rowOff>
    </xdr:to>
    <xdr:grpSp>
      <xdr:nvGrpSpPr>
        <xdr:cNvPr id="6" name="Google Shape;4318;p41">
          <a:extLst>
            <a:ext uri="{FF2B5EF4-FFF2-40B4-BE49-F238E27FC236}">
              <a16:creationId xmlns:a16="http://schemas.microsoft.com/office/drawing/2014/main" id="{7B1FF3E7-40DF-6BC8-1C87-8105C5AC5FBC}"/>
            </a:ext>
          </a:extLst>
        </xdr:cNvPr>
        <xdr:cNvGrpSpPr/>
      </xdr:nvGrpSpPr>
      <xdr:grpSpPr>
        <a:xfrm>
          <a:off x="258011" y="1378403"/>
          <a:ext cx="328143" cy="328142"/>
          <a:chOff x="5660400" y="238125"/>
          <a:chExt cx="481825" cy="481825"/>
        </a:xfrm>
      </xdr:grpSpPr>
      <xdr:sp macro="" textlink="">
        <xdr:nvSpPr>
          <xdr:cNvPr id="8" name="Google Shape;4319;p41">
            <a:extLst>
              <a:ext uri="{FF2B5EF4-FFF2-40B4-BE49-F238E27FC236}">
                <a16:creationId xmlns:a16="http://schemas.microsoft.com/office/drawing/2014/main" id="{DE054F5C-EFB4-01EC-47DB-52F399920AE0}"/>
              </a:ext>
            </a:extLst>
          </xdr:cNvPr>
          <xdr:cNvSpPr/>
        </xdr:nvSpPr>
        <xdr:spPr>
          <a:xfrm>
            <a:off x="5660400" y="436700"/>
            <a:ext cx="481825" cy="283250"/>
          </a:xfrm>
          <a:custGeom>
            <a:avLst/>
            <a:gdLst/>
            <a:ahLst/>
            <a:cxnLst/>
            <a:rect l="l" t="t" r="r" b="b"/>
            <a:pathLst>
              <a:path w="19273" h="11330" extrusionOk="0">
                <a:moveTo>
                  <a:pt x="5120" y="1130"/>
                </a:moveTo>
                <a:cubicBezTo>
                  <a:pt x="5433" y="1130"/>
                  <a:pt x="5683" y="1380"/>
                  <a:pt x="5683" y="1693"/>
                </a:cubicBezTo>
                <a:cubicBezTo>
                  <a:pt x="5683" y="2006"/>
                  <a:pt x="5433" y="2259"/>
                  <a:pt x="5120" y="2259"/>
                </a:cubicBezTo>
                <a:lnTo>
                  <a:pt x="2861" y="2259"/>
                </a:lnTo>
                <a:cubicBezTo>
                  <a:pt x="2548" y="2259"/>
                  <a:pt x="2298" y="2006"/>
                  <a:pt x="2298" y="1693"/>
                </a:cubicBezTo>
                <a:cubicBezTo>
                  <a:pt x="2298" y="1380"/>
                  <a:pt x="2548" y="1130"/>
                  <a:pt x="2861" y="1130"/>
                </a:cubicBezTo>
                <a:close/>
                <a:moveTo>
                  <a:pt x="10766" y="1130"/>
                </a:moveTo>
                <a:cubicBezTo>
                  <a:pt x="11079" y="1130"/>
                  <a:pt x="11329" y="1380"/>
                  <a:pt x="11329" y="1693"/>
                </a:cubicBezTo>
                <a:cubicBezTo>
                  <a:pt x="11329" y="2006"/>
                  <a:pt x="11079" y="2259"/>
                  <a:pt x="10766" y="2259"/>
                </a:cubicBezTo>
                <a:lnTo>
                  <a:pt x="8507" y="2259"/>
                </a:lnTo>
                <a:cubicBezTo>
                  <a:pt x="8194" y="2259"/>
                  <a:pt x="7944" y="2006"/>
                  <a:pt x="7944" y="1693"/>
                </a:cubicBezTo>
                <a:cubicBezTo>
                  <a:pt x="7944" y="1380"/>
                  <a:pt x="8194" y="1130"/>
                  <a:pt x="8507" y="1130"/>
                </a:cubicBezTo>
                <a:close/>
                <a:moveTo>
                  <a:pt x="16412" y="1130"/>
                </a:moveTo>
                <a:cubicBezTo>
                  <a:pt x="16725" y="1130"/>
                  <a:pt x="16975" y="1380"/>
                  <a:pt x="16975" y="1693"/>
                </a:cubicBezTo>
                <a:cubicBezTo>
                  <a:pt x="16975" y="2006"/>
                  <a:pt x="16725" y="2259"/>
                  <a:pt x="16412" y="2259"/>
                </a:cubicBezTo>
                <a:lnTo>
                  <a:pt x="14153" y="2259"/>
                </a:lnTo>
                <a:cubicBezTo>
                  <a:pt x="13840" y="2259"/>
                  <a:pt x="13590" y="2006"/>
                  <a:pt x="13590" y="1693"/>
                </a:cubicBezTo>
                <a:cubicBezTo>
                  <a:pt x="13590" y="1380"/>
                  <a:pt x="13840" y="1130"/>
                  <a:pt x="14153" y="1130"/>
                </a:cubicBezTo>
                <a:close/>
                <a:moveTo>
                  <a:pt x="5120" y="4518"/>
                </a:moveTo>
                <a:cubicBezTo>
                  <a:pt x="5433" y="4518"/>
                  <a:pt x="5683" y="4767"/>
                  <a:pt x="5683" y="5081"/>
                </a:cubicBezTo>
                <a:cubicBezTo>
                  <a:pt x="5683" y="5394"/>
                  <a:pt x="5433" y="5647"/>
                  <a:pt x="5120" y="5647"/>
                </a:cubicBezTo>
                <a:lnTo>
                  <a:pt x="2861" y="5647"/>
                </a:lnTo>
                <a:cubicBezTo>
                  <a:pt x="2548" y="5647"/>
                  <a:pt x="2298" y="5394"/>
                  <a:pt x="2298" y="5081"/>
                </a:cubicBezTo>
                <a:cubicBezTo>
                  <a:pt x="2298" y="4767"/>
                  <a:pt x="2548" y="4518"/>
                  <a:pt x="2861" y="4518"/>
                </a:cubicBezTo>
                <a:close/>
                <a:moveTo>
                  <a:pt x="10766" y="4518"/>
                </a:moveTo>
                <a:cubicBezTo>
                  <a:pt x="11079" y="4518"/>
                  <a:pt x="11329" y="4767"/>
                  <a:pt x="11329" y="5081"/>
                </a:cubicBezTo>
                <a:cubicBezTo>
                  <a:pt x="11329" y="5394"/>
                  <a:pt x="11079" y="5647"/>
                  <a:pt x="10766" y="5647"/>
                </a:cubicBezTo>
                <a:lnTo>
                  <a:pt x="8507" y="5647"/>
                </a:lnTo>
                <a:cubicBezTo>
                  <a:pt x="8194" y="5647"/>
                  <a:pt x="7944" y="5394"/>
                  <a:pt x="7944" y="5081"/>
                </a:cubicBezTo>
                <a:cubicBezTo>
                  <a:pt x="7944" y="4767"/>
                  <a:pt x="8194" y="4518"/>
                  <a:pt x="8507" y="4518"/>
                </a:cubicBezTo>
                <a:close/>
                <a:moveTo>
                  <a:pt x="16412" y="4518"/>
                </a:moveTo>
                <a:cubicBezTo>
                  <a:pt x="16725" y="4518"/>
                  <a:pt x="16975" y="4767"/>
                  <a:pt x="16975" y="5081"/>
                </a:cubicBezTo>
                <a:cubicBezTo>
                  <a:pt x="16975" y="5394"/>
                  <a:pt x="16725" y="5647"/>
                  <a:pt x="16412" y="5647"/>
                </a:cubicBezTo>
                <a:lnTo>
                  <a:pt x="14153" y="5647"/>
                </a:lnTo>
                <a:cubicBezTo>
                  <a:pt x="13840" y="5647"/>
                  <a:pt x="13590" y="5394"/>
                  <a:pt x="13590" y="5081"/>
                </a:cubicBezTo>
                <a:cubicBezTo>
                  <a:pt x="13590" y="4767"/>
                  <a:pt x="13840" y="4518"/>
                  <a:pt x="14153" y="4518"/>
                </a:cubicBezTo>
                <a:close/>
                <a:moveTo>
                  <a:pt x="5120" y="7941"/>
                </a:moveTo>
                <a:cubicBezTo>
                  <a:pt x="5433" y="7941"/>
                  <a:pt x="5683" y="8194"/>
                  <a:pt x="5683" y="8507"/>
                </a:cubicBezTo>
                <a:cubicBezTo>
                  <a:pt x="5683" y="8818"/>
                  <a:pt x="5433" y="9071"/>
                  <a:pt x="5120" y="9071"/>
                </a:cubicBezTo>
                <a:lnTo>
                  <a:pt x="2861" y="9071"/>
                </a:lnTo>
                <a:cubicBezTo>
                  <a:pt x="2548" y="9071"/>
                  <a:pt x="2298" y="8818"/>
                  <a:pt x="2298" y="8507"/>
                </a:cubicBezTo>
                <a:cubicBezTo>
                  <a:pt x="2298" y="8194"/>
                  <a:pt x="2548" y="7941"/>
                  <a:pt x="2861" y="7941"/>
                </a:cubicBezTo>
                <a:close/>
                <a:moveTo>
                  <a:pt x="10766" y="7941"/>
                </a:moveTo>
                <a:cubicBezTo>
                  <a:pt x="11079" y="7941"/>
                  <a:pt x="11329" y="8194"/>
                  <a:pt x="11329" y="8507"/>
                </a:cubicBezTo>
                <a:cubicBezTo>
                  <a:pt x="11329" y="8818"/>
                  <a:pt x="11079" y="9071"/>
                  <a:pt x="10766" y="9071"/>
                </a:cubicBezTo>
                <a:lnTo>
                  <a:pt x="8507" y="9071"/>
                </a:lnTo>
                <a:cubicBezTo>
                  <a:pt x="8194" y="9071"/>
                  <a:pt x="7944" y="8818"/>
                  <a:pt x="7944" y="8507"/>
                </a:cubicBezTo>
                <a:cubicBezTo>
                  <a:pt x="7944" y="8194"/>
                  <a:pt x="8194" y="7941"/>
                  <a:pt x="8507" y="7941"/>
                </a:cubicBezTo>
                <a:close/>
                <a:moveTo>
                  <a:pt x="16412" y="7941"/>
                </a:moveTo>
                <a:cubicBezTo>
                  <a:pt x="16725" y="7941"/>
                  <a:pt x="16975" y="8194"/>
                  <a:pt x="16975" y="8507"/>
                </a:cubicBezTo>
                <a:cubicBezTo>
                  <a:pt x="16975" y="8818"/>
                  <a:pt x="16725" y="9071"/>
                  <a:pt x="16412" y="9071"/>
                </a:cubicBezTo>
                <a:lnTo>
                  <a:pt x="14153" y="9071"/>
                </a:lnTo>
                <a:cubicBezTo>
                  <a:pt x="13840" y="9071"/>
                  <a:pt x="13590" y="8818"/>
                  <a:pt x="13590" y="8507"/>
                </a:cubicBezTo>
                <a:cubicBezTo>
                  <a:pt x="13590" y="8194"/>
                  <a:pt x="13840" y="7941"/>
                  <a:pt x="14153" y="7941"/>
                </a:cubicBezTo>
                <a:close/>
                <a:moveTo>
                  <a:pt x="1" y="1"/>
                </a:moveTo>
                <a:lnTo>
                  <a:pt x="1" y="9637"/>
                </a:lnTo>
                <a:cubicBezTo>
                  <a:pt x="1" y="10570"/>
                  <a:pt x="759" y="11329"/>
                  <a:pt x="1696" y="11329"/>
                </a:cubicBezTo>
                <a:lnTo>
                  <a:pt x="17580" y="11329"/>
                </a:lnTo>
                <a:cubicBezTo>
                  <a:pt x="18514" y="11329"/>
                  <a:pt x="19273" y="10570"/>
                  <a:pt x="19273" y="9637"/>
                </a:cubicBezTo>
                <a:lnTo>
                  <a:pt x="19273" y="1"/>
                </a:lnTo>
                <a:close/>
              </a:path>
            </a:pathLst>
          </a:custGeom>
          <a:solidFill>
            <a:srgbClr val="165E3D"/>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rgbClr val="000000"/>
              </a:buClr>
              <a:buSzPts val="1400"/>
              <a:buFont typeface="Arial"/>
              <a:buNone/>
            </a:pPr>
            <a:endParaRPr sz="1400" b="0" i="0" u="none" strike="noStrike" cap="none">
              <a:solidFill>
                <a:srgbClr val="435D74"/>
              </a:solidFill>
              <a:latin typeface="Arial"/>
              <a:ea typeface="Arial"/>
              <a:cs typeface="Arial"/>
              <a:sym typeface="Arial"/>
            </a:endParaRPr>
          </a:p>
        </xdr:txBody>
      </xdr:sp>
      <xdr:sp macro="" textlink="">
        <xdr:nvSpPr>
          <xdr:cNvPr id="10" name="Google Shape;4320;p41">
            <a:extLst>
              <a:ext uri="{FF2B5EF4-FFF2-40B4-BE49-F238E27FC236}">
                <a16:creationId xmlns:a16="http://schemas.microsoft.com/office/drawing/2014/main" id="{130802CD-77E2-B375-10D7-35CA69679FB5}"/>
              </a:ext>
            </a:extLst>
          </xdr:cNvPr>
          <xdr:cNvSpPr/>
        </xdr:nvSpPr>
        <xdr:spPr>
          <a:xfrm>
            <a:off x="5660400" y="238125"/>
            <a:ext cx="481825" cy="170375"/>
          </a:xfrm>
          <a:custGeom>
            <a:avLst/>
            <a:gdLst/>
            <a:ahLst/>
            <a:cxnLst/>
            <a:rect l="l" t="t" r="r" b="b"/>
            <a:pathLst>
              <a:path w="19273" h="6815" extrusionOk="0">
                <a:moveTo>
                  <a:pt x="3990" y="1129"/>
                </a:moveTo>
                <a:cubicBezTo>
                  <a:pt x="4304" y="1129"/>
                  <a:pt x="4557" y="1382"/>
                  <a:pt x="4557" y="1695"/>
                </a:cubicBezTo>
                <a:lnTo>
                  <a:pt x="4557" y="3954"/>
                </a:lnTo>
                <a:cubicBezTo>
                  <a:pt x="4557" y="4264"/>
                  <a:pt x="4304" y="4517"/>
                  <a:pt x="3990" y="4517"/>
                </a:cubicBezTo>
                <a:cubicBezTo>
                  <a:pt x="3677" y="4517"/>
                  <a:pt x="3427" y="4264"/>
                  <a:pt x="3427" y="3954"/>
                </a:cubicBezTo>
                <a:lnTo>
                  <a:pt x="3427" y="1695"/>
                </a:lnTo>
                <a:cubicBezTo>
                  <a:pt x="3427" y="1382"/>
                  <a:pt x="3677" y="1129"/>
                  <a:pt x="3990" y="1129"/>
                </a:cubicBezTo>
                <a:close/>
                <a:moveTo>
                  <a:pt x="9637" y="1129"/>
                </a:moveTo>
                <a:cubicBezTo>
                  <a:pt x="9950" y="1129"/>
                  <a:pt x="10203" y="1382"/>
                  <a:pt x="10203" y="1695"/>
                </a:cubicBezTo>
                <a:lnTo>
                  <a:pt x="10203" y="3954"/>
                </a:lnTo>
                <a:cubicBezTo>
                  <a:pt x="10203" y="4264"/>
                  <a:pt x="9950" y="4517"/>
                  <a:pt x="9637" y="4517"/>
                </a:cubicBezTo>
                <a:cubicBezTo>
                  <a:pt x="9323" y="4517"/>
                  <a:pt x="9073" y="4264"/>
                  <a:pt x="9073" y="3954"/>
                </a:cubicBezTo>
                <a:lnTo>
                  <a:pt x="9073" y="1695"/>
                </a:lnTo>
                <a:cubicBezTo>
                  <a:pt x="9073" y="1382"/>
                  <a:pt x="9323" y="1129"/>
                  <a:pt x="9637" y="1129"/>
                </a:cubicBezTo>
                <a:close/>
                <a:moveTo>
                  <a:pt x="15283" y="1129"/>
                </a:moveTo>
                <a:cubicBezTo>
                  <a:pt x="15596" y="1129"/>
                  <a:pt x="15849" y="1382"/>
                  <a:pt x="15849" y="1695"/>
                </a:cubicBezTo>
                <a:lnTo>
                  <a:pt x="15849" y="3954"/>
                </a:lnTo>
                <a:cubicBezTo>
                  <a:pt x="15849" y="4264"/>
                  <a:pt x="15596" y="4517"/>
                  <a:pt x="15283" y="4517"/>
                </a:cubicBezTo>
                <a:cubicBezTo>
                  <a:pt x="14969" y="4517"/>
                  <a:pt x="14719" y="4264"/>
                  <a:pt x="14719" y="3954"/>
                </a:cubicBezTo>
                <a:lnTo>
                  <a:pt x="14719" y="1695"/>
                </a:lnTo>
                <a:cubicBezTo>
                  <a:pt x="14719" y="1382"/>
                  <a:pt x="14969" y="1129"/>
                  <a:pt x="15283" y="1129"/>
                </a:cubicBezTo>
                <a:close/>
                <a:moveTo>
                  <a:pt x="3990" y="0"/>
                </a:moveTo>
                <a:cubicBezTo>
                  <a:pt x="3054" y="0"/>
                  <a:pt x="2298" y="759"/>
                  <a:pt x="2298" y="1695"/>
                </a:cubicBezTo>
                <a:lnTo>
                  <a:pt x="2298" y="2258"/>
                </a:lnTo>
                <a:lnTo>
                  <a:pt x="1696" y="2258"/>
                </a:lnTo>
                <a:cubicBezTo>
                  <a:pt x="759" y="2258"/>
                  <a:pt x="1" y="3017"/>
                  <a:pt x="1" y="3954"/>
                </a:cubicBezTo>
                <a:lnTo>
                  <a:pt x="1" y="6814"/>
                </a:lnTo>
                <a:lnTo>
                  <a:pt x="19273" y="6814"/>
                </a:lnTo>
                <a:lnTo>
                  <a:pt x="19273" y="3954"/>
                </a:lnTo>
                <a:cubicBezTo>
                  <a:pt x="19273" y="3017"/>
                  <a:pt x="18514" y="2258"/>
                  <a:pt x="17580" y="2258"/>
                </a:cubicBezTo>
                <a:lnTo>
                  <a:pt x="16978" y="2258"/>
                </a:lnTo>
                <a:lnTo>
                  <a:pt x="16978" y="1695"/>
                </a:lnTo>
                <a:cubicBezTo>
                  <a:pt x="16978" y="759"/>
                  <a:pt x="16219" y="0"/>
                  <a:pt x="15283" y="0"/>
                </a:cubicBezTo>
                <a:cubicBezTo>
                  <a:pt x="14346" y="0"/>
                  <a:pt x="13590" y="759"/>
                  <a:pt x="13590" y="1695"/>
                </a:cubicBezTo>
                <a:lnTo>
                  <a:pt x="13590" y="2258"/>
                </a:lnTo>
                <a:lnTo>
                  <a:pt x="11332" y="2258"/>
                </a:lnTo>
                <a:lnTo>
                  <a:pt x="11332" y="1695"/>
                </a:lnTo>
                <a:cubicBezTo>
                  <a:pt x="11332" y="759"/>
                  <a:pt x="10573" y="0"/>
                  <a:pt x="9637" y="0"/>
                </a:cubicBezTo>
                <a:cubicBezTo>
                  <a:pt x="8700" y="0"/>
                  <a:pt x="7944" y="759"/>
                  <a:pt x="7944" y="1695"/>
                </a:cubicBezTo>
                <a:lnTo>
                  <a:pt x="7944" y="2258"/>
                </a:lnTo>
                <a:lnTo>
                  <a:pt x="5686" y="2258"/>
                </a:lnTo>
                <a:lnTo>
                  <a:pt x="5686" y="1695"/>
                </a:lnTo>
                <a:cubicBezTo>
                  <a:pt x="5686" y="759"/>
                  <a:pt x="4927" y="0"/>
                  <a:pt x="3990" y="0"/>
                </a:cubicBezTo>
                <a:close/>
              </a:path>
            </a:pathLst>
          </a:custGeom>
          <a:solidFill>
            <a:schemeClr val="accent6">
              <a:lumMod val="20000"/>
              <a:lumOff val="80000"/>
            </a:schemeClr>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rgbClr val="000000"/>
              </a:buClr>
              <a:buSzPts val="1400"/>
              <a:buFont typeface="Arial"/>
              <a:buNone/>
            </a:pPr>
            <a:endParaRPr sz="1400" b="0" i="0" u="none" strike="noStrike" cap="none">
              <a:solidFill>
                <a:srgbClr val="435D74"/>
              </a:solidFill>
              <a:latin typeface="Arial"/>
              <a:ea typeface="Arial"/>
              <a:cs typeface="Arial"/>
              <a:sym typeface="Arial"/>
            </a:endParaRPr>
          </a:p>
        </xdr:txBody>
      </xdr:sp>
    </xdr:grpSp>
    <xdr:clientData/>
  </xdr:twoCellAnchor>
  <xdr:twoCellAnchor>
    <xdr:from>
      <xdr:col>14</xdr:col>
      <xdr:colOff>90173</xdr:colOff>
      <xdr:row>0</xdr:row>
      <xdr:rowOff>121833</xdr:rowOff>
    </xdr:from>
    <xdr:to>
      <xdr:col>14</xdr:col>
      <xdr:colOff>398006</xdr:colOff>
      <xdr:row>2</xdr:row>
      <xdr:rowOff>52335</xdr:rowOff>
    </xdr:to>
    <xdr:grpSp>
      <xdr:nvGrpSpPr>
        <xdr:cNvPr id="11" name="Google Shape;7385;p47">
          <a:extLst>
            <a:ext uri="{FF2B5EF4-FFF2-40B4-BE49-F238E27FC236}">
              <a16:creationId xmlns:a16="http://schemas.microsoft.com/office/drawing/2014/main" id="{C3AF853B-7958-34EF-A87A-6C86180918CA}"/>
            </a:ext>
          </a:extLst>
        </xdr:cNvPr>
        <xdr:cNvGrpSpPr/>
      </xdr:nvGrpSpPr>
      <xdr:grpSpPr>
        <a:xfrm>
          <a:off x="8589404" y="121833"/>
          <a:ext cx="307833" cy="307315"/>
          <a:chOff x="2408992" y="1722875"/>
          <a:chExt cx="397761" cy="397093"/>
        </a:xfrm>
      </xdr:grpSpPr>
      <xdr:sp macro="" textlink="">
        <xdr:nvSpPr>
          <xdr:cNvPr id="14" name="Google Shape;7386;p47">
            <a:extLst>
              <a:ext uri="{FF2B5EF4-FFF2-40B4-BE49-F238E27FC236}">
                <a16:creationId xmlns:a16="http://schemas.microsoft.com/office/drawing/2014/main" id="{87BECAC4-78A6-B3A0-EAEC-06DEF4F7E67D}"/>
              </a:ext>
            </a:extLst>
          </xdr:cNvPr>
          <xdr:cNvSpPr/>
        </xdr:nvSpPr>
        <xdr:spPr>
          <a:xfrm>
            <a:off x="2492135" y="1827639"/>
            <a:ext cx="213667" cy="185326"/>
          </a:xfrm>
          <a:custGeom>
            <a:avLst/>
            <a:gdLst/>
            <a:ahLst/>
            <a:cxnLst/>
            <a:rect l="l" t="t" r="r" b="b"/>
            <a:pathLst>
              <a:path w="10238" h="8880" extrusionOk="0">
                <a:moveTo>
                  <a:pt x="2548" y="1"/>
                </a:moveTo>
                <a:cubicBezTo>
                  <a:pt x="2277" y="1"/>
                  <a:pt x="2002" y="169"/>
                  <a:pt x="1743" y="427"/>
                </a:cubicBezTo>
                <a:cubicBezTo>
                  <a:pt x="1" y="2171"/>
                  <a:pt x="2739" y="5655"/>
                  <a:pt x="3567" y="6491"/>
                </a:cubicBezTo>
                <a:cubicBezTo>
                  <a:pt x="4206" y="7123"/>
                  <a:pt x="6403" y="8880"/>
                  <a:pt x="8179" y="8880"/>
                </a:cubicBezTo>
                <a:cubicBezTo>
                  <a:pt x="8718" y="8880"/>
                  <a:pt x="9219" y="8718"/>
                  <a:pt x="9626" y="8312"/>
                </a:cubicBezTo>
                <a:cubicBezTo>
                  <a:pt x="10054" y="7884"/>
                  <a:pt x="10238" y="7401"/>
                  <a:pt x="9812" y="6981"/>
                </a:cubicBezTo>
                <a:cubicBezTo>
                  <a:pt x="9168" y="6339"/>
                  <a:pt x="8797" y="6140"/>
                  <a:pt x="8555" y="6140"/>
                </a:cubicBezTo>
                <a:cubicBezTo>
                  <a:pt x="8422" y="6140"/>
                  <a:pt x="8327" y="6200"/>
                  <a:pt x="8248" y="6279"/>
                </a:cubicBezTo>
                <a:cubicBezTo>
                  <a:pt x="8064" y="6461"/>
                  <a:pt x="7636" y="7077"/>
                  <a:pt x="7461" y="7252"/>
                </a:cubicBezTo>
                <a:cubicBezTo>
                  <a:pt x="7260" y="7452"/>
                  <a:pt x="7021" y="7534"/>
                  <a:pt x="6762" y="7534"/>
                </a:cubicBezTo>
                <a:cubicBezTo>
                  <a:pt x="5839" y="7534"/>
                  <a:pt x="4665" y="6485"/>
                  <a:pt x="4117" y="5939"/>
                </a:cubicBezTo>
                <a:lnTo>
                  <a:pt x="4115" y="5938"/>
                </a:lnTo>
                <a:cubicBezTo>
                  <a:pt x="3417" y="5235"/>
                  <a:pt x="1890" y="3505"/>
                  <a:pt x="2803" y="2592"/>
                </a:cubicBezTo>
                <a:cubicBezTo>
                  <a:pt x="2879" y="2516"/>
                  <a:pt x="3056" y="2378"/>
                  <a:pt x="3254" y="2228"/>
                </a:cubicBezTo>
                <a:cubicBezTo>
                  <a:pt x="3445" y="2083"/>
                  <a:pt x="3661" y="1922"/>
                  <a:pt x="3776" y="1807"/>
                </a:cubicBezTo>
                <a:cubicBezTo>
                  <a:pt x="3999" y="1584"/>
                  <a:pt x="4069" y="1241"/>
                  <a:pt x="3080" y="250"/>
                </a:cubicBezTo>
                <a:cubicBezTo>
                  <a:pt x="2909" y="76"/>
                  <a:pt x="2730" y="1"/>
                  <a:pt x="2548" y="1"/>
                </a:cubicBezTo>
                <a:close/>
              </a:path>
            </a:pathLst>
          </a:custGeom>
          <a:solidFill>
            <a:schemeClr val="accent6">
              <a:lumMod val="20000"/>
              <a:lumOff val="80000"/>
            </a:schemeClr>
          </a:solidFill>
          <a:ln>
            <a:solidFill>
              <a:schemeClr val="accent6">
                <a:lumMod val="20000"/>
                <a:lumOff val="80000"/>
              </a:schemeClr>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rgbClr val="000000"/>
              </a:buClr>
              <a:buSzPts val="1400"/>
              <a:buFont typeface="Arial"/>
              <a:buNone/>
            </a:pPr>
            <a:endParaRPr sz="1400" b="0" i="0" u="none" strike="noStrike" cap="none">
              <a:solidFill>
                <a:srgbClr val="000000"/>
              </a:solidFill>
              <a:latin typeface="Arial"/>
              <a:ea typeface="Arial"/>
              <a:cs typeface="Arial"/>
              <a:sym typeface="Arial"/>
            </a:endParaRPr>
          </a:p>
        </xdr:txBody>
      </xdr:sp>
      <xdr:sp macro="" textlink="">
        <xdr:nvSpPr>
          <xdr:cNvPr id="39" name="Google Shape;7387;p47">
            <a:extLst>
              <a:ext uri="{FF2B5EF4-FFF2-40B4-BE49-F238E27FC236}">
                <a16:creationId xmlns:a16="http://schemas.microsoft.com/office/drawing/2014/main" id="{C8EA4D82-E79A-4871-1ACC-F08F32702449}"/>
              </a:ext>
            </a:extLst>
          </xdr:cNvPr>
          <xdr:cNvSpPr/>
        </xdr:nvSpPr>
        <xdr:spPr>
          <a:xfrm>
            <a:off x="2408992" y="1722875"/>
            <a:ext cx="397761" cy="397093"/>
          </a:xfrm>
          <a:custGeom>
            <a:avLst/>
            <a:gdLst/>
            <a:ahLst/>
            <a:cxnLst/>
            <a:rect l="l" t="t" r="r" b="b"/>
            <a:pathLst>
              <a:path w="19059" h="19027" extrusionOk="0">
                <a:moveTo>
                  <a:pt x="6538" y="3907"/>
                </a:moveTo>
                <a:cubicBezTo>
                  <a:pt x="7030" y="3907"/>
                  <a:pt x="7490" y="4114"/>
                  <a:pt x="7853" y="4483"/>
                </a:cubicBezTo>
                <a:cubicBezTo>
                  <a:pt x="8326" y="4955"/>
                  <a:pt x="9768" y="6397"/>
                  <a:pt x="8549" y="7616"/>
                </a:cubicBezTo>
                <a:cubicBezTo>
                  <a:pt x="8407" y="7756"/>
                  <a:pt x="8145" y="7957"/>
                  <a:pt x="7912" y="8136"/>
                </a:cubicBezTo>
                <a:cubicBezTo>
                  <a:pt x="7767" y="8246"/>
                  <a:pt x="7634" y="8343"/>
                  <a:pt x="7576" y="8400"/>
                </a:cubicBezTo>
                <a:cubicBezTo>
                  <a:pt x="7599" y="8585"/>
                  <a:pt x="8227" y="9504"/>
                  <a:pt x="8888" y="10169"/>
                </a:cubicBezTo>
                <a:cubicBezTo>
                  <a:pt x="9546" y="10823"/>
                  <a:pt x="10450" y="11437"/>
                  <a:pt x="10732" y="11437"/>
                </a:cubicBezTo>
                <a:cubicBezTo>
                  <a:pt x="10736" y="11437"/>
                  <a:pt x="10740" y="11437"/>
                  <a:pt x="10744" y="11437"/>
                </a:cubicBezTo>
                <a:cubicBezTo>
                  <a:pt x="10716" y="11423"/>
                  <a:pt x="10813" y="11292"/>
                  <a:pt x="10923" y="11147"/>
                </a:cubicBezTo>
                <a:cubicBezTo>
                  <a:pt x="11100" y="10913"/>
                  <a:pt x="11301" y="10650"/>
                  <a:pt x="11443" y="10510"/>
                </a:cubicBezTo>
                <a:cubicBezTo>
                  <a:pt x="11789" y="10163"/>
                  <a:pt x="12153" y="10031"/>
                  <a:pt x="12508" y="10031"/>
                </a:cubicBezTo>
                <a:cubicBezTo>
                  <a:pt x="13402" y="10031"/>
                  <a:pt x="14236" y="10866"/>
                  <a:pt x="14576" y="11205"/>
                </a:cubicBezTo>
                <a:cubicBezTo>
                  <a:pt x="15328" y="11943"/>
                  <a:pt x="15425" y="13093"/>
                  <a:pt x="14399" y="14119"/>
                </a:cubicBezTo>
                <a:cubicBezTo>
                  <a:pt x="13750" y="14770"/>
                  <a:pt x="12980" y="15023"/>
                  <a:pt x="12179" y="15023"/>
                </a:cubicBezTo>
                <a:cubicBezTo>
                  <a:pt x="10063" y="15023"/>
                  <a:pt x="7723" y="13248"/>
                  <a:pt x="6764" y="12299"/>
                </a:cubicBezTo>
                <a:cubicBezTo>
                  <a:pt x="5451" y="10974"/>
                  <a:pt x="2573" y="7025"/>
                  <a:pt x="4938" y="4660"/>
                </a:cubicBezTo>
                <a:cubicBezTo>
                  <a:pt x="5458" y="4140"/>
                  <a:pt x="6017" y="3907"/>
                  <a:pt x="6538" y="3907"/>
                </a:cubicBezTo>
                <a:close/>
                <a:moveTo>
                  <a:pt x="9545" y="0"/>
                </a:moveTo>
                <a:cubicBezTo>
                  <a:pt x="4319" y="0"/>
                  <a:pt x="31" y="4288"/>
                  <a:pt x="31" y="9514"/>
                </a:cubicBezTo>
                <a:cubicBezTo>
                  <a:pt x="31" y="11064"/>
                  <a:pt x="448" y="12594"/>
                  <a:pt x="1172" y="13954"/>
                </a:cubicBezTo>
                <a:lnTo>
                  <a:pt x="49" y="18334"/>
                </a:lnTo>
                <a:cubicBezTo>
                  <a:pt x="1" y="18524"/>
                  <a:pt x="57" y="18725"/>
                  <a:pt x="195" y="18863"/>
                </a:cubicBezTo>
                <a:cubicBezTo>
                  <a:pt x="302" y="18971"/>
                  <a:pt x="445" y="19027"/>
                  <a:pt x="590" y="19027"/>
                </a:cubicBezTo>
                <a:cubicBezTo>
                  <a:pt x="635" y="19027"/>
                  <a:pt x="680" y="19021"/>
                  <a:pt x="724" y="19010"/>
                </a:cubicBezTo>
                <a:lnTo>
                  <a:pt x="5104" y="17887"/>
                </a:lnTo>
                <a:cubicBezTo>
                  <a:pt x="6465" y="18609"/>
                  <a:pt x="7995" y="19026"/>
                  <a:pt x="9545" y="19026"/>
                </a:cubicBezTo>
                <a:cubicBezTo>
                  <a:pt x="14770" y="19026"/>
                  <a:pt x="19058" y="14738"/>
                  <a:pt x="19058" y="9514"/>
                </a:cubicBezTo>
                <a:cubicBezTo>
                  <a:pt x="19058" y="4288"/>
                  <a:pt x="14770" y="0"/>
                  <a:pt x="9545" y="0"/>
                </a:cubicBezTo>
                <a:close/>
              </a:path>
            </a:pathLst>
          </a:custGeom>
          <a:solidFill>
            <a:srgbClr val="00B050"/>
          </a:solidFill>
          <a:ln>
            <a:solidFill>
              <a:schemeClr val="accent6">
                <a:lumMod val="20000"/>
                <a:lumOff val="80000"/>
              </a:schemeClr>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rgbClr val="000000"/>
              </a:buClr>
              <a:buSzPts val="1400"/>
              <a:buFont typeface="Arial"/>
              <a:buNone/>
            </a:pPr>
            <a:endParaRPr sz="1400" b="0" i="0" u="none" strike="noStrike" cap="none">
              <a:solidFill>
                <a:srgbClr val="000000"/>
              </a:solidFill>
              <a:latin typeface="Arial"/>
              <a:ea typeface="Arial"/>
              <a:cs typeface="Arial"/>
              <a:sym typeface="Arial"/>
            </a:endParaRPr>
          </a:p>
        </xdr:txBody>
      </xdr:sp>
    </xdr:grpSp>
    <xdr:clientData/>
  </xdr:twoCellAnchor>
  <xdr:twoCellAnchor>
    <xdr:from>
      <xdr:col>9</xdr:col>
      <xdr:colOff>28375</xdr:colOff>
      <xdr:row>8</xdr:row>
      <xdr:rowOff>16748</xdr:rowOff>
    </xdr:from>
    <xdr:to>
      <xdr:col>9</xdr:col>
      <xdr:colOff>198874</xdr:colOff>
      <xdr:row>9</xdr:row>
      <xdr:rowOff>26378</xdr:rowOff>
    </xdr:to>
    <xdr:grpSp>
      <xdr:nvGrpSpPr>
        <xdr:cNvPr id="40" name="Google Shape;4447;p41">
          <a:extLst>
            <a:ext uri="{FF2B5EF4-FFF2-40B4-BE49-F238E27FC236}">
              <a16:creationId xmlns:a16="http://schemas.microsoft.com/office/drawing/2014/main" id="{5C1F5608-3E22-9373-E102-7DF9C11ACA6B}"/>
            </a:ext>
          </a:extLst>
        </xdr:cNvPr>
        <xdr:cNvGrpSpPr/>
      </xdr:nvGrpSpPr>
      <xdr:grpSpPr>
        <a:xfrm>
          <a:off x="5492166" y="1524001"/>
          <a:ext cx="170499" cy="198036"/>
          <a:chOff x="4492800" y="2027925"/>
          <a:chExt cx="414825" cy="481825"/>
        </a:xfrm>
      </xdr:grpSpPr>
      <xdr:sp macro="" textlink="">
        <xdr:nvSpPr>
          <xdr:cNvPr id="41" name="Google Shape;4448;p41">
            <a:extLst>
              <a:ext uri="{FF2B5EF4-FFF2-40B4-BE49-F238E27FC236}">
                <a16:creationId xmlns:a16="http://schemas.microsoft.com/office/drawing/2014/main" id="{84917620-B99B-FAA0-D2EE-BA66C0D258BC}"/>
              </a:ext>
            </a:extLst>
          </xdr:cNvPr>
          <xdr:cNvSpPr/>
        </xdr:nvSpPr>
        <xdr:spPr>
          <a:xfrm>
            <a:off x="4492800" y="2027925"/>
            <a:ext cx="54600" cy="481825"/>
          </a:xfrm>
          <a:custGeom>
            <a:avLst/>
            <a:gdLst/>
            <a:ahLst/>
            <a:cxnLst/>
            <a:rect l="l" t="t" r="r" b="b"/>
            <a:pathLst>
              <a:path w="2184" h="19273" extrusionOk="0">
                <a:moveTo>
                  <a:pt x="912" y="1"/>
                </a:moveTo>
                <a:cubicBezTo>
                  <a:pt x="407" y="1"/>
                  <a:pt x="0" y="407"/>
                  <a:pt x="0" y="913"/>
                </a:cubicBezTo>
                <a:lnTo>
                  <a:pt x="0" y="18360"/>
                </a:lnTo>
                <a:cubicBezTo>
                  <a:pt x="0" y="18866"/>
                  <a:pt x="407" y="19273"/>
                  <a:pt x="912" y="19273"/>
                </a:cubicBezTo>
                <a:lnTo>
                  <a:pt x="1271" y="19273"/>
                </a:lnTo>
                <a:cubicBezTo>
                  <a:pt x="1777" y="19273"/>
                  <a:pt x="2183" y="18866"/>
                  <a:pt x="2183" y="18360"/>
                </a:cubicBezTo>
                <a:lnTo>
                  <a:pt x="2183" y="913"/>
                </a:lnTo>
                <a:cubicBezTo>
                  <a:pt x="2183" y="407"/>
                  <a:pt x="1777" y="1"/>
                  <a:pt x="1271" y="1"/>
                </a:cubicBezTo>
                <a:close/>
              </a:path>
            </a:pathLst>
          </a:custGeom>
          <a:solidFill>
            <a:schemeClr val="accent6">
              <a:lumMod val="20000"/>
              <a:lumOff val="80000"/>
            </a:schemeClr>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rgbClr val="000000"/>
              </a:buClr>
              <a:buSzPts val="1400"/>
              <a:buFont typeface="Arial"/>
              <a:buNone/>
            </a:pPr>
            <a:endParaRPr sz="1400" b="0" i="0" u="none" strike="noStrike" cap="none">
              <a:solidFill>
                <a:srgbClr val="435D74"/>
              </a:solidFill>
              <a:latin typeface="Arial"/>
              <a:ea typeface="Arial"/>
              <a:cs typeface="Arial"/>
              <a:sym typeface="Arial"/>
            </a:endParaRPr>
          </a:p>
        </xdr:txBody>
      </xdr:sp>
      <xdr:sp macro="" textlink="">
        <xdr:nvSpPr>
          <xdr:cNvPr id="42" name="Google Shape;4449;p41">
            <a:extLst>
              <a:ext uri="{FF2B5EF4-FFF2-40B4-BE49-F238E27FC236}">
                <a16:creationId xmlns:a16="http://schemas.microsoft.com/office/drawing/2014/main" id="{B7332A74-C2D5-6A0A-ABB9-17BE25F705F8}"/>
              </a:ext>
            </a:extLst>
          </xdr:cNvPr>
          <xdr:cNvSpPr/>
        </xdr:nvSpPr>
        <xdr:spPr>
          <a:xfrm>
            <a:off x="4575600" y="2051425"/>
            <a:ext cx="332025" cy="262450"/>
          </a:xfrm>
          <a:custGeom>
            <a:avLst/>
            <a:gdLst/>
            <a:ahLst/>
            <a:cxnLst/>
            <a:rect l="l" t="t" r="r" b="b"/>
            <a:pathLst>
              <a:path w="13281" h="10498" extrusionOk="0">
                <a:moveTo>
                  <a:pt x="0" y="0"/>
                </a:moveTo>
                <a:lnTo>
                  <a:pt x="0" y="10497"/>
                </a:lnTo>
                <a:lnTo>
                  <a:pt x="12485" y="10497"/>
                </a:lnTo>
                <a:cubicBezTo>
                  <a:pt x="13006" y="10494"/>
                  <a:pt x="13280" y="9874"/>
                  <a:pt x="12925" y="9488"/>
                </a:cubicBezTo>
                <a:lnTo>
                  <a:pt x="9010" y="5249"/>
                </a:lnTo>
                <a:lnTo>
                  <a:pt x="12925" y="1006"/>
                </a:lnTo>
                <a:cubicBezTo>
                  <a:pt x="13280" y="620"/>
                  <a:pt x="13006" y="0"/>
                  <a:pt x="12485" y="0"/>
                </a:cubicBezTo>
                <a:close/>
              </a:path>
            </a:pathLst>
          </a:custGeom>
          <a:solidFill>
            <a:srgbClr val="00B050"/>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rgbClr val="000000"/>
              </a:buClr>
              <a:buSzPts val="1400"/>
              <a:buFont typeface="Arial"/>
              <a:buNone/>
            </a:pPr>
            <a:endParaRPr sz="1400" b="0" i="0" u="none" strike="noStrike" cap="none">
              <a:solidFill>
                <a:srgbClr val="435D74"/>
              </a:solidFill>
              <a:latin typeface="Arial"/>
              <a:ea typeface="Arial"/>
              <a:cs typeface="Arial"/>
              <a:sym typeface="Arial"/>
            </a:endParaRPr>
          </a:p>
        </xdr:txBody>
      </xdr:sp>
    </xdr:grpSp>
    <xdr:clientData/>
  </xdr:twoCellAnchor>
  <xdr:twoCellAnchor>
    <xdr:from>
      <xdr:col>12</xdr:col>
      <xdr:colOff>476877</xdr:colOff>
      <xdr:row>3</xdr:row>
      <xdr:rowOff>79549</xdr:rowOff>
    </xdr:from>
    <xdr:to>
      <xdr:col>13</xdr:col>
      <xdr:colOff>40288</xdr:colOff>
      <xdr:row>4</xdr:row>
      <xdr:rowOff>89179</xdr:rowOff>
    </xdr:to>
    <xdr:grpSp>
      <xdr:nvGrpSpPr>
        <xdr:cNvPr id="43" name="Google Shape;4447;p41">
          <a:extLst>
            <a:ext uri="{FF2B5EF4-FFF2-40B4-BE49-F238E27FC236}">
              <a16:creationId xmlns:a16="http://schemas.microsoft.com/office/drawing/2014/main" id="{ED61AD06-E6DD-4033-B8B3-F433FD8DF79A}"/>
            </a:ext>
          </a:extLst>
        </xdr:cNvPr>
        <xdr:cNvGrpSpPr/>
      </xdr:nvGrpSpPr>
      <xdr:grpSpPr>
        <a:xfrm>
          <a:off x="7761932" y="644769"/>
          <a:ext cx="170499" cy="198036"/>
          <a:chOff x="4492800" y="2027925"/>
          <a:chExt cx="414825" cy="481825"/>
        </a:xfrm>
      </xdr:grpSpPr>
      <xdr:sp macro="" textlink="">
        <xdr:nvSpPr>
          <xdr:cNvPr id="44" name="Google Shape;4448;p41">
            <a:extLst>
              <a:ext uri="{FF2B5EF4-FFF2-40B4-BE49-F238E27FC236}">
                <a16:creationId xmlns:a16="http://schemas.microsoft.com/office/drawing/2014/main" id="{347D6C6D-8F35-9AC9-FA35-48394F22A1E4}"/>
              </a:ext>
            </a:extLst>
          </xdr:cNvPr>
          <xdr:cNvSpPr/>
        </xdr:nvSpPr>
        <xdr:spPr>
          <a:xfrm>
            <a:off x="4492800" y="2027925"/>
            <a:ext cx="54600" cy="481825"/>
          </a:xfrm>
          <a:custGeom>
            <a:avLst/>
            <a:gdLst/>
            <a:ahLst/>
            <a:cxnLst/>
            <a:rect l="l" t="t" r="r" b="b"/>
            <a:pathLst>
              <a:path w="2184" h="19273" extrusionOk="0">
                <a:moveTo>
                  <a:pt x="912" y="1"/>
                </a:moveTo>
                <a:cubicBezTo>
                  <a:pt x="407" y="1"/>
                  <a:pt x="0" y="407"/>
                  <a:pt x="0" y="913"/>
                </a:cubicBezTo>
                <a:lnTo>
                  <a:pt x="0" y="18360"/>
                </a:lnTo>
                <a:cubicBezTo>
                  <a:pt x="0" y="18866"/>
                  <a:pt x="407" y="19273"/>
                  <a:pt x="912" y="19273"/>
                </a:cubicBezTo>
                <a:lnTo>
                  <a:pt x="1271" y="19273"/>
                </a:lnTo>
                <a:cubicBezTo>
                  <a:pt x="1777" y="19273"/>
                  <a:pt x="2183" y="18866"/>
                  <a:pt x="2183" y="18360"/>
                </a:cubicBezTo>
                <a:lnTo>
                  <a:pt x="2183" y="913"/>
                </a:lnTo>
                <a:cubicBezTo>
                  <a:pt x="2183" y="407"/>
                  <a:pt x="1777" y="1"/>
                  <a:pt x="1271" y="1"/>
                </a:cubicBezTo>
                <a:close/>
              </a:path>
            </a:pathLst>
          </a:custGeom>
          <a:solidFill>
            <a:schemeClr val="accent6">
              <a:lumMod val="20000"/>
              <a:lumOff val="80000"/>
            </a:schemeClr>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rgbClr val="000000"/>
              </a:buClr>
              <a:buSzPts val="1400"/>
              <a:buFont typeface="Arial"/>
              <a:buNone/>
            </a:pPr>
            <a:endParaRPr sz="1400" b="0" i="0" u="none" strike="noStrike" cap="none">
              <a:solidFill>
                <a:srgbClr val="435D74"/>
              </a:solidFill>
              <a:latin typeface="Arial"/>
              <a:ea typeface="Arial"/>
              <a:cs typeface="Arial"/>
              <a:sym typeface="Arial"/>
            </a:endParaRPr>
          </a:p>
        </xdr:txBody>
      </xdr:sp>
      <xdr:sp macro="" textlink="">
        <xdr:nvSpPr>
          <xdr:cNvPr id="45" name="Google Shape;4449;p41">
            <a:extLst>
              <a:ext uri="{FF2B5EF4-FFF2-40B4-BE49-F238E27FC236}">
                <a16:creationId xmlns:a16="http://schemas.microsoft.com/office/drawing/2014/main" id="{C5C89433-EDF6-0D9A-4085-7FF16B300CBF}"/>
              </a:ext>
            </a:extLst>
          </xdr:cNvPr>
          <xdr:cNvSpPr/>
        </xdr:nvSpPr>
        <xdr:spPr>
          <a:xfrm>
            <a:off x="4575600" y="2051425"/>
            <a:ext cx="332025" cy="262450"/>
          </a:xfrm>
          <a:custGeom>
            <a:avLst/>
            <a:gdLst/>
            <a:ahLst/>
            <a:cxnLst/>
            <a:rect l="l" t="t" r="r" b="b"/>
            <a:pathLst>
              <a:path w="13281" h="10498" extrusionOk="0">
                <a:moveTo>
                  <a:pt x="0" y="0"/>
                </a:moveTo>
                <a:lnTo>
                  <a:pt x="0" y="10497"/>
                </a:lnTo>
                <a:lnTo>
                  <a:pt x="12485" y="10497"/>
                </a:lnTo>
                <a:cubicBezTo>
                  <a:pt x="13006" y="10494"/>
                  <a:pt x="13280" y="9874"/>
                  <a:pt x="12925" y="9488"/>
                </a:cubicBezTo>
                <a:lnTo>
                  <a:pt x="9010" y="5249"/>
                </a:lnTo>
                <a:lnTo>
                  <a:pt x="12925" y="1006"/>
                </a:lnTo>
                <a:cubicBezTo>
                  <a:pt x="13280" y="620"/>
                  <a:pt x="13006" y="0"/>
                  <a:pt x="12485" y="0"/>
                </a:cubicBezTo>
                <a:close/>
              </a:path>
            </a:pathLst>
          </a:custGeom>
          <a:solidFill>
            <a:srgbClr val="C00000"/>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rgbClr val="000000"/>
              </a:buClr>
              <a:buSzPts val="1400"/>
              <a:buFont typeface="Arial"/>
              <a:buNone/>
            </a:pPr>
            <a:endParaRPr sz="1400" b="0" i="0" u="none" strike="noStrike" cap="none">
              <a:solidFill>
                <a:srgbClr val="435D74"/>
              </a:solidFill>
              <a:latin typeface="Arial"/>
              <a:ea typeface="Arial"/>
              <a:cs typeface="Arial"/>
              <a:sym typeface="Arial"/>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552450</xdr:colOff>
      <xdr:row>27</xdr:row>
      <xdr:rowOff>152400</xdr:rowOff>
    </xdr:to>
    <xdr:sp macro="" textlink="">
      <xdr:nvSpPr>
        <xdr:cNvPr id="2" name="Rectangle 1">
          <a:extLst>
            <a:ext uri="{FF2B5EF4-FFF2-40B4-BE49-F238E27FC236}">
              <a16:creationId xmlns:a16="http://schemas.microsoft.com/office/drawing/2014/main" id="{E48F5C62-29F2-4ED4-948E-5555DF6A9644}"/>
            </a:ext>
          </a:extLst>
        </xdr:cNvPr>
        <xdr:cNvSpPr/>
      </xdr:nvSpPr>
      <xdr:spPr>
        <a:xfrm>
          <a:off x="0" y="0"/>
          <a:ext cx="9086850" cy="5295900"/>
        </a:xfrm>
        <a:prstGeom prst="rect">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123825</xdr:colOff>
      <xdr:row>0</xdr:row>
      <xdr:rowOff>99502</xdr:rowOff>
    </xdr:from>
    <xdr:to>
      <xdr:col>1</xdr:col>
      <xdr:colOff>384688</xdr:colOff>
      <xdr:row>2</xdr:row>
      <xdr:rowOff>38100</xdr:rowOff>
    </xdr:to>
    <xdr:pic>
      <xdr:nvPicPr>
        <xdr:cNvPr id="3" name="Picture 2">
          <a:extLst>
            <a:ext uri="{FF2B5EF4-FFF2-40B4-BE49-F238E27FC236}">
              <a16:creationId xmlns:a16="http://schemas.microsoft.com/office/drawing/2014/main" id="{98F1B07A-6954-46C5-927F-E415B58DD3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99502"/>
          <a:ext cx="870463" cy="319598"/>
        </a:xfrm>
        <a:prstGeom prst="rect">
          <a:avLst/>
        </a:prstGeom>
      </xdr:spPr>
    </xdr:pic>
    <xdr:clientData/>
  </xdr:twoCellAnchor>
  <xdr:twoCellAnchor>
    <xdr:from>
      <xdr:col>5</xdr:col>
      <xdr:colOff>76200</xdr:colOff>
      <xdr:row>2</xdr:row>
      <xdr:rowOff>152399</xdr:rowOff>
    </xdr:from>
    <xdr:to>
      <xdr:col>7</xdr:col>
      <xdr:colOff>209550</xdr:colOff>
      <xdr:row>12</xdr:row>
      <xdr:rowOff>161924</xdr:rowOff>
    </xdr:to>
    <xdr:sp macro="" textlink="">
      <xdr:nvSpPr>
        <xdr:cNvPr id="4" name="Rectangle: Rounded Corners 3">
          <a:extLst>
            <a:ext uri="{FF2B5EF4-FFF2-40B4-BE49-F238E27FC236}">
              <a16:creationId xmlns:a16="http://schemas.microsoft.com/office/drawing/2014/main" id="{9CEE9F3B-1367-44C6-8628-C903C8D98CF8}"/>
            </a:ext>
          </a:extLst>
        </xdr:cNvPr>
        <xdr:cNvSpPr/>
      </xdr:nvSpPr>
      <xdr:spPr>
        <a:xfrm>
          <a:off x="3124200" y="533399"/>
          <a:ext cx="1352550" cy="1914525"/>
        </a:xfrm>
        <a:prstGeom prst="roundRect">
          <a:avLst>
            <a:gd name="adj" fmla="val 6104"/>
          </a:avLst>
        </a:prstGeom>
        <a:solidFill>
          <a:srgbClr val="0E0F1C">
            <a:alpha val="8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123824</xdr:colOff>
      <xdr:row>13</xdr:row>
      <xdr:rowOff>76199</xdr:rowOff>
    </xdr:from>
    <xdr:to>
      <xdr:col>7</xdr:col>
      <xdr:colOff>228599</xdr:colOff>
      <xdr:row>27</xdr:row>
      <xdr:rowOff>38099</xdr:rowOff>
    </xdr:to>
    <xdr:sp macro="" textlink="">
      <xdr:nvSpPr>
        <xdr:cNvPr id="5" name="Rectangle: Rounded Corners 4">
          <a:extLst>
            <a:ext uri="{FF2B5EF4-FFF2-40B4-BE49-F238E27FC236}">
              <a16:creationId xmlns:a16="http://schemas.microsoft.com/office/drawing/2014/main" id="{29AE8A43-5693-46A9-B9B2-902E7A178260}"/>
            </a:ext>
          </a:extLst>
        </xdr:cNvPr>
        <xdr:cNvSpPr/>
      </xdr:nvSpPr>
      <xdr:spPr>
        <a:xfrm>
          <a:off x="123824" y="2552699"/>
          <a:ext cx="4371975" cy="2628900"/>
        </a:xfrm>
        <a:prstGeom prst="roundRect">
          <a:avLst>
            <a:gd name="adj" fmla="val 6104"/>
          </a:avLst>
        </a:prstGeom>
        <a:solidFill>
          <a:srgbClr val="0E0F1C">
            <a:alpha val="8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314324</xdr:colOff>
      <xdr:row>13</xdr:row>
      <xdr:rowOff>76199</xdr:rowOff>
    </xdr:from>
    <xdr:to>
      <xdr:col>14</xdr:col>
      <xdr:colOff>419099</xdr:colOff>
      <xdr:row>27</xdr:row>
      <xdr:rowOff>38099</xdr:rowOff>
    </xdr:to>
    <xdr:sp macro="" textlink="">
      <xdr:nvSpPr>
        <xdr:cNvPr id="6" name="Rectangle: Rounded Corners 5">
          <a:extLst>
            <a:ext uri="{FF2B5EF4-FFF2-40B4-BE49-F238E27FC236}">
              <a16:creationId xmlns:a16="http://schemas.microsoft.com/office/drawing/2014/main" id="{903CC3C6-A217-4751-A86C-1B4F68AF7D02}"/>
            </a:ext>
          </a:extLst>
        </xdr:cNvPr>
        <xdr:cNvSpPr/>
      </xdr:nvSpPr>
      <xdr:spPr>
        <a:xfrm>
          <a:off x="4581524" y="2552699"/>
          <a:ext cx="4371975" cy="2628900"/>
        </a:xfrm>
        <a:prstGeom prst="roundRect">
          <a:avLst>
            <a:gd name="adj" fmla="val 6104"/>
          </a:avLst>
        </a:prstGeom>
        <a:solidFill>
          <a:srgbClr val="0E0F1C">
            <a:alpha val="8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142874</xdr:colOff>
      <xdr:row>2</xdr:row>
      <xdr:rowOff>142874</xdr:rowOff>
    </xdr:from>
    <xdr:to>
      <xdr:col>4</xdr:col>
      <xdr:colOff>581025</xdr:colOff>
      <xdr:row>12</xdr:row>
      <xdr:rowOff>152399</xdr:rowOff>
    </xdr:to>
    <xdr:sp macro="" textlink="">
      <xdr:nvSpPr>
        <xdr:cNvPr id="7" name="Rectangle: Rounded Corners 6">
          <a:extLst>
            <a:ext uri="{FF2B5EF4-FFF2-40B4-BE49-F238E27FC236}">
              <a16:creationId xmlns:a16="http://schemas.microsoft.com/office/drawing/2014/main" id="{16A723AC-363C-4C87-B0D0-2DBD33CDD4B9}"/>
            </a:ext>
          </a:extLst>
        </xdr:cNvPr>
        <xdr:cNvSpPr/>
      </xdr:nvSpPr>
      <xdr:spPr>
        <a:xfrm>
          <a:off x="142874" y="523874"/>
          <a:ext cx="2876551" cy="1914525"/>
        </a:xfrm>
        <a:prstGeom prst="roundRect">
          <a:avLst>
            <a:gd name="adj" fmla="val 6104"/>
          </a:avLst>
        </a:prstGeom>
        <a:solidFill>
          <a:srgbClr val="0E0F1C">
            <a:alpha val="8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314324</xdr:colOff>
      <xdr:row>2</xdr:row>
      <xdr:rowOff>152399</xdr:rowOff>
    </xdr:from>
    <xdr:to>
      <xdr:col>10</xdr:col>
      <xdr:colOff>571499</xdr:colOff>
      <xdr:row>12</xdr:row>
      <xdr:rowOff>161924</xdr:rowOff>
    </xdr:to>
    <xdr:sp macro="" textlink="">
      <xdr:nvSpPr>
        <xdr:cNvPr id="8" name="Rectangle: Rounded Corners 7">
          <a:extLst>
            <a:ext uri="{FF2B5EF4-FFF2-40B4-BE49-F238E27FC236}">
              <a16:creationId xmlns:a16="http://schemas.microsoft.com/office/drawing/2014/main" id="{1EFB429D-8A22-4B0C-BDD2-071A400BFF16}"/>
            </a:ext>
          </a:extLst>
        </xdr:cNvPr>
        <xdr:cNvSpPr/>
      </xdr:nvSpPr>
      <xdr:spPr>
        <a:xfrm>
          <a:off x="4581524" y="533399"/>
          <a:ext cx="2085975" cy="1914525"/>
        </a:xfrm>
        <a:prstGeom prst="roundRect">
          <a:avLst>
            <a:gd name="adj" fmla="val 6104"/>
          </a:avLst>
        </a:prstGeom>
        <a:solidFill>
          <a:srgbClr val="0E0F1C">
            <a:alpha val="8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114299</xdr:colOff>
      <xdr:row>2</xdr:row>
      <xdr:rowOff>152399</xdr:rowOff>
    </xdr:from>
    <xdr:to>
      <xdr:col>14</xdr:col>
      <xdr:colOff>371474</xdr:colOff>
      <xdr:row>12</xdr:row>
      <xdr:rowOff>161924</xdr:rowOff>
    </xdr:to>
    <xdr:sp macro="" textlink="">
      <xdr:nvSpPr>
        <xdr:cNvPr id="9" name="Rectangle: Rounded Corners 8">
          <a:extLst>
            <a:ext uri="{FF2B5EF4-FFF2-40B4-BE49-F238E27FC236}">
              <a16:creationId xmlns:a16="http://schemas.microsoft.com/office/drawing/2014/main" id="{67B7C531-6795-423E-AC4A-FAF74712D95B}"/>
            </a:ext>
          </a:extLst>
        </xdr:cNvPr>
        <xdr:cNvSpPr/>
      </xdr:nvSpPr>
      <xdr:spPr>
        <a:xfrm>
          <a:off x="6819899" y="533399"/>
          <a:ext cx="2085975" cy="1914525"/>
        </a:xfrm>
        <a:prstGeom prst="roundRect">
          <a:avLst>
            <a:gd name="adj" fmla="val 6104"/>
          </a:avLst>
        </a:prstGeom>
        <a:solidFill>
          <a:srgbClr val="0E0F1C">
            <a:alpha val="8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171449</xdr:colOff>
      <xdr:row>2</xdr:row>
      <xdr:rowOff>142874</xdr:rowOff>
    </xdr:from>
    <xdr:ext cx="704232" cy="264560"/>
    <xdr:sp macro="" textlink="">
      <xdr:nvSpPr>
        <xdr:cNvPr id="20" name="TextBox 19">
          <a:extLst>
            <a:ext uri="{FF2B5EF4-FFF2-40B4-BE49-F238E27FC236}">
              <a16:creationId xmlns:a16="http://schemas.microsoft.com/office/drawing/2014/main" id="{4820B477-98B3-43A4-8A25-2D488B14A9FF}"/>
            </a:ext>
          </a:extLst>
        </xdr:cNvPr>
        <xdr:cNvSpPr txBox="1"/>
      </xdr:nvSpPr>
      <xdr:spPr>
        <a:xfrm>
          <a:off x="171449" y="523874"/>
          <a:ext cx="70423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accent6">
                  <a:lumMod val="20000"/>
                  <a:lumOff val="80000"/>
                </a:schemeClr>
              </a:solidFill>
            </a:rPr>
            <a:t>Duration</a:t>
          </a:r>
        </a:p>
      </xdr:txBody>
    </xdr:sp>
    <xdr:clientData/>
  </xdr:oneCellAnchor>
  <xdr:oneCellAnchor>
    <xdr:from>
      <xdr:col>0</xdr:col>
      <xdr:colOff>142874</xdr:colOff>
      <xdr:row>5</xdr:row>
      <xdr:rowOff>38099</xdr:rowOff>
    </xdr:from>
    <xdr:ext cx="2758384" cy="345544"/>
    <xdr:sp macro="" textlink="">
      <xdr:nvSpPr>
        <xdr:cNvPr id="21" name="TextBox 20">
          <a:extLst>
            <a:ext uri="{FF2B5EF4-FFF2-40B4-BE49-F238E27FC236}">
              <a16:creationId xmlns:a16="http://schemas.microsoft.com/office/drawing/2014/main" id="{969870B4-3BD3-447F-898B-C146E9A60538}"/>
            </a:ext>
          </a:extLst>
        </xdr:cNvPr>
        <xdr:cNvSpPr txBox="1"/>
      </xdr:nvSpPr>
      <xdr:spPr>
        <a:xfrm>
          <a:off x="142874" y="990599"/>
          <a:ext cx="2758384"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rgbClr val="165E3D"/>
              </a:solidFill>
              <a:latin typeface="Arial Black" panose="020B0A04020102020204" pitchFamily="34" charset="0"/>
            </a:rPr>
            <a:t>21st July, 23 - 6th May, 24</a:t>
          </a:r>
        </a:p>
      </xdr:txBody>
    </xdr:sp>
    <xdr:clientData/>
  </xdr:oneCellAnchor>
  <xdr:oneCellAnchor>
    <xdr:from>
      <xdr:col>1</xdr:col>
      <xdr:colOff>266699</xdr:colOff>
      <xdr:row>6</xdr:row>
      <xdr:rowOff>171449</xdr:rowOff>
    </xdr:from>
    <xdr:ext cx="824841" cy="507831"/>
    <xdr:sp macro="" textlink="Sheet1!A113">
      <xdr:nvSpPr>
        <xdr:cNvPr id="22" name="TextBox 21">
          <a:extLst>
            <a:ext uri="{FF2B5EF4-FFF2-40B4-BE49-F238E27FC236}">
              <a16:creationId xmlns:a16="http://schemas.microsoft.com/office/drawing/2014/main" id="{E851592A-993C-453F-94E8-6E856CA2B47B}"/>
            </a:ext>
          </a:extLst>
        </xdr:cNvPr>
        <xdr:cNvSpPr txBox="1"/>
      </xdr:nvSpPr>
      <xdr:spPr>
        <a:xfrm>
          <a:off x="881215" y="1339030"/>
          <a:ext cx="824841" cy="507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BB12134-103D-43B0-9144-819EF8D5C4F1}" type="TxLink">
            <a:rPr lang="en-US" sz="2800" b="0" i="0" u="none" strike="noStrike">
              <a:solidFill>
                <a:schemeClr val="accent6">
                  <a:lumMod val="20000"/>
                  <a:lumOff val="80000"/>
                </a:schemeClr>
              </a:solidFill>
              <a:latin typeface="Arial Rounded MT Bold" panose="020F0704030504030204" pitchFamily="34" charset="0"/>
              <a:cs typeface="Calibri"/>
            </a:rPr>
            <a:pPr/>
            <a:t>320</a:t>
          </a:fld>
          <a:endParaRPr lang="en-US" sz="2800">
            <a:solidFill>
              <a:schemeClr val="accent6">
                <a:lumMod val="20000"/>
                <a:lumOff val="80000"/>
              </a:schemeClr>
            </a:solidFill>
            <a:latin typeface="Arial Rounded MT Bold" panose="020F0704030504030204" pitchFamily="34" charset="0"/>
          </a:endParaRPr>
        </a:p>
      </xdr:txBody>
    </xdr:sp>
    <xdr:clientData/>
  </xdr:oneCellAnchor>
  <xdr:oneCellAnchor>
    <xdr:from>
      <xdr:col>2</xdr:col>
      <xdr:colOff>304799</xdr:colOff>
      <xdr:row>7</xdr:row>
      <xdr:rowOff>114299</xdr:rowOff>
    </xdr:from>
    <xdr:ext cx="545149" cy="291234"/>
    <xdr:sp macro="" textlink="">
      <xdr:nvSpPr>
        <xdr:cNvPr id="23" name="TextBox 22">
          <a:extLst>
            <a:ext uri="{FF2B5EF4-FFF2-40B4-BE49-F238E27FC236}">
              <a16:creationId xmlns:a16="http://schemas.microsoft.com/office/drawing/2014/main" id="{475428D7-D4CB-4F87-A8E9-D95F05A9225E}"/>
            </a:ext>
          </a:extLst>
        </xdr:cNvPr>
        <xdr:cNvSpPr txBox="1"/>
      </xdr:nvSpPr>
      <xdr:spPr>
        <a:xfrm>
          <a:off x="1523999" y="1447799"/>
          <a:ext cx="545149" cy="2912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accent6">
                  <a:lumMod val="20000"/>
                  <a:lumOff val="80000"/>
                </a:schemeClr>
              </a:solidFill>
              <a:latin typeface="Arial Black" panose="020B0A04020102020204" pitchFamily="34" charset="0"/>
            </a:rPr>
            <a:t>days</a:t>
          </a:r>
        </a:p>
      </xdr:txBody>
    </xdr:sp>
    <xdr:clientData/>
  </xdr:oneCellAnchor>
  <xdr:oneCellAnchor>
    <xdr:from>
      <xdr:col>5</xdr:col>
      <xdr:colOff>76200</xdr:colOff>
      <xdr:row>2</xdr:row>
      <xdr:rowOff>152399</xdr:rowOff>
    </xdr:from>
    <xdr:ext cx="1144737" cy="264560"/>
    <xdr:sp macro="" textlink="">
      <xdr:nvSpPr>
        <xdr:cNvPr id="24" name="TextBox 23">
          <a:extLst>
            <a:ext uri="{FF2B5EF4-FFF2-40B4-BE49-F238E27FC236}">
              <a16:creationId xmlns:a16="http://schemas.microsoft.com/office/drawing/2014/main" id="{99A42D8A-A3F8-4004-99BC-5D28CA818681}"/>
            </a:ext>
          </a:extLst>
        </xdr:cNvPr>
        <xdr:cNvSpPr txBox="1"/>
      </xdr:nvSpPr>
      <xdr:spPr>
        <a:xfrm>
          <a:off x="3124200" y="533399"/>
          <a:ext cx="114473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accent6">
                  <a:lumMod val="20000"/>
                  <a:lumOff val="80000"/>
                </a:schemeClr>
              </a:solidFill>
            </a:rPr>
            <a:t>Active Members</a:t>
          </a:r>
        </a:p>
      </xdr:txBody>
    </xdr:sp>
    <xdr:clientData/>
  </xdr:oneCellAnchor>
  <xdr:oneCellAnchor>
    <xdr:from>
      <xdr:col>5</xdr:col>
      <xdr:colOff>371475</xdr:colOff>
      <xdr:row>4</xdr:row>
      <xdr:rowOff>57150</xdr:rowOff>
    </xdr:from>
    <xdr:ext cx="794320" cy="685957"/>
    <xdr:sp macro="" textlink="Sheet3!B78">
      <xdr:nvSpPr>
        <xdr:cNvPr id="25" name="TextBox 24">
          <a:extLst>
            <a:ext uri="{FF2B5EF4-FFF2-40B4-BE49-F238E27FC236}">
              <a16:creationId xmlns:a16="http://schemas.microsoft.com/office/drawing/2014/main" id="{AD88F4CE-E2DC-E3C3-EAAA-13DC1B0AECE7}"/>
            </a:ext>
          </a:extLst>
        </xdr:cNvPr>
        <xdr:cNvSpPr txBox="1"/>
      </xdr:nvSpPr>
      <xdr:spPr>
        <a:xfrm>
          <a:off x="3444056" y="835537"/>
          <a:ext cx="794320" cy="685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B5FE1FE-08CF-4DCB-A851-080921A86117}" type="TxLink">
            <a:rPr lang="en-US" sz="4000" b="0" i="0" u="none" strike="noStrike">
              <a:solidFill>
                <a:srgbClr val="165E3D"/>
              </a:solidFill>
              <a:latin typeface="Arial Rounded MT Bold" panose="020F0704030504030204" pitchFamily="34" charset="0"/>
              <a:cs typeface="Calibri"/>
            </a:rPr>
            <a:t>72</a:t>
          </a:fld>
          <a:endParaRPr lang="en-US" sz="4000">
            <a:solidFill>
              <a:srgbClr val="165E3D"/>
            </a:solidFill>
            <a:latin typeface="Arial Rounded MT Bold" panose="020F0704030504030204" pitchFamily="34" charset="0"/>
          </a:endParaRPr>
        </a:p>
      </xdr:txBody>
    </xdr:sp>
    <xdr:clientData/>
  </xdr:oneCellAnchor>
  <xdr:oneCellAnchor>
    <xdr:from>
      <xdr:col>5</xdr:col>
      <xdr:colOff>342900</xdr:colOff>
      <xdr:row>7</xdr:row>
      <xdr:rowOff>161925</xdr:rowOff>
    </xdr:from>
    <xdr:ext cx="813236" cy="448521"/>
    <xdr:sp macro="" textlink="Sheet3!B79">
      <xdr:nvSpPr>
        <xdr:cNvPr id="26" name="TextBox 25">
          <a:extLst>
            <a:ext uri="{FF2B5EF4-FFF2-40B4-BE49-F238E27FC236}">
              <a16:creationId xmlns:a16="http://schemas.microsoft.com/office/drawing/2014/main" id="{914FFD15-589A-044F-BE10-E1D396D99D24}"/>
            </a:ext>
          </a:extLst>
        </xdr:cNvPr>
        <xdr:cNvSpPr txBox="1"/>
      </xdr:nvSpPr>
      <xdr:spPr>
        <a:xfrm>
          <a:off x="3415481" y="1524102"/>
          <a:ext cx="813236" cy="4485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4B12F3F-A245-4DD2-AD17-5478488DAFE4}" type="TxLink">
            <a:rPr lang="en-US" sz="2400" b="0" i="0" u="none" strike="noStrike">
              <a:solidFill>
                <a:schemeClr val="accent6">
                  <a:lumMod val="20000"/>
                  <a:lumOff val="80000"/>
                </a:schemeClr>
              </a:solidFill>
              <a:latin typeface="Arial Rounded MT Bold" panose="020F0704030504030204" pitchFamily="34" charset="0"/>
              <a:cs typeface="Calibri"/>
            </a:rPr>
            <a:t>40%</a:t>
          </a:fld>
          <a:endParaRPr lang="en-US" sz="2400">
            <a:solidFill>
              <a:schemeClr val="accent6">
                <a:lumMod val="20000"/>
                <a:lumOff val="80000"/>
              </a:schemeClr>
            </a:solidFill>
            <a:latin typeface="Arial Rounded MT Bold" panose="020F0704030504030204" pitchFamily="34" charset="0"/>
          </a:endParaRPr>
        </a:p>
      </xdr:txBody>
    </xdr:sp>
    <xdr:clientData/>
  </xdr:oneCellAnchor>
  <xdr:twoCellAnchor>
    <xdr:from>
      <xdr:col>7</xdr:col>
      <xdr:colOff>542924</xdr:colOff>
      <xdr:row>14</xdr:row>
      <xdr:rowOff>171449</xdr:rowOff>
    </xdr:from>
    <xdr:to>
      <xdr:col>14</xdr:col>
      <xdr:colOff>323447</xdr:colOff>
      <xdr:row>27</xdr:row>
      <xdr:rowOff>28575</xdr:rowOff>
    </xdr:to>
    <xdr:graphicFrame macro="">
      <xdr:nvGraphicFramePr>
        <xdr:cNvPr id="27" name="Chart 26">
          <a:extLst>
            <a:ext uri="{FF2B5EF4-FFF2-40B4-BE49-F238E27FC236}">
              <a16:creationId xmlns:a16="http://schemas.microsoft.com/office/drawing/2014/main" id="{29BBD475-9236-4BD5-826F-D522D3CFD5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361949</xdr:colOff>
      <xdr:row>13</xdr:row>
      <xdr:rowOff>76199</xdr:rowOff>
    </xdr:from>
    <xdr:ext cx="3697935" cy="264560"/>
    <xdr:sp macro="" textlink="">
      <xdr:nvSpPr>
        <xdr:cNvPr id="28" name="TextBox 27">
          <a:extLst>
            <a:ext uri="{FF2B5EF4-FFF2-40B4-BE49-F238E27FC236}">
              <a16:creationId xmlns:a16="http://schemas.microsoft.com/office/drawing/2014/main" id="{E86C77A4-2D3D-49B9-ABB9-D82A839E1B1A}"/>
            </a:ext>
          </a:extLst>
        </xdr:cNvPr>
        <xdr:cNvSpPr txBox="1"/>
      </xdr:nvSpPr>
      <xdr:spPr>
        <a:xfrm>
          <a:off x="4663562" y="2605957"/>
          <a:ext cx="369793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accent6">
                  <a:lumMod val="20000"/>
                  <a:lumOff val="80000"/>
                </a:schemeClr>
              </a:solidFill>
            </a:rPr>
            <a:t>Most active members of the community by number of chats</a:t>
          </a:r>
        </a:p>
      </xdr:txBody>
    </xdr:sp>
    <xdr:clientData/>
  </xdr:oneCellAnchor>
  <xdr:twoCellAnchor>
    <xdr:from>
      <xdr:col>0</xdr:col>
      <xdr:colOff>266700</xdr:colOff>
      <xdr:row>14</xdr:row>
      <xdr:rowOff>11430</xdr:rowOff>
    </xdr:from>
    <xdr:to>
      <xdr:col>7</xdr:col>
      <xdr:colOff>76199</xdr:colOff>
      <xdr:row>26</xdr:row>
      <xdr:rowOff>85724</xdr:rowOff>
    </xdr:to>
    <xdr:graphicFrame macro="">
      <xdr:nvGraphicFramePr>
        <xdr:cNvPr id="29" name="Chart 28">
          <a:extLst>
            <a:ext uri="{FF2B5EF4-FFF2-40B4-BE49-F238E27FC236}">
              <a16:creationId xmlns:a16="http://schemas.microsoft.com/office/drawing/2014/main" id="{D721C7A2-C67E-45E3-9DE7-F64FFE02D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114299</xdr:colOff>
      <xdr:row>13</xdr:row>
      <xdr:rowOff>76199</xdr:rowOff>
    </xdr:from>
    <xdr:ext cx="1924629" cy="264560"/>
    <xdr:sp macro="" textlink="">
      <xdr:nvSpPr>
        <xdr:cNvPr id="30" name="TextBox 29">
          <a:extLst>
            <a:ext uri="{FF2B5EF4-FFF2-40B4-BE49-F238E27FC236}">
              <a16:creationId xmlns:a16="http://schemas.microsoft.com/office/drawing/2014/main" id="{EFEFCE3E-CAEA-4AFA-81EB-DA70CA730911}"/>
            </a:ext>
          </a:extLst>
        </xdr:cNvPr>
        <xdr:cNvSpPr txBox="1"/>
      </xdr:nvSpPr>
      <xdr:spPr>
        <a:xfrm>
          <a:off x="114299" y="2552699"/>
          <a:ext cx="192462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accent6">
                  <a:lumMod val="20000"/>
                  <a:lumOff val="80000"/>
                </a:schemeClr>
              </a:solidFill>
            </a:rPr>
            <a:t>Community activity over time</a:t>
          </a:r>
        </a:p>
      </xdr:txBody>
    </xdr:sp>
    <xdr:clientData/>
  </xdr:oneCellAnchor>
  <xdr:oneCellAnchor>
    <xdr:from>
      <xdr:col>7</xdr:col>
      <xdr:colOff>314324</xdr:colOff>
      <xdr:row>2</xdr:row>
      <xdr:rowOff>152399</xdr:rowOff>
    </xdr:from>
    <xdr:ext cx="2176558" cy="264560"/>
    <xdr:sp macro="" textlink="">
      <xdr:nvSpPr>
        <xdr:cNvPr id="31" name="TextBox 30">
          <a:extLst>
            <a:ext uri="{FF2B5EF4-FFF2-40B4-BE49-F238E27FC236}">
              <a16:creationId xmlns:a16="http://schemas.microsoft.com/office/drawing/2014/main" id="{AF73F5CA-076C-4FFE-B726-ED6A93AF024B}"/>
            </a:ext>
          </a:extLst>
        </xdr:cNvPr>
        <xdr:cNvSpPr txBox="1"/>
      </xdr:nvSpPr>
      <xdr:spPr>
        <a:xfrm>
          <a:off x="4581524" y="533399"/>
          <a:ext cx="217655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accent6">
                  <a:lumMod val="20000"/>
                  <a:lumOff val="80000"/>
                </a:schemeClr>
              </a:solidFill>
            </a:rPr>
            <a:t>Total Number of chats</a:t>
          </a:r>
        </a:p>
      </xdr:txBody>
    </xdr:sp>
    <xdr:clientData/>
  </xdr:oneCellAnchor>
  <xdr:oneCellAnchor>
    <xdr:from>
      <xdr:col>8</xdr:col>
      <xdr:colOff>171449</xdr:colOff>
      <xdr:row>4</xdr:row>
      <xdr:rowOff>76199</xdr:rowOff>
    </xdr:from>
    <xdr:ext cx="916213" cy="567207"/>
    <xdr:sp macro="" textlink="Sheet1!$B$91">
      <xdr:nvSpPr>
        <xdr:cNvPr id="32" name="TextBox 31">
          <a:extLst>
            <a:ext uri="{FF2B5EF4-FFF2-40B4-BE49-F238E27FC236}">
              <a16:creationId xmlns:a16="http://schemas.microsoft.com/office/drawing/2014/main" id="{02D187BA-7F62-4E55-AAFC-2BD86E25CF5A}"/>
            </a:ext>
          </a:extLst>
        </xdr:cNvPr>
        <xdr:cNvSpPr txBox="1"/>
      </xdr:nvSpPr>
      <xdr:spPr>
        <a:xfrm>
          <a:off x="5087578" y="854586"/>
          <a:ext cx="916213" cy="5672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0D63028-2257-4369-8CCC-F33409F63984}" type="TxLink">
            <a:rPr lang="en-US" sz="3200" b="0" i="0" u="none" strike="noStrike">
              <a:solidFill>
                <a:srgbClr val="165E3D"/>
              </a:solidFill>
              <a:latin typeface="Arial Rounded MT Bold" panose="020F0704030504030204" pitchFamily="34" charset="0"/>
              <a:cs typeface="Calibri"/>
            </a:rPr>
            <a:t>612</a:t>
          </a:fld>
          <a:endParaRPr lang="en-US" sz="16600">
            <a:solidFill>
              <a:srgbClr val="165E3D"/>
            </a:solidFill>
            <a:latin typeface="Arial Rounded MT Bold" panose="020F0704030504030204" pitchFamily="34" charset="0"/>
          </a:endParaRPr>
        </a:p>
      </xdr:txBody>
    </xdr:sp>
    <xdr:clientData/>
  </xdr:oneCellAnchor>
  <xdr:oneCellAnchor>
    <xdr:from>
      <xdr:col>7</xdr:col>
      <xdr:colOff>314324</xdr:colOff>
      <xdr:row>7</xdr:row>
      <xdr:rowOff>85724</xdr:rowOff>
    </xdr:from>
    <xdr:ext cx="1390651" cy="436786"/>
    <xdr:sp macro="" textlink="">
      <xdr:nvSpPr>
        <xdr:cNvPr id="33" name="TextBox 32">
          <a:extLst>
            <a:ext uri="{FF2B5EF4-FFF2-40B4-BE49-F238E27FC236}">
              <a16:creationId xmlns:a16="http://schemas.microsoft.com/office/drawing/2014/main" id="{A41D5A60-04C8-4ABF-B913-60A59E56E224}"/>
            </a:ext>
          </a:extLst>
        </xdr:cNvPr>
        <xdr:cNvSpPr txBox="1"/>
      </xdr:nvSpPr>
      <xdr:spPr>
        <a:xfrm>
          <a:off x="4581524" y="1419224"/>
          <a:ext cx="139065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accent6">
                  <a:lumMod val="20000"/>
                  <a:lumOff val="80000"/>
                </a:schemeClr>
              </a:solidFill>
            </a:rPr>
            <a:t>Average mothly chat engagement</a:t>
          </a:r>
        </a:p>
      </xdr:txBody>
    </xdr:sp>
    <xdr:clientData/>
  </xdr:oneCellAnchor>
  <xdr:oneCellAnchor>
    <xdr:from>
      <xdr:col>8</xdr:col>
      <xdr:colOff>171449</xdr:colOff>
      <xdr:row>9</xdr:row>
      <xdr:rowOff>9524</xdr:rowOff>
    </xdr:from>
    <xdr:ext cx="672364" cy="567207"/>
    <xdr:sp macro="" textlink="Sheet3!B80">
      <xdr:nvSpPr>
        <xdr:cNvPr id="34" name="TextBox 33">
          <a:extLst>
            <a:ext uri="{FF2B5EF4-FFF2-40B4-BE49-F238E27FC236}">
              <a16:creationId xmlns:a16="http://schemas.microsoft.com/office/drawing/2014/main" id="{07D8B236-3C02-4266-973D-AD07FF6E4B5C}"/>
            </a:ext>
          </a:extLst>
        </xdr:cNvPr>
        <xdr:cNvSpPr txBox="1"/>
      </xdr:nvSpPr>
      <xdr:spPr>
        <a:xfrm>
          <a:off x="5087578" y="1760895"/>
          <a:ext cx="672364" cy="5672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AC01F340-C2DD-4817-9BD4-8B7BB206258C}" type="TxLink">
            <a:rPr lang="en-US" sz="3200" b="0" i="0" u="none" strike="noStrike">
              <a:solidFill>
                <a:srgbClr val="165E3D"/>
              </a:solidFill>
              <a:latin typeface="Arial Rounded MT Bold" panose="020F0704030504030204" pitchFamily="34" charset="0"/>
              <a:cs typeface="Calibri"/>
            </a:rPr>
            <a:t>68</a:t>
          </a:fld>
          <a:endParaRPr lang="en-US" sz="6600">
            <a:solidFill>
              <a:srgbClr val="165E3D"/>
            </a:solidFill>
            <a:latin typeface="Arial Rounded MT Bold" panose="020F0704030504030204" pitchFamily="34" charset="0"/>
          </a:endParaRPr>
        </a:p>
      </xdr:txBody>
    </xdr:sp>
    <xdr:clientData/>
  </xdr:oneCellAnchor>
  <xdr:oneCellAnchor>
    <xdr:from>
      <xdr:col>11</xdr:col>
      <xdr:colOff>114299</xdr:colOff>
      <xdr:row>2</xdr:row>
      <xdr:rowOff>152399</xdr:rowOff>
    </xdr:from>
    <xdr:ext cx="1390651" cy="436786"/>
    <xdr:sp macro="" textlink="">
      <xdr:nvSpPr>
        <xdr:cNvPr id="35" name="TextBox 34">
          <a:extLst>
            <a:ext uri="{FF2B5EF4-FFF2-40B4-BE49-F238E27FC236}">
              <a16:creationId xmlns:a16="http://schemas.microsoft.com/office/drawing/2014/main" id="{8696F099-6C4B-4093-8AE6-35B0CE5C67F5}"/>
            </a:ext>
          </a:extLst>
        </xdr:cNvPr>
        <xdr:cNvSpPr txBox="1"/>
      </xdr:nvSpPr>
      <xdr:spPr>
        <a:xfrm>
          <a:off x="6819899" y="533399"/>
          <a:ext cx="139065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accent6">
                  <a:lumMod val="20000"/>
                  <a:lumOff val="80000"/>
                </a:schemeClr>
              </a:solidFill>
            </a:rPr>
            <a:t>Average weekly chat engagement</a:t>
          </a:r>
        </a:p>
      </xdr:txBody>
    </xdr:sp>
    <xdr:clientData/>
  </xdr:oneCellAnchor>
  <xdr:oneCellAnchor>
    <xdr:from>
      <xdr:col>11</xdr:col>
      <xdr:colOff>581024</xdr:colOff>
      <xdr:row>4</xdr:row>
      <xdr:rowOff>76199</xdr:rowOff>
    </xdr:from>
    <xdr:ext cx="672364" cy="567207"/>
    <xdr:sp macro="" textlink="Sheet1!B119">
      <xdr:nvSpPr>
        <xdr:cNvPr id="36" name="TextBox 35">
          <a:extLst>
            <a:ext uri="{FF2B5EF4-FFF2-40B4-BE49-F238E27FC236}">
              <a16:creationId xmlns:a16="http://schemas.microsoft.com/office/drawing/2014/main" id="{2DC59645-0194-46D8-AF95-A26FDFEE95BA}"/>
            </a:ext>
          </a:extLst>
        </xdr:cNvPr>
        <xdr:cNvSpPr txBox="1"/>
      </xdr:nvSpPr>
      <xdr:spPr>
        <a:xfrm>
          <a:off x="7340701" y="854586"/>
          <a:ext cx="672364" cy="5672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DF492B0-4F1C-4B71-B751-E47D5438346A}" type="TxLink">
            <a:rPr lang="en-US" sz="3200" b="0" i="0" u="none" strike="noStrike">
              <a:solidFill>
                <a:srgbClr val="165E3D"/>
              </a:solidFill>
              <a:latin typeface="Arial Rounded MT Bold" panose="020F0704030504030204" pitchFamily="34" charset="0"/>
              <a:cs typeface="Calibri"/>
            </a:rPr>
            <a:t>14</a:t>
          </a:fld>
          <a:endParaRPr lang="en-US" sz="59500">
            <a:solidFill>
              <a:srgbClr val="165E3D"/>
            </a:solidFill>
            <a:latin typeface="Arial Rounded MT Bold" panose="020F0704030504030204" pitchFamily="34" charset="0"/>
          </a:endParaRPr>
        </a:p>
      </xdr:txBody>
    </xdr:sp>
    <xdr:clientData/>
  </xdr:oneCellAnchor>
  <xdr:oneCellAnchor>
    <xdr:from>
      <xdr:col>11</xdr:col>
      <xdr:colOff>114299</xdr:colOff>
      <xdr:row>7</xdr:row>
      <xdr:rowOff>85724</xdr:rowOff>
    </xdr:from>
    <xdr:ext cx="1390651" cy="436786"/>
    <xdr:sp macro="" textlink="">
      <xdr:nvSpPr>
        <xdr:cNvPr id="37" name="TextBox 36">
          <a:extLst>
            <a:ext uri="{FF2B5EF4-FFF2-40B4-BE49-F238E27FC236}">
              <a16:creationId xmlns:a16="http://schemas.microsoft.com/office/drawing/2014/main" id="{461B78D2-76B2-4EBA-A265-95091E38B60F}"/>
            </a:ext>
          </a:extLst>
        </xdr:cNvPr>
        <xdr:cNvSpPr txBox="1"/>
      </xdr:nvSpPr>
      <xdr:spPr>
        <a:xfrm>
          <a:off x="6819899" y="1419224"/>
          <a:ext cx="139065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accent6">
                  <a:lumMod val="20000"/>
                  <a:lumOff val="80000"/>
                </a:schemeClr>
              </a:solidFill>
            </a:rPr>
            <a:t>Average daily chat engagement</a:t>
          </a:r>
        </a:p>
      </xdr:txBody>
    </xdr:sp>
    <xdr:clientData/>
  </xdr:oneCellAnchor>
  <xdr:oneCellAnchor>
    <xdr:from>
      <xdr:col>11</xdr:col>
      <xdr:colOff>581024</xdr:colOff>
      <xdr:row>9</xdr:row>
      <xdr:rowOff>9524</xdr:rowOff>
    </xdr:from>
    <xdr:ext cx="428515" cy="567207"/>
    <xdr:sp macro="" textlink="Sheet1!B113">
      <xdr:nvSpPr>
        <xdr:cNvPr id="38" name="TextBox 37">
          <a:extLst>
            <a:ext uri="{FF2B5EF4-FFF2-40B4-BE49-F238E27FC236}">
              <a16:creationId xmlns:a16="http://schemas.microsoft.com/office/drawing/2014/main" id="{F405CAB4-A7A5-40F3-BB1A-E5623C3DF952}"/>
            </a:ext>
          </a:extLst>
        </xdr:cNvPr>
        <xdr:cNvSpPr txBox="1"/>
      </xdr:nvSpPr>
      <xdr:spPr>
        <a:xfrm>
          <a:off x="7340701" y="1760895"/>
          <a:ext cx="428515" cy="5672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2374273-52F1-4732-96B8-379356F0B8D1}" type="TxLink">
            <a:rPr lang="en-US" sz="3200" b="0" i="0" u="none" strike="noStrike">
              <a:solidFill>
                <a:srgbClr val="165E3D"/>
              </a:solidFill>
              <a:latin typeface="Arial Rounded MT Bold" panose="020F0704030504030204" pitchFamily="34" charset="0"/>
              <a:cs typeface="Calibri"/>
            </a:rPr>
            <a:t>2</a:t>
          </a:fld>
          <a:endParaRPr lang="en-US" sz="16600">
            <a:solidFill>
              <a:srgbClr val="165E3D"/>
            </a:solidFill>
            <a:latin typeface="Arial Rounded MT Bold" panose="020F0704030504030204" pitchFamily="34" charset="0"/>
          </a:endParaRPr>
        </a:p>
      </xdr:txBody>
    </xdr:sp>
    <xdr:clientData/>
  </xdr:oneCellAnchor>
  <xdr:oneCellAnchor>
    <xdr:from>
      <xdr:col>5</xdr:col>
      <xdr:colOff>20487</xdr:colOff>
      <xdr:row>0</xdr:row>
      <xdr:rowOff>81935</xdr:rowOff>
    </xdr:from>
    <xdr:ext cx="2990242" cy="329770"/>
    <xdr:sp macro="" textlink="">
      <xdr:nvSpPr>
        <xdr:cNvPr id="39" name="TextBox 38">
          <a:extLst>
            <a:ext uri="{FF2B5EF4-FFF2-40B4-BE49-F238E27FC236}">
              <a16:creationId xmlns:a16="http://schemas.microsoft.com/office/drawing/2014/main" id="{5164AB09-0F55-4849-B23D-05756C3C5CEA}"/>
            </a:ext>
          </a:extLst>
        </xdr:cNvPr>
        <xdr:cNvSpPr txBox="1"/>
      </xdr:nvSpPr>
      <xdr:spPr>
        <a:xfrm>
          <a:off x="3093068" y="81935"/>
          <a:ext cx="2990242" cy="3297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solidFill>
                <a:srgbClr val="165E3D"/>
              </a:solidFill>
              <a:latin typeface="Arial Rounded MT Bold" panose="020F0704030504030204" pitchFamily="34" charset="0"/>
            </a:rPr>
            <a:t>Chatting</a:t>
          </a:r>
          <a:r>
            <a:rPr lang="en-US" sz="1600" b="1" baseline="0">
              <a:solidFill>
                <a:srgbClr val="165E3D"/>
              </a:solidFill>
              <a:latin typeface="Arial Rounded MT Bold" panose="020F0704030504030204" pitchFamily="34" charset="0"/>
            </a:rPr>
            <a:t> Activity Dashboard</a:t>
          </a:r>
          <a:endParaRPr lang="en-US" sz="1600" b="1">
            <a:solidFill>
              <a:srgbClr val="165E3D"/>
            </a:solidFill>
            <a:latin typeface="Arial Rounded MT Bold" panose="020F0704030504030204" pitchFamily="34" charset="0"/>
          </a:endParaRPr>
        </a:p>
      </xdr:txBody>
    </xdr:sp>
    <xdr:clientData/>
  </xdr:oneCellAnchor>
  <xdr:twoCellAnchor>
    <xdr:from>
      <xdr:col>0</xdr:col>
      <xdr:colOff>235052</xdr:colOff>
      <xdr:row>6</xdr:row>
      <xdr:rowOff>165410</xdr:rowOff>
    </xdr:from>
    <xdr:to>
      <xdr:col>0</xdr:col>
      <xdr:colOff>563195</xdr:colOff>
      <xdr:row>8</xdr:row>
      <xdr:rowOff>104359</xdr:rowOff>
    </xdr:to>
    <xdr:grpSp>
      <xdr:nvGrpSpPr>
        <xdr:cNvPr id="40" name="Google Shape;4318;p41">
          <a:extLst>
            <a:ext uri="{FF2B5EF4-FFF2-40B4-BE49-F238E27FC236}">
              <a16:creationId xmlns:a16="http://schemas.microsoft.com/office/drawing/2014/main" id="{B8280E62-154A-441B-8270-20933FA964BC}"/>
            </a:ext>
          </a:extLst>
        </xdr:cNvPr>
        <xdr:cNvGrpSpPr/>
      </xdr:nvGrpSpPr>
      <xdr:grpSpPr>
        <a:xfrm>
          <a:off x="235052" y="1332991"/>
          <a:ext cx="328143" cy="328142"/>
          <a:chOff x="5660400" y="238125"/>
          <a:chExt cx="481825" cy="481825"/>
        </a:xfrm>
      </xdr:grpSpPr>
      <xdr:sp macro="" textlink="">
        <xdr:nvSpPr>
          <xdr:cNvPr id="41" name="Google Shape;4319;p41">
            <a:extLst>
              <a:ext uri="{FF2B5EF4-FFF2-40B4-BE49-F238E27FC236}">
                <a16:creationId xmlns:a16="http://schemas.microsoft.com/office/drawing/2014/main" id="{C3122B2F-E999-9C75-23E3-108E5E3DF564}"/>
              </a:ext>
            </a:extLst>
          </xdr:cNvPr>
          <xdr:cNvSpPr/>
        </xdr:nvSpPr>
        <xdr:spPr>
          <a:xfrm>
            <a:off x="5660400" y="436700"/>
            <a:ext cx="481825" cy="283250"/>
          </a:xfrm>
          <a:custGeom>
            <a:avLst/>
            <a:gdLst/>
            <a:ahLst/>
            <a:cxnLst/>
            <a:rect l="l" t="t" r="r" b="b"/>
            <a:pathLst>
              <a:path w="19273" h="11330" extrusionOk="0">
                <a:moveTo>
                  <a:pt x="5120" y="1130"/>
                </a:moveTo>
                <a:cubicBezTo>
                  <a:pt x="5433" y="1130"/>
                  <a:pt x="5683" y="1380"/>
                  <a:pt x="5683" y="1693"/>
                </a:cubicBezTo>
                <a:cubicBezTo>
                  <a:pt x="5683" y="2006"/>
                  <a:pt x="5433" y="2259"/>
                  <a:pt x="5120" y="2259"/>
                </a:cubicBezTo>
                <a:lnTo>
                  <a:pt x="2861" y="2259"/>
                </a:lnTo>
                <a:cubicBezTo>
                  <a:pt x="2548" y="2259"/>
                  <a:pt x="2298" y="2006"/>
                  <a:pt x="2298" y="1693"/>
                </a:cubicBezTo>
                <a:cubicBezTo>
                  <a:pt x="2298" y="1380"/>
                  <a:pt x="2548" y="1130"/>
                  <a:pt x="2861" y="1130"/>
                </a:cubicBezTo>
                <a:close/>
                <a:moveTo>
                  <a:pt x="10766" y="1130"/>
                </a:moveTo>
                <a:cubicBezTo>
                  <a:pt x="11079" y="1130"/>
                  <a:pt x="11329" y="1380"/>
                  <a:pt x="11329" y="1693"/>
                </a:cubicBezTo>
                <a:cubicBezTo>
                  <a:pt x="11329" y="2006"/>
                  <a:pt x="11079" y="2259"/>
                  <a:pt x="10766" y="2259"/>
                </a:cubicBezTo>
                <a:lnTo>
                  <a:pt x="8507" y="2259"/>
                </a:lnTo>
                <a:cubicBezTo>
                  <a:pt x="8194" y="2259"/>
                  <a:pt x="7944" y="2006"/>
                  <a:pt x="7944" y="1693"/>
                </a:cubicBezTo>
                <a:cubicBezTo>
                  <a:pt x="7944" y="1380"/>
                  <a:pt x="8194" y="1130"/>
                  <a:pt x="8507" y="1130"/>
                </a:cubicBezTo>
                <a:close/>
                <a:moveTo>
                  <a:pt x="16412" y="1130"/>
                </a:moveTo>
                <a:cubicBezTo>
                  <a:pt x="16725" y="1130"/>
                  <a:pt x="16975" y="1380"/>
                  <a:pt x="16975" y="1693"/>
                </a:cubicBezTo>
                <a:cubicBezTo>
                  <a:pt x="16975" y="2006"/>
                  <a:pt x="16725" y="2259"/>
                  <a:pt x="16412" y="2259"/>
                </a:cubicBezTo>
                <a:lnTo>
                  <a:pt x="14153" y="2259"/>
                </a:lnTo>
                <a:cubicBezTo>
                  <a:pt x="13840" y="2259"/>
                  <a:pt x="13590" y="2006"/>
                  <a:pt x="13590" y="1693"/>
                </a:cubicBezTo>
                <a:cubicBezTo>
                  <a:pt x="13590" y="1380"/>
                  <a:pt x="13840" y="1130"/>
                  <a:pt x="14153" y="1130"/>
                </a:cubicBezTo>
                <a:close/>
                <a:moveTo>
                  <a:pt x="5120" y="4518"/>
                </a:moveTo>
                <a:cubicBezTo>
                  <a:pt x="5433" y="4518"/>
                  <a:pt x="5683" y="4767"/>
                  <a:pt x="5683" y="5081"/>
                </a:cubicBezTo>
                <a:cubicBezTo>
                  <a:pt x="5683" y="5394"/>
                  <a:pt x="5433" y="5647"/>
                  <a:pt x="5120" y="5647"/>
                </a:cubicBezTo>
                <a:lnTo>
                  <a:pt x="2861" y="5647"/>
                </a:lnTo>
                <a:cubicBezTo>
                  <a:pt x="2548" y="5647"/>
                  <a:pt x="2298" y="5394"/>
                  <a:pt x="2298" y="5081"/>
                </a:cubicBezTo>
                <a:cubicBezTo>
                  <a:pt x="2298" y="4767"/>
                  <a:pt x="2548" y="4518"/>
                  <a:pt x="2861" y="4518"/>
                </a:cubicBezTo>
                <a:close/>
                <a:moveTo>
                  <a:pt x="10766" y="4518"/>
                </a:moveTo>
                <a:cubicBezTo>
                  <a:pt x="11079" y="4518"/>
                  <a:pt x="11329" y="4767"/>
                  <a:pt x="11329" y="5081"/>
                </a:cubicBezTo>
                <a:cubicBezTo>
                  <a:pt x="11329" y="5394"/>
                  <a:pt x="11079" y="5647"/>
                  <a:pt x="10766" y="5647"/>
                </a:cubicBezTo>
                <a:lnTo>
                  <a:pt x="8507" y="5647"/>
                </a:lnTo>
                <a:cubicBezTo>
                  <a:pt x="8194" y="5647"/>
                  <a:pt x="7944" y="5394"/>
                  <a:pt x="7944" y="5081"/>
                </a:cubicBezTo>
                <a:cubicBezTo>
                  <a:pt x="7944" y="4767"/>
                  <a:pt x="8194" y="4518"/>
                  <a:pt x="8507" y="4518"/>
                </a:cubicBezTo>
                <a:close/>
                <a:moveTo>
                  <a:pt x="16412" y="4518"/>
                </a:moveTo>
                <a:cubicBezTo>
                  <a:pt x="16725" y="4518"/>
                  <a:pt x="16975" y="4767"/>
                  <a:pt x="16975" y="5081"/>
                </a:cubicBezTo>
                <a:cubicBezTo>
                  <a:pt x="16975" y="5394"/>
                  <a:pt x="16725" y="5647"/>
                  <a:pt x="16412" y="5647"/>
                </a:cubicBezTo>
                <a:lnTo>
                  <a:pt x="14153" y="5647"/>
                </a:lnTo>
                <a:cubicBezTo>
                  <a:pt x="13840" y="5647"/>
                  <a:pt x="13590" y="5394"/>
                  <a:pt x="13590" y="5081"/>
                </a:cubicBezTo>
                <a:cubicBezTo>
                  <a:pt x="13590" y="4767"/>
                  <a:pt x="13840" y="4518"/>
                  <a:pt x="14153" y="4518"/>
                </a:cubicBezTo>
                <a:close/>
                <a:moveTo>
                  <a:pt x="5120" y="7941"/>
                </a:moveTo>
                <a:cubicBezTo>
                  <a:pt x="5433" y="7941"/>
                  <a:pt x="5683" y="8194"/>
                  <a:pt x="5683" y="8507"/>
                </a:cubicBezTo>
                <a:cubicBezTo>
                  <a:pt x="5683" y="8818"/>
                  <a:pt x="5433" y="9071"/>
                  <a:pt x="5120" y="9071"/>
                </a:cubicBezTo>
                <a:lnTo>
                  <a:pt x="2861" y="9071"/>
                </a:lnTo>
                <a:cubicBezTo>
                  <a:pt x="2548" y="9071"/>
                  <a:pt x="2298" y="8818"/>
                  <a:pt x="2298" y="8507"/>
                </a:cubicBezTo>
                <a:cubicBezTo>
                  <a:pt x="2298" y="8194"/>
                  <a:pt x="2548" y="7941"/>
                  <a:pt x="2861" y="7941"/>
                </a:cubicBezTo>
                <a:close/>
                <a:moveTo>
                  <a:pt x="10766" y="7941"/>
                </a:moveTo>
                <a:cubicBezTo>
                  <a:pt x="11079" y="7941"/>
                  <a:pt x="11329" y="8194"/>
                  <a:pt x="11329" y="8507"/>
                </a:cubicBezTo>
                <a:cubicBezTo>
                  <a:pt x="11329" y="8818"/>
                  <a:pt x="11079" y="9071"/>
                  <a:pt x="10766" y="9071"/>
                </a:cubicBezTo>
                <a:lnTo>
                  <a:pt x="8507" y="9071"/>
                </a:lnTo>
                <a:cubicBezTo>
                  <a:pt x="8194" y="9071"/>
                  <a:pt x="7944" y="8818"/>
                  <a:pt x="7944" y="8507"/>
                </a:cubicBezTo>
                <a:cubicBezTo>
                  <a:pt x="7944" y="8194"/>
                  <a:pt x="8194" y="7941"/>
                  <a:pt x="8507" y="7941"/>
                </a:cubicBezTo>
                <a:close/>
                <a:moveTo>
                  <a:pt x="16412" y="7941"/>
                </a:moveTo>
                <a:cubicBezTo>
                  <a:pt x="16725" y="7941"/>
                  <a:pt x="16975" y="8194"/>
                  <a:pt x="16975" y="8507"/>
                </a:cubicBezTo>
                <a:cubicBezTo>
                  <a:pt x="16975" y="8818"/>
                  <a:pt x="16725" y="9071"/>
                  <a:pt x="16412" y="9071"/>
                </a:cubicBezTo>
                <a:lnTo>
                  <a:pt x="14153" y="9071"/>
                </a:lnTo>
                <a:cubicBezTo>
                  <a:pt x="13840" y="9071"/>
                  <a:pt x="13590" y="8818"/>
                  <a:pt x="13590" y="8507"/>
                </a:cubicBezTo>
                <a:cubicBezTo>
                  <a:pt x="13590" y="8194"/>
                  <a:pt x="13840" y="7941"/>
                  <a:pt x="14153" y="7941"/>
                </a:cubicBezTo>
                <a:close/>
                <a:moveTo>
                  <a:pt x="1" y="1"/>
                </a:moveTo>
                <a:lnTo>
                  <a:pt x="1" y="9637"/>
                </a:lnTo>
                <a:cubicBezTo>
                  <a:pt x="1" y="10570"/>
                  <a:pt x="759" y="11329"/>
                  <a:pt x="1696" y="11329"/>
                </a:cubicBezTo>
                <a:lnTo>
                  <a:pt x="17580" y="11329"/>
                </a:lnTo>
                <a:cubicBezTo>
                  <a:pt x="18514" y="11329"/>
                  <a:pt x="19273" y="10570"/>
                  <a:pt x="19273" y="9637"/>
                </a:cubicBezTo>
                <a:lnTo>
                  <a:pt x="19273" y="1"/>
                </a:lnTo>
                <a:close/>
              </a:path>
            </a:pathLst>
          </a:custGeom>
          <a:solidFill>
            <a:srgbClr val="165E3D"/>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rgbClr val="000000"/>
              </a:buClr>
              <a:buSzPts val="1400"/>
              <a:buFont typeface="Arial"/>
              <a:buNone/>
            </a:pPr>
            <a:endParaRPr sz="1400" b="0" i="0" u="none" strike="noStrike" cap="none">
              <a:solidFill>
                <a:srgbClr val="435D74"/>
              </a:solidFill>
              <a:latin typeface="Arial"/>
              <a:ea typeface="Arial"/>
              <a:cs typeface="Arial"/>
              <a:sym typeface="Arial"/>
            </a:endParaRPr>
          </a:p>
        </xdr:txBody>
      </xdr:sp>
      <xdr:sp macro="" textlink="">
        <xdr:nvSpPr>
          <xdr:cNvPr id="42" name="Google Shape;4320;p41">
            <a:extLst>
              <a:ext uri="{FF2B5EF4-FFF2-40B4-BE49-F238E27FC236}">
                <a16:creationId xmlns:a16="http://schemas.microsoft.com/office/drawing/2014/main" id="{EFD1869E-D508-5B8B-A04F-18669EA7BC85}"/>
              </a:ext>
            </a:extLst>
          </xdr:cNvPr>
          <xdr:cNvSpPr/>
        </xdr:nvSpPr>
        <xdr:spPr>
          <a:xfrm>
            <a:off x="5660400" y="238125"/>
            <a:ext cx="481825" cy="170375"/>
          </a:xfrm>
          <a:custGeom>
            <a:avLst/>
            <a:gdLst/>
            <a:ahLst/>
            <a:cxnLst/>
            <a:rect l="l" t="t" r="r" b="b"/>
            <a:pathLst>
              <a:path w="19273" h="6815" extrusionOk="0">
                <a:moveTo>
                  <a:pt x="3990" y="1129"/>
                </a:moveTo>
                <a:cubicBezTo>
                  <a:pt x="4304" y="1129"/>
                  <a:pt x="4557" y="1382"/>
                  <a:pt x="4557" y="1695"/>
                </a:cubicBezTo>
                <a:lnTo>
                  <a:pt x="4557" y="3954"/>
                </a:lnTo>
                <a:cubicBezTo>
                  <a:pt x="4557" y="4264"/>
                  <a:pt x="4304" y="4517"/>
                  <a:pt x="3990" y="4517"/>
                </a:cubicBezTo>
                <a:cubicBezTo>
                  <a:pt x="3677" y="4517"/>
                  <a:pt x="3427" y="4264"/>
                  <a:pt x="3427" y="3954"/>
                </a:cubicBezTo>
                <a:lnTo>
                  <a:pt x="3427" y="1695"/>
                </a:lnTo>
                <a:cubicBezTo>
                  <a:pt x="3427" y="1382"/>
                  <a:pt x="3677" y="1129"/>
                  <a:pt x="3990" y="1129"/>
                </a:cubicBezTo>
                <a:close/>
                <a:moveTo>
                  <a:pt x="9637" y="1129"/>
                </a:moveTo>
                <a:cubicBezTo>
                  <a:pt x="9950" y="1129"/>
                  <a:pt x="10203" y="1382"/>
                  <a:pt x="10203" y="1695"/>
                </a:cubicBezTo>
                <a:lnTo>
                  <a:pt x="10203" y="3954"/>
                </a:lnTo>
                <a:cubicBezTo>
                  <a:pt x="10203" y="4264"/>
                  <a:pt x="9950" y="4517"/>
                  <a:pt x="9637" y="4517"/>
                </a:cubicBezTo>
                <a:cubicBezTo>
                  <a:pt x="9323" y="4517"/>
                  <a:pt x="9073" y="4264"/>
                  <a:pt x="9073" y="3954"/>
                </a:cubicBezTo>
                <a:lnTo>
                  <a:pt x="9073" y="1695"/>
                </a:lnTo>
                <a:cubicBezTo>
                  <a:pt x="9073" y="1382"/>
                  <a:pt x="9323" y="1129"/>
                  <a:pt x="9637" y="1129"/>
                </a:cubicBezTo>
                <a:close/>
                <a:moveTo>
                  <a:pt x="15283" y="1129"/>
                </a:moveTo>
                <a:cubicBezTo>
                  <a:pt x="15596" y="1129"/>
                  <a:pt x="15849" y="1382"/>
                  <a:pt x="15849" y="1695"/>
                </a:cubicBezTo>
                <a:lnTo>
                  <a:pt x="15849" y="3954"/>
                </a:lnTo>
                <a:cubicBezTo>
                  <a:pt x="15849" y="4264"/>
                  <a:pt x="15596" y="4517"/>
                  <a:pt x="15283" y="4517"/>
                </a:cubicBezTo>
                <a:cubicBezTo>
                  <a:pt x="14969" y="4517"/>
                  <a:pt x="14719" y="4264"/>
                  <a:pt x="14719" y="3954"/>
                </a:cubicBezTo>
                <a:lnTo>
                  <a:pt x="14719" y="1695"/>
                </a:lnTo>
                <a:cubicBezTo>
                  <a:pt x="14719" y="1382"/>
                  <a:pt x="14969" y="1129"/>
                  <a:pt x="15283" y="1129"/>
                </a:cubicBezTo>
                <a:close/>
                <a:moveTo>
                  <a:pt x="3990" y="0"/>
                </a:moveTo>
                <a:cubicBezTo>
                  <a:pt x="3054" y="0"/>
                  <a:pt x="2298" y="759"/>
                  <a:pt x="2298" y="1695"/>
                </a:cubicBezTo>
                <a:lnTo>
                  <a:pt x="2298" y="2258"/>
                </a:lnTo>
                <a:lnTo>
                  <a:pt x="1696" y="2258"/>
                </a:lnTo>
                <a:cubicBezTo>
                  <a:pt x="759" y="2258"/>
                  <a:pt x="1" y="3017"/>
                  <a:pt x="1" y="3954"/>
                </a:cubicBezTo>
                <a:lnTo>
                  <a:pt x="1" y="6814"/>
                </a:lnTo>
                <a:lnTo>
                  <a:pt x="19273" y="6814"/>
                </a:lnTo>
                <a:lnTo>
                  <a:pt x="19273" y="3954"/>
                </a:lnTo>
                <a:cubicBezTo>
                  <a:pt x="19273" y="3017"/>
                  <a:pt x="18514" y="2258"/>
                  <a:pt x="17580" y="2258"/>
                </a:cubicBezTo>
                <a:lnTo>
                  <a:pt x="16978" y="2258"/>
                </a:lnTo>
                <a:lnTo>
                  <a:pt x="16978" y="1695"/>
                </a:lnTo>
                <a:cubicBezTo>
                  <a:pt x="16978" y="759"/>
                  <a:pt x="16219" y="0"/>
                  <a:pt x="15283" y="0"/>
                </a:cubicBezTo>
                <a:cubicBezTo>
                  <a:pt x="14346" y="0"/>
                  <a:pt x="13590" y="759"/>
                  <a:pt x="13590" y="1695"/>
                </a:cubicBezTo>
                <a:lnTo>
                  <a:pt x="13590" y="2258"/>
                </a:lnTo>
                <a:lnTo>
                  <a:pt x="11332" y="2258"/>
                </a:lnTo>
                <a:lnTo>
                  <a:pt x="11332" y="1695"/>
                </a:lnTo>
                <a:cubicBezTo>
                  <a:pt x="11332" y="759"/>
                  <a:pt x="10573" y="0"/>
                  <a:pt x="9637" y="0"/>
                </a:cubicBezTo>
                <a:cubicBezTo>
                  <a:pt x="8700" y="0"/>
                  <a:pt x="7944" y="759"/>
                  <a:pt x="7944" y="1695"/>
                </a:cubicBezTo>
                <a:lnTo>
                  <a:pt x="7944" y="2258"/>
                </a:lnTo>
                <a:lnTo>
                  <a:pt x="5686" y="2258"/>
                </a:lnTo>
                <a:lnTo>
                  <a:pt x="5686" y="1695"/>
                </a:lnTo>
                <a:cubicBezTo>
                  <a:pt x="5686" y="759"/>
                  <a:pt x="4927" y="0"/>
                  <a:pt x="3990" y="0"/>
                </a:cubicBezTo>
                <a:close/>
              </a:path>
            </a:pathLst>
          </a:custGeom>
          <a:solidFill>
            <a:schemeClr val="accent6">
              <a:lumMod val="20000"/>
              <a:lumOff val="80000"/>
            </a:schemeClr>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rgbClr val="000000"/>
              </a:buClr>
              <a:buSzPts val="1400"/>
              <a:buFont typeface="Arial"/>
              <a:buNone/>
            </a:pPr>
            <a:endParaRPr sz="1400" b="0" i="0" u="none" strike="noStrike" cap="none">
              <a:solidFill>
                <a:srgbClr val="435D74"/>
              </a:solidFill>
              <a:latin typeface="Arial"/>
              <a:ea typeface="Arial"/>
              <a:cs typeface="Arial"/>
              <a:sym typeface="Arial"/>
            </a:endParaRPr>
          </a:p>
        </xdr:txBody>
      </xdr:sp>
    </xdr:grpSp>
    <xdr:clientData/>
  </xdr:twoCellAnchor>
  <xdr:twoCellAnchor>
    <xdr:from>
      <xdr:col>14</xdr:col>
      <xdr:colOff>92178</xdr:colOff>
      <xdr:row>0</xdr:row>
      <xdr:rowOff>122903</xdr:rowOff>
    </xdr:from>
    <xdr:to>
      <xdr:col>14</xdr:col>
      <xdr:colOff>400011</xdr:colOff>
      <xdr:row>2</xdr:row>
      <xdr:rowOff>41024</xdr:rowOff>
    </xdr:to>
    <xdr:grpSp>
      <xdr:nvGrpSpPr>
        <xdr:cNvPr id="43" name="Google Shape;7385;p47">
          <a:extLst>
            <a:ext uri="{FF2B5EF4-FFF2-40B4-BE49-F238E27FC236}">
              <a16:creationId xmlns:a16="http://schemas.microsoft.com/office/drawing/2014/main" id="{EFF0B9C0-A06E-484B-BE05-6EF7A345AFA9}"/>
            </a:ext>
          </a:extLst>
        </xdr:cNvPr>
        <xdr:cNvGrpSpPr/>
      </xdr:nvGrpSpPr>
      <xdr:grpSpPr>
        <a:xfrm>
          <a:off x="8695404" y="122903"/>
          <a:ext cx="307833" cy="307315"/>
          <a:chOff x="2408992" y="1722875"/>
          <a:chExt cx="397761" cy="397093"/>
        </a:xfrm>
      </xdr:grpSpPr>
      <xdr:sp macro="" textlink="">
        <xdr:nvSpPr>
          <xdr:cNvPr id="44" name="Google Shape;7386;p47">
            <a:extLst>
              <a:ext uri="{FF2B5EF4-FFF2-40B4-BE49-F238E27FC236}">
                <a16:creationId xmlns:a16="http://schemas.microsoft.com/office/drawing/2014/main" id="{9F7E9E48-D5EE-551B-6C07-D6DA5BD14830}"/>
              </a:ext>
            </a:extLst>
          </xdr:cNvPr>
          <xdr:cNvSpPr/>
        </xdr:nvSpPr>
        <xdr:spPr>
          <a:xfrm>
            <a:off x="2492135" y="1827639"/>
            <a:ext cx="213667" cy="185326"/>
          </a:xfrm>
          <a:custGeom>
            <a:avLst/>
            <a:gdLst/>
            <a:ahLst/>
            <a:cxnLst/>
            <a:rect l="l" t="t" r="r" b="b"/>
            <a:pathLst>
              <a:path w="10238" h="8880" extrusionOk="0">
                <a:moveTo>
                  <a:pt x="2548" y="1"/>
                </a:moveTo>
                <a:cubicBezTo>
                  <a:pt x="2277" y="1"/>
                  <a:pt x="2002" y="169"/>
                  <a:pt x="1743" y="427"/>
                </a:cubicBezTo>
                <a:cubicBezTo>
                  <a:pt x="1" y="2171"/>
                  <a:pt x="2739" y="5655"/>
                  <a:pt x="3567" y="6491"/>
                </a:cubicBezTo>
                <a:cubicBezTo>
                  <a:pt x="4206" y="7123"/>
                  <a:pt x="6403" y="8880"/>
                  <a:pt x="8179" y="8880"/>
                </a:cubicBezTo>
                <a:cubicBezTo>
                  <a:pt x="8718" y="8880"/>
                  <a:pt x="9219" y="8718"/>
                  <a:pt x="9626" y="8312"/>
                </a:cubicBezTo>
                <a:cubicBezTo>
                  <a:pt x="10054" y="7884"/>
                  <a:pt x="10238" y="7401"/>
                  <a:pt x="9812" y="6981"/>
                </a:cubicBezTo>
                <a:cubicBezTo>
                  <a:pt x="9168" y="6339"/>
                  <a:pt x="8797" y="6140"/>
                  <a:pt x="8555" y="6140"/>
                </a:cubicBezTo>
                <a:cubicBezTo>
                  <a:pt x="8422" y="6140"/>
                  <a:pt x="8327" y="6200"/>
                  <a:pt x="8248" y="6279"/>
                </a:cubicBezTo>
                <a:cubicBezTo>
                  <a:pt x="8064" y="6461"/>
                  <a:pt x="7636" y="7077"/>
                  <a:pt x="7461" y="7252"/>
                </a:cubicBezTo>
                <a:cubicBezTo>
                  <a:pt x="7260" y="7452"/>
                  <a:pt x="7021" y="7534"/>
                  <a:pt x="6762" y="7534"/>
                </a:cubicBezTo>
                <a:cubicBezTo>
                  <a:pt x="5839" y="7534"/>
                  <a:pt x="4665" y="6485"/>
                  <a:pt x="4117" y="5939"/>
                </a:cubicBezTo>
                <a:lnTo>
                  <a:pt x="4115" y="5938"/>
                </a:lnTo>
                <a:cubicBezTo>
                  <a:pt x="3417" y="5235"/>
                  <a:pt x="1890" y="3505"/>
                  <a:pt x="2803" y="2592"/>
                </a:cubicBezTo>
                <a:cubicBezTo>
                  <a:pt x="2879" y="2516"/>
                  <a:pt x="3056" y="2378"/>
                  <a:pt x="3254" y="2228"/>
                </a:cubicBezTo>
                <a:cubicBezTo>
                  <a:pt x="3445" y="2083"/>
                  <a:pt x="3661" y="1922"/>
                  <a:pt x="3776" y="1807"/>
                </a:cubicBezTo>
                <a:cubicBezTo>
                  <a:pt x="3999" y="1584"/>
                  <a:pt x="4069" y="1241"/>
                  <a:pt x="3080" y="250"/>
                </a:cubicBezTo>
                <a:cubicBezTo>
                  <a:pt x="2909" y="76"/>
                  <a:pt x="2730" y="1"/>
                  <a:pt x="2548" y="1"/>
                </a:cubicBezTo>
                <a:close/>
              </a:path>
            </a:pathLst>
          </a:custGeom>
          <a:solidFill>
            <a:schemeClr val="accent6">
              <a:lumMod val="20000"/>
              <a:lumOff val="80000"/>
            </a:schemeClr>
          </a:solidFill>
          <a:ln>
            <a:solidFill>
              <a:schemeClr val="accent6">
                <a:lumMod val="20000"/>
                <a:lumOff val="80000"/>
              </a:schemeClr>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rgbClr val="000000"/>
              </a:buClr>
              <a:buSzPts val="1400"/>
              <a:buFont typeface="Arial"/>
              <a:buNone/>
            </a:pPr>
            <a:endParaRPr sz="1400" b="0" i="0" u="none" strike="noStrike" cap="none">
              <a:solidFill>
                <a:srgbClr val="000000"/>
              </a:solidFill>
              <a:latin typeface="Arial"/>
              <a:ea typeface="Arial"/>
              <a:cs typeface="Arial"/>
              <a:sym typeface="Arial"/>
            </a:endParaRPr>
          </a:p>
        </xdr:txBody>
      </xdr:sp>
      <xdr:sp macro="" textlink="">
        <xdr:nvSpPr>
          <xdr:cNvPr id="45" name="Google Shape;7387;p47">
            <a:extLst>
              <a:ext uri="{FF2B5EF4-FFF2-40B4-BE49-F238E27FC236}">
                <a16:creationId xmlns:a16="http://schemas.microsoft.com/office/drawing/2014/main" id="{E4C40822-E5BF-F478-CDA4-6E8E0DC40BB3}"/>
              </a:ext>
            </a:extLst>
          </xdr:cNvPr>
          <xdr:cNvSpPr/>
        </xdr:nvSpPr>
        <xdr:spPr>
          <a:xfrm>
            <a:off x="2408992" y="1722875"/>
            <a:ext cx="397761" cy="397093"/>
          </a:xfrm>
          <a:custGeom>
            <a:avLst/>
            <a:gdLst/>
            <a:ahLst/>
            <a:cxnLst/>
            <a:rect l="l" t="t" r="r" b="b"/>
            <a:pathLst>
              <a:path w="19059" h="19027" extrusionOk="0">
                <a:moveTo>
                  <a:pt x="6538" y="3907"/>
                </a:moveTo>
                <a:cubicBezTo>
                  <a:pt x="7030" y="3907"/>
                  <a:pt x="7490" y="4114"/>
                  <a:pt x="7853" y="4483"/>
                </a:cubicBezTo>
                <a:cubicBezTo>
                  <a:pt x="8326" y="4955"/>
                  <a:pt x="9768" y="6397"/>
                  <a:pt x="8549" y="7616"/>
                </a:cubicBezTo>
                <a:cubicBezTo>
                  <a:pt x="8407" y="7756"/>
                  <a:pt x="8145" y="7957"/>
                  <a:pt x="7912" y="8136"/>
                </a:cubicBezTo>
                <a:cubicBezTo>
                  <a:pt x="7767" y="8246"/>
                  <a:pt x="7634" y="8343"/>
                  <a:pt x="7576" y="8400"/>
                </a:cubicBezTo>
                <a:cubicBezTo>
                  <a:pt x="7599" y="8585"/>
                  <a:pt x="8227" y="9504"/>
                  <a:pt x="8888" y="10169"/>
                </a:cubicBezTo>
                <a:cubicBezTo>
                  <a:pt x="9546" y="10823"/>
                  <a:pt x="10450" y="11437"/>
                  <a:pt x="10732" y="11437"/>
                </a:cubicBezTo>
                <a:cubicBezTo>
                  <a:pt x="10736" y="11437"/>
                  <a:pt x="10740" y="11437"/>
                  <a:pt x="10744" y="11437"/>
                </a:cubicBezTo>
                <a:cubicBezTo>
                  <a:pt x="10716" y="11423"/>
                  <a:pt x="10813" y="11292"/>
                  <a:pt x="10923" y="11147"/>
                </a:cubicBezTo>
                <a:cubicBezTo>
                  <a:pt x="11100" y="10913"/>
                  <a:pt x="11301" y="10650"/>
                  <a:pt x="11443" y="10510"/>
                </a:cubicBezTo>
                <a:cubicBezTo>
                  <a:pt x="11789" y="10163"/>
                  <a:pt x="12153" y="10031"/>
                  <a:pt x="12508" y="10031"/>
                </a:cubicBezTo>
                <a:cubicBezTo>
                  <a:pt x="13402" y="10031"/>
                  <a:pt x="14236" y="10866"/>
                  <a:pt x="14576" y="11205"/>
                </a:cubicBezTo>
                <a:cubicBezTo>
                  <a:pt x="15328" y="11943"/>
                  <a:pt x="15425" y="13093"/>
                  <a:pt x="14399" y="14119"/>
                </a:cubicBezTo>
                <a:cubicBezTo>
                  <a:pt x="13750" y="14770"/>
                  <a:pt x="12980" y="15023"/>
                  <a:pt x="12179" y="15023"/>
                </a:cubicBezTo>
                <a:cubicBezTo>
                  <a:pt x="10063" y="15023"/>
                  <a:pt x="7723" y="13248"/>
                  <a:pt x="6764" y="12299"/>
                </a:cubicBezTo>
                <a:cubicBezTo>
                  <a:pt x="5451" y="10974"/>
                  <a:pt x="2573" y="7025"/>
                  <a:pt x="4938" y="4660"/>
                </a:cubicBezTo>
                <a:cubicBezTo>
                  <a:pt x="5458" y="4140"/>
                  <a:pt x="6017" y="3907"/>
                  <a:pt x="6538" y="3907"/>
                </a:cubicBezTo>
                <a:close/>
                <a:moveTo>
                  <a:pt x="9545" y="0"/>
                </a:moveTo>
                <a:cubicBezTo>
                  <a:pt x="4319" y="0"/>
                  <a:pt x="31" y="4288"/>
                  <a:pt x="31" y="9514"/>
                </a:cubicBezTo>
                <a:cubicBezTo>
                  <a:pt x="31" y="11064"/>
                  <a:pt x="448" y="12594"/>
                  <a:pt x="1172" y="13954"/>
                </a:cubicBezTo>
                <a:lnTo>
                  <a:pt x="49" y="18334"/>
                </a:lnTo>
                <a:cubicBezTo>
                  <a:pt x="1" y="18524"/>
                  <a:pt x="57" y="18725"/>
                  <a:pt x="195" y="18863"/>
                </a:cubicBezTo>
                <a:cubicBezTo>
                  <a:pt x="302" y="18971"/>
                  <a:pt x="445" y="19027"/>
                  <a:pt x="590" y="19027"/>
                </a:cubicBezTo>
                <a:cubicBezTo>
                  <a:pt x="635" y="19027"/>
                  <a:pt x="680" y="19021"/>
                  <a:pt x="724" y="19010"/>
                </a:cubicBezTo>
                <a:lnTo>
                  <a:pt x="5104" y="17887"/>
                </a:lnTo>
                <a:cubicBezTo>
                  <a:pt x="6465" y="18609"/>
                  <a:pt x="7995" y="19026"/>
                  <a:pt x="9545" y="19026"/>
                </a:cubicBezTo>
                <a:cubicBezTo>
                  <a:pt x="14770" y="19026"/>
                  <a:pt x="19058" y="14738"/>
                  <a:pt x="19058" y="9514"/>
                </a:cubicBezTo>
                <a:cubicBezTo>
                  <a:pt x="19058" y="4288"/>
                  <a:pt x="14770" y="0"/>
                  <a:pt x="9545" y="0"/>
                </a:cubicBezTo>
                <a:close/>
              </a:path>
            </a:pathLst>
          </a:custGeom>
          <a:solidFill>
            <a:srgbClr val="00B050"/>
          </a:solidFill>
          <a:ln>
            <a:solidFill>
              <a:schemeClr val="accent6">
                <a:lumMod val="20000"/>
                <a:lumOff val="80000"/>
              </a:schemeClr>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rgbClr val="000000"/>
              </a:buClr>
              <a:buSzPts val="1400"/>
              <a:buFont typeface="Arial"/>
              <a:buNone/>
            </a:pPr>
            <a:endParaRPr sz="1400" b="0" i="0" u="none" strike="noStrike" cap="none">
              <a:solidFill>
                <a:srgbClr val="000000"/>
              </a:solidFill>
              <a:latin typeface="Arial"/>
              <a:ea typeface="Arial"/>
              <a:cs typeface="Arial"/>
              <a:sym typeface="Arial"/>
            </a:endParaRPr>
          </a:p>
        </xdr:txBody>
      </xdr:sp>
    </xdr:grpSp>
    <xdr:clientData/>
  </xdr:twoCellAnchor>
  <xdr:twoCellAnchor>
    <xdr:from>
      <xdr:col>13</xdr:col>
      <xdr:colOff>300394</xdr:colOff>
      <xdr:row>13</xdr:row>
      <xdr:rowOff>94646</xdr:rowOff>
    </xdr:from>
    <xdr:to>
      <xdr:col>13</xdr:col>
      <xdr:colOff>614515</xdr:colOff>
      <xdr:row>15</xdr:row>
      <xdr:rowOff>18019</xdr:rowOff>
    </xdr:to>
    <xdr:grpSp>
      <xdr:nvGrpSpPr>
        <xdr:cNvPr id="46" name="Google Shape;4802;p42">
          <a:extLst>
            <a:ext uri="{FF2B5EF4-FFF2-40B4-BE49-F238E27FC236}">
              <a16:creationId xmlns:a16="http://schemas.microsoft.com/office/drawing/2014/main" id="{067E4A63-D96D-2344-2A66-DEEBC8221436}"/>
            </a:ext>
          </a:extLst>
        </xdr:cNvPr>
        <xdr:cNvGrpSpPr/>
      </xdr:nvGrpSpPr>
      <xdr:grpSpPr>
        <a:xfrm>
          <a:off x="8289104" y="2624404"/>
          <a:ext cx="304596" cy="312567"/>
          <a:chOff x="-41893475" y="3584850"/>
          <a:chExt cx="318225" cy="316650"/>
        </a:xfrm>
      </xdr:grpSpPr>
      <xdr:sp macro="" textlink="">
        <xdr:nvSpPr>
          <xdr:cNvPr id="47" name="Google Shape;4803;p42">
            <a:extLst>
              <a:ext uri="{FF2B5EF4-FFF2-40B4-BE49-F238E27FC236}">
                <a16:creationId xmlns:a16="http://schemas.microsoft.com/office/drawing/2014/main" id="{43C0BF0C-30B5-92EE-559D-0A229AE3EF99}"/>
              </a:ext>
            </a:extLst>
          </xdr:cNvPr>
          <xdr:cNvSpPr/>
        </xdr:nvSpPr>
        <xdr:spPr>
          <a:xfrm>
            <a:off x="-41827300" y="3715600"/>
            <a:ext cx="186675" cy="185900"/>
          </a:xfrm>
          <a:custGeom>
            <a:avLst/>
            <a:gdLst/>
            <a:ahLst/>
            <a:cxnLst/>
            <a:rect l="l" t="t" r="r" b="b"/>
            <a:pathLst>
              <a:path w="7467" h="7436" extrusionOk="0">
                <a:moveTo>
                  <a:pt x="3686" y="1465"/>
                </a:moveTo>
                <a:cubicBezTo>
                  <a:pt x="3836" y="1465"/>
                  <a:pt x="3985" y="1544"/>
                  <a:pt x="4064" y="1702"/>
                </a:cubicBezTo>
                <a:lnTo>
                  <a:pt x="4537" y="2678"/>
                </a:lnTo>
                <a:lnTo>
                  <a:pt x="5608" y="2836"/>
                </a:lnTo>
                <a:cubicBezTo>
                  <a:pt x="5955" y="2867"/>
                  <a:pt x="6081" y="3308"/>
                  <a:pt x="5829" y="3561"/>
                </a:cubicBezTo>
                <a:lnTo>
                  <a:pt x="5041" y="4285"/>
                </a:lnTo>
                <a:lnTo>
                  <a:pt x="5261" y="5356"/>
                </a:lnTo>
                <a:cubicBezTo>
                  <a:pt x="5286" y="5630"/>
                  <a:pt x="5075" y="5845"/>
                  <a:pt x="4845" y="5845"/>
                </a:cubicBezTo>
                <a:cubicBezTo>
                  <a:pt x="4784" y="5845"/>
                  <a:pt x="4722" y="5830"/>
                  <a:pt x="4663" y="5797"/>
                </a:cubicBezTo>
                <a:lnTo>
                  <a:pt x="3686" y="5262"/>
                </a:lnTo>
                <a:lnTo>
                  <a:pt x="2678" y="5797"/>
                </a:lnTo>
                <a:cubicBezTo>
                  <a:pt x="2616" y="5828"/>
                  <a:pt x="2553" y="5842"/>
                  <a:pt x="2492" y="5842"/>
                </a:cubicBezTo>
                <a:cubicBezTo>
                  <a:pt x="2244" y="5842"/>
                  <a:pt x="2035" y="5609"/>
                  <a:pt x="2111" y="5356"/>
                </a:cubicBezTo>
                <a:lnTo>
                  <a:pt x="2300" y="4285"/>
                </a:lnTo>
                <a:lnTo>
                  <a:pt x="1512" y="3561"/>
                </a:lnTo>
                <a:cubicBezTo>
                  <a:pt x="1323" y="3308"/>
                  <a:pt x="1418" y="2867"/>
                  <a:pt x="1796" y="2836"/>
                </a:cubicBezTo>
                <a:lnTo>
                  <a:pt x="2836" y="2678"/>
                </a:lnTo>
                <a:lnTo>
                  <a:pt x="3308" y="1702"/>
                </a:lnTo>
                <a:cubicBezTo>
                  <a:pt x="3387" y="1544"/>
                  <a:pt x="3537" y="1465"/>
                  <a:pt x="3686" y="1465"/>
                </a:cubicBezTo>
                <a:close/>
                <a:moveTo>
                  <a:pt x="3718" y="0"/>
                </a:moveTo>
                <a:cubicBezTo>
                  <a:pt x="1670" y="0"/>
                  <a:pt x="32" y="1670"/>
                  <a:pt x="32" y="3750"/>
                </a:cubicBezTo>
                <a:cubicBezTo>
                  <a:pt x="0" y="5766"/>
                  <a:pt x="1670" y="7436"/>
                  <a:pt x="3718" y="7436"/>
                </a:cubicBezTo>
                <a:cubicBezTo>
                  <a:pt x="5765" y="7436"/>
                  <a:pt x="7404" y="5797"/>
                  <a:pt x="7467" y="3750"/>
                </a:cubicBezTo>
                <a:cubicBezTo>
                  <a:pt x="7467" y="1702"/>
                  <a:pt x="5797" y="32"/>
                  <a:pt x="3718" y="0"/>
                </a:cubicBezTo>
                <a:close/>
              </a:path>
            </a:pathLst>
          </a:custGeom>
          <a:solidFill>
            <a:schemeClr val="accent4">
              <a:lumMod val="75000"/>
            </a:schemeClr>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rgbClr val="000000"/>
              </a:buClr>
              <a:buSzPts val="1400"/>
              <a:buFont typeface="Arial"/>
              <a:buNone/>
            </a:pPr>
            <a:endParaRPr sz="1400" b="0" i="0" u="none" strike="noStrike" cap="none">
              <a:solidFill>
                <a:srgbClr val="000000"/>
              </a:solidFill>
              <a:latin typeface="Arial"/>
              <a:ea typeface="Arial"/>
              <a:cs typeface="Arial"/>
              <a:sym typeface="Arial"/>
            </a:endParaRPr>
          </a:p>
        </xdr:txBody>
      </xdr:sp>
      <xdr:sp macro="" textlink="">
        <xdr:nvSpPr>
          <xdr:cNvPr id="48" name="Google Shape;4804;p42">
            <a:extLst>
              <a:ext uri="{FF2B5EF4-FFF2-40B4-BE49-F238E27FC236}">
                <a16:creationId xmlns:a16="http://schemas.microsoft.com/office/drawing/2014/main" id="{5A4E0FCC-60DF-0EC9-7E47-7F9442D8ED37}"/>
              </a:ext>
            </a:extLst>
          </xdr:cNvPr>
          <xdr:cNvSpPr/>
        </xdr:nvSpPr>
        <xdr:spPr>
          <a:xfrm>
            <a:off x="-41726500" y="3586725"/>
            <a:ext cx="151250" cy="147800"/>
          </a:xfrm>
          <a:custGeom>
            <a:avLst/>
            <a:gdLst/>
            <a:ahLst/>
            <a:cxnLst/>
            <a:rect l="l" t="t" r="r" b="b"/>
            <a:pathLst>
              <a:path w="6050" h="5912" extrusionOk="0">
                <a:moveTo>
                  <a:pt x="3829" y="0"/>
                </a:moveTo>
                <a:cubicBezTo>
                  <a:pt x="3706" y="0"/>
                  <a:pt x="3580" y="47"/>
                  <a:pt x="3498" y="146"/>
                </a:cubicBezTo>
                <a:lnTo>
                  <a:pt x="1" y="4336"/>
                </a:lnTo>
                <a:cubicBezTo>
                  <a:pt x="1229" y="4399"/>
                  <a:pt x="2332" y="4998"/>
                  <a:pt x="3088" y="5912"/>
                </a:cubicBezTo>
                <a:lnTo>
                  <a:pt x="5861" y="2446"/>
                </a:lnTo>
                <a:cubicBezTo>
                  <a:pt x="6050" y="2289"/>
                  <a:pt x="6050" y="2037"/>
                  <a:pt x="5924" y="1879"/>
                </a:cubicBezTo>
                <a:lnTo>
                  <a:pt x="4128" y="115"/>
                </a:lnTo>
                <a:cubicBezTo>
                  <a:pt x="4053" y="40"/>
                  <a:pt x="3942" y="0"/>
                  <a:pt x="3829" y="0"/>
                </a:cubicBezTo>
                <a:close/>
              </a:path>
            </a:pathLst>
          </a:custGeom>
          <a:solidFill>
            <a:srgbClr val="165E3D"/>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rgbClr val="000000"/>
              </a:buClr>
              <a:buSzPts val="1400"/>
              <a:buFont typeface="Arial"/>
              <a:buNone/>
            </a:pPr>
            <a:endParaRPr sz="1400" b="0" i="0" u="none" strike="noStrike" cap="none">
              <a:solidFill>
                <a:srgbClr val="000000"/>
              </a:solidFill>
              <a:latin typeface="Arial"/>
              <a:ea typeface="Arial"/>
              <a:cs typeface="Arial"/>
              <a:sym typeface="Arial"/>
            </a:endParaRPr>
          </a:p>
        </xdr:txBody>
      </xdr:sp>
      <xdr:sp macro="" textlink="">
        <xdr:nvSpPr>
          <xdr:cNvPr id="49" name="Google Shape;4805;p42">
            <a:extLst>
              <a:ext uri="{FF2B5EF4-FFF2-40B4-BE49-F238E27FC236}">
                <a16:creationId xmlns:a16="http://schemas.microsoft.com/office/drawing/2014/main" id="{CDE6EC46-D541-AF19-FF53-19200621D485}"/>
              </a:ext>
            </a:extLst>
          </xdr:cNvPr>
          <xdr:cNvSpPr/>
        </xdr:nvSpPr>
        <xdr:spPr>
          <a:xfrm>
            <a:off x="-41808400" y="3584850"/>
            <a:ext cx="148100" cy="89825"/>
          </a:xfrm>
          <a:custGeom>
            <a:avLst/>
            <a:gdLst/>
            <a:ahLst/>
            <a:cxnLst/>
            <a:rect l="l" t="t" r="r" b="b"/>
            <a:pathLst>
              <a:path w="5924" h="3593" extrusionOk="0">
                <a:moveTo>
                  <a:pt x="0" y="1"/>
                </a:moveTo>
                <a:lnTo>
                  <a:pt x="2962" y="3592"/>
                </a:lnTo>
                <a:lnTo>
                  <a:pt x="5923" y="1"/>
                </a:lnTo>
                <a:close/>
              </a:path>
            </a:pathLst>
          </a:custGeom>
          <a:solidFill>
            <a:schemeClr val="accent6">
              <a:lumMod val="20000"/>
              <a:lumOff val="80000"/>
            </a:schemeClr>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rgbClr val="000000"/>
              </a:buClr>
              <a:buSzPts val="1400"/>
              <a:buFont typeface="Arial"/>
              <a:buNone/>
            </a:pPr>
            <a:endParaRPr sz="1400" b="0" i="0" u="none" strike="noStrike" cap="none">
              <a:solidFill>
                <a:srgbClr val="000000"/>
              </a:solidFill>
              <a:latin typeface="Arial"/>
              <a:ea typeface="Arial"/>
              <a:cs typeface="Arial"/>
              <a:sym typeface="Arial"/>
            </a:endParaRPr>
          </a:p>
        </xdr:txBody>
      </xdr:sp>
      <xdr:sp macro="" textlink="">
        <xdr:nvSpPr>
          <xdr:cNvPr id="50" name="Google Shape;4806;p42">
            <a:extLst>
              <a:ext uri="{FF2B5EF4-FFF2-40B4-BE49-F238E27FC236}">
                <a16:creationId xmlns:a16="http://schemas.microsoft.com/office/drawing/2014/main" id="{0AC389E6-773B-9118-AC77-69C190D65A66}"/>
              </a:ext>
            </a:extLst>
          </xdr:cNvPr>
          <xdr:cNvSpPr/>
        </xdr:nvSpPr>
        <xdr:spPr>
          <a:xfrm>
            <a:off x="-41893475" y="3586725"/>
            <a:ext cx="148875" cy="147025"/>
          </a:xfrm>
          <a:custGeom>
            <a:avLst/>
            <a:gdLst/>
            <a:ahLst/>
            <a:cxnLst/>
            <a:rect l="l" t="t" r="r" b="b"/>
            <a:pathLst>
              <a:path w="5955" h="5881" extrusionOk="0">
                <a:moveTo>
                  <a:pt x="2194" y="0"/>
                </a:moveTo>
                <a:cubicBezTo>
                  <a:pt x="2084" y="0"/>
                  <a:pt x="1965" y="40"/>
                  <a:pt x="1859" y="115"/>
                </a:cubicBezTo>
                <a:lnTo>
                  <a:pt x="95" y="1879"/>
                </a:lnTo>
                <a:cubicBezTo>
                  <a:pt x="1" y="2037"/>
                  <a:pt x="1" y="2289"/>
                  <a:pt x="95" y="2446"/>
                </a:cubicBezTo>
                <a:lnTo>
                  <a:pt x="2899" y="5880"/>
                </a:lnTo>
                <a:cubicBezTo>
                  <a:pt x="3655" y="4998"/>
                  <a:pt x="4758" y="4399"/>
                  <a:pt x="5955" y="4305"/>
                </a:cubicBezTo>
                <a:lnTo>
                  <a:pt x="2490" y="146"/>
                </a:lnTo>
                <a:cubicBezTo>
                  <a:pt x="2424" y="47"/>
                  <a:pt x="2315" y="0"/>
                  <a:pt x="2194" y="0"/>
                </a:cubicBezTo>
                <a:close/>
              </a:path>
            </a:pathLst>
          </a:custGeom>
          <a:solidFill>
            <a:srgbClr val="165E3D"/>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rgbClr val="000000"/>
              </a:buClr>
              <a:buSzPts val="1400"/>
              <a:buFont typeface="Arial"/>
              <a:buNone/>
            </a:pPr>
            <a:endParaRPr sz="1400" b="0" i="0" u="none" strike="noStrike" cap="none">
              <a:solidFill>
                <a:srgbClr val="000000"/>
              </a:solidFill>
              <a:latin typeface="Arial"/>
              <a:ea typeface="Arial"/>
              <a:cs typeface="Arial"/>
              <a:sym typeface="Arial"/>
            </a:endParaRPr>
          </a:p>
        </xdr:txBody>
      </xdr:sp>
    </xdr:grpSp>
    <xdr:clientData/>
  </xdr:twoCellAnchor>
  <xdr:twoCellAnchor>
    <xdr:from>
      <xdr:col>9</xdr:col>
      <xdr:colOff>525718</xdr:colOff>
      <xdr:row>2</xdr:row>
      <xdr:rowOff>164689</xdr:rowOff>
    </xdr:from>
    <xdr:to>
      <xdr:col>10</xdr:col>
      <xdr:colOff>143387</xdr:colOff>
      <xdr:row>4</xdr:row>
      <xdr:rowOff>10845</xdr:rowOff>
    </xdr:to>
    <xdr:sp macro="" textlink="">
      <xdr:nvSpPr>
        <xdr:cNvPr id="51" name="Google Shape;4766;p42">
          <a:extLst>
            <a:ext uri="{FF2B5EF4-FFF2-40B4-BE49-F238E27FC236}">
              <a16:creationId xmlns:a16="http://schemas.microsoft.com/office/drawing/2014/main" id="{3B29949E-7BC3-01C7-37CE-32E49CC89D33}"/>
            </a:ext>
          </a:extLst>
        </xdr:cNvPr>
        <xdr:cNvSpPr/>
      </xdr:nvSpPr>
      <xdr:spPr>
        <a:xfrm>
          <a:off x="6056363" y="553883"/>
          <a:ext cx="232185" cy="235349"/>
        </a:xfrm>
        <a:custGeom>
          <a:avLst/>
          <a:gdLst/>
          <a:ahLst/>
          <a:cxnLst/>
          <a:rect l="l" t="t" r="r" b="b"/>
          <a:pathLst>
            <a:path w="12477" h="12647" extrusionOk="0">
              <a:moveTo>
                <a:pt x="3750" y="4538"/>
              </a:moveTo>
              <a:cubicBezTo>
                <a:pt x="4223" y="4538"/>
                <a:pt x="4601" y="4884"/>
                <a:pt x="4601" y="5357"/>
              </a:cubicBezTo>
              <a:cubicBezTo>
                <a:pt x="4601" y="5829"/>
                <a:pt x="4223" y="6176"/>
                <a:pt x="3750" y="6176"/>
              </a:cubicBezTo>
              <a:cubicBezTo>
                <a:pt x="3277" y="6176"/>
                <a:pt x="2931" y="5829"/>
                <a:pt x="2931" y="5357"/>
              </a:cubicBezTo>
              <a:cubicBezTo>
                <a:pt x="2931" y="4884"/>
                <a:pt x="3277" y="4538"/>
                <a:pt x="3750" y="4538"/>
              </a:cubicBezTo>
              <a:close/>
              <a:moveTo>
                <a:pt x="6239" y="4538"/>
              </a:moveTo>
              <a:cubicBezTo>
                <a:pt x="6711" y="4538"/>
                <a:pt x="7058" y="4884"/>
                <a:pt x="7058" y="5357"/>
              </a:cubicBezTo>
              <a:cubicBezTo>
                <a:pt x="7058" y="5829"/>
                <a:pt x="6711" y="6176"/>
                <a:pt x="6239" y="6176"/>
              </a:cubicBezTo>
              <a:cubicBezTo>
                <a:pt x="5766" y="6176"/>
                <a:pt x="5420" y="5829"/>
                <a:pt x="5420" y="5357"/>
              </a:cubicBezTo>
              <a:cubicBezTo>
                <a:pt x="5420" y="4884"/>
                <a:pt x="5766" y="4538"/>
                <a:pt x="6239" y="4538"/>
              </a:cubicBezTo>
              <a:close/>
              <a:moveTo>
                <a:pt x="8728" y="4538"/>
              </a:moveTo>
              <a:cubicBezTo>
                <a:pt x="9200" y="4538"/>
                <a:pt x="9547" y="4884"/>
                <a:pt x="9547" y="5357"/>
              </a:cubicBezTo>
              <a:cubicBezTo>
                <a:pt x="9547" y="5829"/>
                <a:pt x="9200" y="6176"/>
                <a:pt x="8728" y="6176"/>
              </a:cubicBezTo>
              <a:cubicBezTo>
                <a:pt x="8255" y="6176"/>
                <a:pt x="7877" y="5829"/>
                <a:pt x="7877" y="5357"/>
              </a:cubicBezTo>
              <a:cubicBezTo>
                <a:pt x="7877" y="4884"/>
                <a:pt x="8255" y="4538"/>
                <a:pt x="8728" y="4538"/>
              </a:cubicBezTo>
              <a:close/>
              <a:moveTo>
                <a:pt x="6239" y="1"/>
              </a:moveTo>
              <a:cubicBezTo>
                <a:pt x="2805" y="1"/>
                <a:pt x="1" y="2395"/>
                <a:pt x="1" y="5357"/>
              </a:cubicBezTo>
              <a:cubicBezTo>
                <a:pt x="1" y="7436"/>
                <a:pt x="1387" y="9200"/>
                <a:pt x="3309" y="10082"/>
              </a:cubicBezTo>
              <a:lnTo>
                <a:pt x="3309" y="12256"/>
              </a:lnTo>
              <a:cubicBezTo>
                <a:pt x="3309" y="12486"/>
                <a:pt x="3502" y="12646"/>
                <a:pt x="3715" y="12646"/>
              </a:cubicBezTo>
              <a:cubicBezTo>
                <a:pt x="3824" y="12646"/>
                <a:pt x="3938" y="12604"/>
                <a:pt x="4034" y="12508"/>
              </a:cubicBezTo>
              <a:lnTo>
                <a:pt x="5609" y="10681"/>
              </a:lnTo>
              <a:cubicBezTo>
                <a:pt x="5798" y="10681"/>
                <a:pt x="5987" y="10713"/>
                <a:pt x="6239" y="10713"/>
              </a:cubicBezTo>
              <a:cubicBezTo>
                <a:pt x="9641" y="10713"/>
                <a:pt x="12477" y="8350"/>
                <a:pt x="12477" y="5357"/>
              </a:cubicBezTo>
              <a:cubicBezTo>
                <a:pt x="12477" y="2395"/>
                <a:pt x="9704" y="1"/>
                <a:pt x="6239" y="1"/>
              </a:cubicBezTo>
              <a:close/>
            </a:path>
          </a:pathLst>
        </a:custGeom>
        <a:solidFill>
          <a:srgbClr val="165E3D"/>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rgbClr val="000000"/>
            </a:buClr>
            <a:buSzPts val="1400"/>
            <a:buFont typeface="Arial"/>
            <a:buNone/>
          </a:pPr>
          <a:endParaRPr sz="1400" b="0" i="0" u="none" strike="noStrike" cap="none">
            <a:solidFill>
              <a:srgbClr val="000000"/>
            </a:solidFill>
            <a:latin typeface="Arial"/>
            <a:ea typeface="Arial"/>
            <a:cs typeface="Arial"/>
            <a:sym typeface="Arial"/>
          </a:endParaRPr>
        </a:p>
      </xdr:txBody>
    </xdr:sp>
    <xdr:clientData/>
  </xdr:twoCellAnchor>
  <xdr:twoCellAnchor>
    <xdr:from>
      <xdr:col>6</xdr:col>
      <xdr:colOff>553464</xdr:colOff>
      <xdr:row>2</xdr:row>
      <xdr:rowOff>174920</xdr:rowOff>
    </xdr:from>
    <xdr:to>
      <xdr:col>7</xdr:col>
      <xdr:colOff>174113</xdr:colOff>
      <xdr:row>4</xdr:row>
      <xdr:rowOff>52626</xdr:rowOff>
    </xdr:to>
    <xdr:grpSp>
      <xdr:nvGrpSpPr>
        <xdr:cNvPr id="52" name="Google Shape;5278;p43">
          <a:extLst>
            <a:ext uri="{FF2B5EF4-FFF2-40B4-BE49-F238E27FC236}">
              <a16:creationId xmlns:a16="http://schemas.microsoft.com/office/drawing/2014/main" id="{F392D5AC-71F7-5886-4CDD-98E5372E71BC}"/>
            </a:ext>
          </a:extLst>
        </xdr:cNvPr>
        <xdr:cNvGrpSpPr/>
      </xdr:nvGrpSpPr>
      <xdr:grpSpPr>
        <a:xfrm>
          <a:off x="4240561" y="564114"/>
          <a:ext cx="235165" cy="266899"/>
          <a:chOff x="2423775" y="3226875"/>
          <a:chExt cx="259925" cy="295000"/>
        </a:xfrm>
      </xdr:grpSpPr>
      <xdr:sp macro="" textlink="">
        <xdr:nvSpPr>
          <xdr:cNvPr id="53" name="Google Shape;5279;p43">
            <a:extLst>
              <a:ext uri="{FF2B5EF4-FFF2-40B4-BE49-F238E27FC236}">
                <a16:creationId xmlns:a16="http://schemas.microsoft.com/office/drawing/2014/main" id="{0118AE21-ED95-911D-38BE-F5774FB215F0}"/>
              </a:ext>
            </a:extLst>
          </xdr:cNvPr>
          <xdr:cNvSpPr/>
        </xdr:nvSpPr>
        <xdr:spPr>
          <a:xfrm>
            <a:off x="2509625" y="3365900"/>
            <a:ext cx="86650" cy="52000"/>
          </a:xfrm>
          <a:custGeom>
            <a:avLst/>
            <a:gdLst/>
            <a:ahLst/>
            <a:cxnLst/>
            <a:rect l="l" t="t" r="r" b="b"/>
            <a:pathLst>
              <a:path w="3466" h="2080" extrusionOk="0">
                <a:moveTo>
                  <a:pt x="1733" y="0"/>
                </a:moveTo>
                <a:cubicBezTo>
                  <a:pt x="788" y="0"/>
                  <a:pt x="0" y="788"/>
                  <a:pt x="0" y="1733"/>
                </a:cubicBezTo>
                <a:lnTo>
                  <a:pt x="0" y="2080"/>
                </a:lnTo>
                <a:lnTo>
                  <a:pt x="3466" y="2080"/>
                </a:lnTo>
                <a:lnTo>
                  <a:pt x="3466" y="1733"/>
                </a:lnTo>
                <a:cubicBezTo>
                  <a:pt x="3466" y="788"/>
                  <a:pt x="2678" y="0"/>
                  <a:pt x="1733" y="0"/>
                </a:cubicBezTo>
                <a:close/>
              </a:path>
            </a:pathLst>
          </a:custGeom>
          <a:solidFill>
            <a:schemeClr val="accent6">
              <a:lumMod val="20000"/>
              <a:lumOff val="80000"/>
            </a:schemeClr>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rgbClr val="000000"/>
              </a:buClr>
              <a:buSzPts val="1400"/>
              <a:buFont typeface="Arial"/>
              <a:buNone/>
            </a:pPr>
            <a:endParaRPr sz="1400" b="0" i="0" u="none" strike="noStrike" cap="none">
              <a:solidFill>
                <a:srgbClr val="000000"/>
              </a:solidFill>
              <a:latin typeface="Arial"/>
              <a:ea typeface="Arial"/>
              <a:cs typeface="Arial"/>
              <a:sym typeface="Arial"/>
            </a:endParaRPr>
          </a:p>
        </xdr:txBody>
      </xdr:sp>
      <xdr:sp macro="" textlink="">
        <xdr:nvSpPr>
          <xdr:cNvPr id="54" name="Google Shape;5280;p43">
            <a:extLst>
              <a:ext uri="{FF2B5EF4-FFF2-40B4-BE49-F238E27FC236}">
                <a16:creationId xmlns:a16="http://schemas.microsoft.com/office/drawing/2014/main" id="{DAEE421C-4BDB-EBD6-431B-A2EFA69D828A}"/>
              </a:ext>
            </a:extLst>
          </xdr:cNvPr>
          <xdr:cNvSpPr/>
        </xdr:nvSpPr>
        <xdr:spPr>
          <a:xfrm>
            <a:off x="2534825" y="3313925"/>
            <a:ext cx="35475" cy="35450"/>
          </a:xfrm>
          <a:custGeom>
            <a:avLst/>
            <a:gdLst/>
            <a:ahLst/>
            <a:cxnLst/>
            <a:rect l="l" t="t" r="r" b="b"/>
            <a:pathLst>
              <a:path w="1419" h="1418" extrusionOk="0">
                <a:moveTo>
                  <a:pt x="725" y="0"/>
                </a:moveTo>
                <a:cubicBezTo>
                  <a:pt x="316" y="0"/>
                  <a:pt x="0" y="315"/>
                  <a:pt x="0" y="725"/>
                </a:cubicBezTo>
                <a:cubicBezTo>
                  <a:pt x="0" y="1103"/>
                  <a:pt x="316" y="1418"/>
                  <a:pt x="725" y="1418"/>
                </a:cubicBezTo>
                <a:cubicBezTo>
                  <a:pt x="1103" y="1418"/>
                  <a:pt x="1418" y="1103"/>
                  <a:pt x="1418" y="725"/>
                </a:cubicBezTo>
                <a:cubicBezTo>
                  <a:pt x="1418" y="315"/>
                  <a:pt x="1103" y="0"/>
                  <a:pt x="725" y="0"/>
                </a:cubicBezTo>
                <a:close/>
              </a:path>
            </a:pathLst>
          </a:custGeom>
          <a:solidFill>
            <a:schemeClr val="accent6">
              <a:lumMod val="20000"/>
              <a:lumOff val="80000"/>
            </a:schemeClr>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rgbClr val="000000"/>
              </a:buClr>
              <a:buSzPts val="1400"/>
              <a:buFont typeface="Arial"/>
              <a:buNone/>
            </a:pPr>
            <a:endParaRPr sz="1400" b="0" i="0" u="none" strike="noStrike" cap="none">
              <a:solidFill>
                <a:srgbClr val="000000"/>
              </a:solidFill>
              <a:latin typeface="Arial"/>
              <a:ea typeface="Arial"/>
              <a:cs typeface="Arial"/>
              <a:sym typeface="Arial"/>
            </a:endParaRPr>
          </a:p>
        </xdr:txBody>
      </xdr:sp>
      <xdr:sp macro="" textlink="">
        <xdr:nvSpPr>
          <xdr:cNvPr id="55" name="Google Shape;5281;p43">
            <a:extLst>
              <a:ext uri="{FF2B5EF4-FFF2-40B4-BE49-F238E27FC236}">
                <a16:creationId xmlns:a16="http://schemas.microsoft.com/office/drawing/2014/main" id="{FD1F3B0C-2072-707F-05E0-E51CCD51B647}"/>
              </a:ext>
            </a:extLst>
          </xdr:cNvPr>
          <xdr:cNvSpPr/>
        </xdr:nvSpPr>
        <xdr:spPr>
          <a:xfrm>
            <a:off x="2423775" y="3226875"/>
            <a:ext cx="259925" cy="295000"/>
          </a:xfrm>
          <a:custGeom>
            <a:avLst/>
            <a:gdLst/>
            <a:ahLst/>
            <a:cxnLst/>
            <a:rect l="l" t="t" r="r" b="b"/>
            <a:pathLst>
              <a:path w="10397" h="11800" extrusionOk="0">
                <a:moveTo>
                  <a:pt x="5167" y="2757"/>
                </a:moveTo>
                <a:cubicBezTo>
                  <a:pt x="5923" y="2757"/>
                  <a:pt x="6553" y="3388"/>
                  <a:pt x="6553" y="4144"/>
                </a:cubicBezTo>
                <a:cubicBezTo>
                  <a:pt x="6553" y="4490"/>
                  <a:pt x="6396" y="4805"/>
                  <a:pt x="6175" y="5089"/>
                </a:cubicBezTo>
                <a:cubicBezTo>
                  <a:pt x="7026" y="5498"/>
                  <a:pt x="7593" y="6317"/>
                  <a:pt x="7593" y="7294"/>
                </a:cubicBezTo>
                <a:lnTo>
                  <a:pt x="7593" y="8019"/>
                </a:lnTo>
                <a:cubicBezTo>
                  <a:pt x="7593" y="8208"/>
                  <a:pt x="7435" y="8365"/>
                  <a:pt x="7246" y="8365"/>
                </a:cubicBezTo>
                <a:lnTo>
                  <a:pt x="3088" y="8365"/>
                </a:lnTo>
                <a:cubicBezTo>
                  <a:pt x="2867" y="8365"/>
                  <a:pt x="2710" y="8208"/>
                  <a:pt x="2710" y="8019"/>
                </a:cubicBezTo>
                <a:lnTo>
                  <a:pt x="2710" y="7294"/>
                </a:lnTo>
                <a:cubicBezTo>
                  <a:pt x="2710" y="6317"/>
                  <a:pt x="3308" y="5498"/>
                  <a:pt x="4127" y="5089"/>
                </a:cubicBezTo>
                <a:cubicBezTo>
                  <a:pt x="3907" y="4868"/>
                  <a:pt x="3781" y="4553"/>
                  <a:pt x="3781" y="4144"/>
                </a:cubicBezTo>
                <a:cubicBezTo>
                  <a:pt x="3781" y="3388"/>
                  <a:pt x="4411" y="2757"/>
                  <a:pt x="5167" y="2757"/>
                </a:cubicBezTo>
                <a:close/>
                <a:moveTo>
                  <a:pt x="5183" y="1"/>
                </a:moveTo>
                <a:cubicBezTo>
                  <a:pt x="5128" y="1"/>
                  <a:pt x="5073" y="17"/>
                  <a:pt x="5010" y="48"/>
                </a:cubicBezTo>
                <a:cubicBezTo>
                  <a:pt x="3964" y="646"/>
                  <a:pt x="2946" y="940"/>
                  <a:pt x="1919" y="940"/>
                </a:cubicBezTo>
                <a:cubicBezTo>
                  <a:pt x="1430" y="940"/>
                  <a:pt x="939" y="873"/>
                  <a:pt x="441" y="741"/>
                </a:cubicBezTo>
                <a:cubicBezTo>
                  <a:pt x="402" y="722"/>
                  <a:pt x="363" y="714"/>
                  <a:pt x="326" y="714"/>
                </a:cubicBezTo>
                <a:cubicBezTo>
                  <a:pt x="243" y="714"/>
                  <a:pt x="170" y="751"/>
                  <a:pt x="126" y="773"/>
                </a:cubicBezTo>
                <a:cubicBezTo>
                  <a:pt x="32" y="836"/>
                  <a:pt x="0" y="930"/>
                  <a:pt x="0" y="1056"/>
                </a:cubicBezTo>
                <a:lnTo>
                  <a:pt x="0" y="5026"/>
                </a:lnTo>
                <a:cubicBezTo>
                  <a:pt x="0" y="8145"/>
                  <a:pt x="2080" y="10949"/>
                  <a:pt x="5104" y="11799"/>
                </a:cubicBezTo>
                <a:lnTo>
                  <a:pt x="5262" y="11799"/>
                </a:lnTo>
                <a:cubicBezTo>
                  <a:pt x="8255" y="10917"/>
                  <a:pt x="10397" y="8145"/>
                  <a:pt x="10397" y="5026"/>
                </a:cubicBezTo>
                <a:lnTo>
                  <a:pt x="10397" y="1056"/>
                </a:lnTo>
                <a:cubicBezTo>
                  <a:pt x="10397" y="930"/>
                  <a:pt x="10365" y="836"/>
                  <a:pt x="10271" y="773"/>
                </a:cubicBezTo>
                <a:cubicBezTo>
                  <a:pt x="10162" y="751"/>
                  <a:pt x="10084" y="714"/>
                  <a:pt x="10014" y="714"/>
                </a:cubicBezTo>
                <a:cubicBezTo>
                  <a:pt x="9983" y="714"/>
                  <a:pt x="9954" y="722"/>
                  <a:pt x="9924" y="741"/>
                </a:cubicBezTo>
                <a:cubicBezTo>
                  <a:pt x="9414" y="877"/>
                  <a:pt x="8910" y="946"/>
                  <a:pt x="8409" y="946"/>
                </a:cubicBezTo>
                <a:cubicBezTo>
                  <a:pt x="7395" y="946"/>
                  <a:pt x="6389" y="660"/>
                  <a:pt x="5356" y="48"/>
                </a:cubicBezTo>
                <a:cubicBezTo>
                  <a:pt x="5293" y="17"/>
                  <a:pt x="5238" y="1"/>
                  <a:pt x="5183" y="1"/>
                </a:cubicBezTo>
                <a:close/>
              </a:path>
            </a:pathLst>
          </a:custGeom>
          <a:solidFill>
            <a:srgbClr val="165E3D"/>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rgbClr val="000000"/>
              </a:buClr>
              <a:buSzPts val="1400"/>
              <a:buFont typeface="Arial"/>
              <a:buNone/>
            </a:pPr>
            <a:endParaRPr sz="1400" b="0" i="0" u="none" strike="noStrike" cap="none">
              <a:solidFill>
                <a:srgbClr val="000000"/>
              </a:solidFill>
              <a:latin typeface="Arial"/>
              <a:ea typeface="Arial"/>
              <a:cs typeface="Arial"/>
              <a:sym typeface="Arial"/>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552450</xdr:colOff>
      <xdr:row>27</xdr:row>
      <xdr:rowOff>152400</xdr:rowOff>
    </xdr:to>
    <xdr:sp macro="" textlink="">
      <xdr:nvSpPr>
        <xdr:cNvPr id="2" name="Rectangle 1">
          <a:extLst>
            <a:ext uri="{FF2B5EF4-FFF2-40B4-BE49-F238E27FC236}">
              <a16:creationId xmlns:a16="http://schemas.microsoft.com/office/drawing/2014/main" id="{EEC2406D-FC1D-4EDE-B03A-5848D965EACD}"/>
            </a:ext>
          </a:extLst>
        </xdr:cNvPr>
        <xdr:cNvSpPr/>
      </xdr:nvSpPr>
      <xdr:spPr>
        <a:xfrm>
          <a:off x="0" y="0"/>
          <a:ext cx="9086850" cy="5295900"/>
        </a:xfrm>
        <a:prstGeom prst="rect">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123825</xdr:colOff>
      <xdr:row>0</xdr:row>
      <xdr:rowOff>99502</xdr:rowOff>
    </xdr:from>
    <xdr:to>
      <xdr:col>1</xdr:col>
      <xdr:colOff>384688</xdr:colOff>
      <xdr:row>2</xdr:row>
      <xdr:rowOff>38100</xdr:rowOff>
    </xdr:to>
    <xdr:pic>
      <xdr:nvPicPr>
        <xdr:cNvPr id="3" name="Picture 2">
          <a:extLst>
            <a:ext uri="{FF2B5EF4-FFF2-40B4-BE49-F238E27FC236}">
              <a16:creationId xmlns:a16="http://schemas.microsoft.com/office/drawing/2014/main" id="{77D68A4A-1824-4689-8841-AE4F9EB349E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99502"/>
          <a:ext cx="870463" cy="319598"/>
        </a:xfrm>
        <a:prstGeom prst="rect">
          <a:avLst/>
        </a:prstGeom>
      </xdr:spPr>
    </xdr:pic>
    <xdr:clientData/>
  </xdr:twoCellAnchor>
  <xdr:twoCellAnchor>
    <xdr:from>
      <xdr:col>5</xdr:col>
      <xdr:colOff>76200</xdr:colOff>
      <xdr:row>2</xdr:row>
      <xdr:rowOff>123824</xdr:rowOff>
    </xdr:from>
    <xdr:to>
      <xdr:col>8</xdr:col>
      <xdr:colOff>342900</xdr:colOff>
      <xdr:row>12</xdr:row>
      <xdr:rowOff>133349</xdr:rowOff>
    </xdr:to>
    <xdr:sp macro="" textlink="">
      <xdr:nvSpPr>
        <xdr:cNvPr id="4" name="Rectangle: Rounded Corners 3">
          <a:extLst>
            <a:ext uri="{FF2B5EF4-FFF2-40B4-BE49-F238E27FC236}">
              <a16:creationId xmlns:a16="http://schemas.microsoft.com/office/drawing/2014/main" id="{7D5F385C-EDCB-47CE-9C08-2A814D1868DE}"/>
            </a:ext>
          </a:extLst>
        </xdr:cNvPr>
        <xdr:cNvSpPr/>
      </xdr:nvSpPr>
      <xdr:spPr>
        <a:xfrm>
          <a:off x="3124200" y="504824"/>
          <a:ext cx="2095500" cy="1914525"/>
        </a:xfrm>
        <a:prstGeom prst="roundRect">
          <a:avLst>
            <a:gd name="adj" fmla="val 6104"/>
          </a:avLst>
        </a:prstGeom>
        <a:solidFill>
          <a:srgbClr val="0E0F1C">
            <a:alpha val="8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123824</xdr:colOff>
      <xdr:row>13</xdr:row>
      <xdr:rowOff>76199</xdr:rowOff>
    </xdr:from>
    <xdr:to>
      <xdr:col>7</xdr:col>
      <xdr:colOff>228599</xdr:colOff>
      <xdr:row>27</xdr:row>
      <xdr:rowOff>38099</xdr:rowOff>
    </xdr:to>
    <xdr:sp macro="" textlink="">
      <xdr:nvSpPr>
        <xdr:cNvPr id="5" name="Rectangle: Rounded Corners 4">
          <a:extLst>
            <a:ext uri="{FF2B5EF4-FFF2-40B4-BE49-F238E27FC236}">
              <a16:creationId xmlns:a16="http://schemas.microsoft.com/office/drawing/2014/main" id="{AF860D04-0E04-45F7-82E4-6C0C615881D2}"/>
            </a:ext>
          </a:extLst>
        </xdr:cNvPr>
        <xdr:cNvSpPr/>
      </xdr:nvSpPr>
      <xdr:spPr>
        <a:xfrm>
          <a:off x="123824" y="2552699"/>
          <a:ext cx="4371975" cy="2628900"/>
        </a:xfrm>
        <a:prstGeom prst="roundRect">
          <a:avLst>
            <a:gd name="adj" fmla="val 6104"/>
          </a:avLst>
        </a:prstGeom>
        <a:solidFill>
          <a:srgbClr val="0E0F1C">
            <a:alpha val="8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314324</xdr:colOff>
      <xdr:row>13</xdr:row>
      <xdr:rowOff>76199</xdr:rowOff>
    </xdr:from>
    <xdr:to>
      <xdr:col>14</xdr:col>
      <xdr:colOff>419099</xdr:colOff>
      <xdr:row>27</xdr:row>
      <xdr:rowOff>38099</xdr:rowOff>
    </xdr:to>
    <xdr:sp macro="" textlink="">
      <xdr:nvSpPr>
        <xdr:cNvPr id="6" name="Rectangle: Rounded Corners 5">
          <a:extLst>
            <a:ext uri="{FF2B5EF4-FFF2-40B4-BE49-F238E27FC236}">
              <a16:creationId xmlns:a16="http://schemas.microsoft.com/office/drawing/2014/main" id="{F427F22E-7E96-4182-B8F3-D57F94FDBC1B}"/>
            </a:ext>
          </a:extLst>
        </xdr:cNvPr>
        <xdr:cNvSpPr/>
      </xdr:nvSpPr>
      <xdr:spPr>
        <a:xfrm>
          <a:off x="4581524" y="2552699"/>
          <a:ext cx="4371975" cy="2628900"/>
        </a:xfrm>
        <a:prstGeom prst="roundRect">
          <a:avLst>
            <a:gd name="adj" fmla="val 6104"/>
          </a:avLst>
        </a:prstGeom>
        <a:solidFill>
          <a:srgbClr val="0E0F1C">
            <a:alpha val="8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142874</xdr:colOff>
      <xdr:row>2</xdr:row>
      <xdr:rowOff>142874</xdr:rowOff>
    </xdr:from>
    <xdr:to>
      <xdr:col>4</xdr:col>
      <xdr:colOff>581025</xdr:colOff>
      <xdr:row>12</xdr:row>
      <xdr:rowOff>152399</xdr:rowOff>
    </xdr:to>
    <xdr:sp macro="" textlink="">
      <xdr:nvSpPr>
        <xdr:cNvPr id="7" name="Rectangle: Rounded Corners 6">
          <a:extLst>
            <a:ext uri="{FF2B5EF4-FFF2-40B4-BE49-F238E27FC236}">
              <a16:creationId xmlns:a16="http://schemas.microsoft.com/office/drawing/2014/main" id="{2411237D-0EC2-4AE4-81EA-D72B078D0893}"/>
            </a:ext>
          </a:extLst>
        </xdr:cNvPr>
        <xdr:cNvSpPr/>
      </xdr:nvSpPr>
      <xdr:spPr>
        <a:xfrm>
          <a:off x="142874" y="523874"/>
          <a:ext cx="2876551" cy="1914525"/>
        </a:xfrm>
        <a:prstGeom prst="roundRect">
          <a:avLst>
            <a:gd name="adj" fmla="val 6104"/>
          </a:avLst>
        </a:prstGeom>
        <a:solidFill>
          <a:srgbClr val="0E0F1C">
            <a:alpha val="8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438150</xdr:colOff>
      <xdr:row>0</xdr:row>
      <xdr:rowOff>142875</xdr:rowOff>
    </xdr:from>
    <xdr:to>
      <xdr:col>14</xdr:col>
      <xdr:colOff>438150</xdr:colOff>
      <xdr:row>12</xdr:row>
      <xdr:rowOff>161924</xdr:rowOff>
    </xdr:to>
    <xdr:sp macro="" textlink="">
      <xdr:nvSpPr>
        <xdr:cNvPr id="8" name="Rectangle: Rounded Corners 7">
          <a:extLst>
            <a:ext uri="{FF2B5EF4-FFF2-40B4-BE49-F238E27FC236}">
              <a16:creationId xmlns:a16="http://schemas.microsoft.com/office/drawing/2014/main" id="{62773BC4-5C87-4905-B11C-AF16568F4665}"/>
            </a:ext>
          </a:extLst>
        </xdr:cNvPr>
        <xdr:cNvSpPr/>
      </xdr:nvSpPr>
      <xdr:spPr>
        <a:xfrm>
          <a:off x="5314950" y="142875"/>
          <a:ext cx="3657600" cy="2305049"/>
        </a:xfrm>
        <a:prstGeom prst="roundRect">
          <a:avLst>
            <a:gd name="adj" fmla="val 6104"/>
          </a:avLst>
        </a:prstGeom>
        <a:solidFill>
          <a:srgbClr val="0E0F1C">
            <a:alpha val="8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171449</xdr:colOff>
      <xdr:row>2</xdr:row>
      <xdr:rowOff>142874</xdr:rowOff>
    </xdr:from>
    <xdr:ext cx="704232" cy="264560"/>
    <xdr:sp macro="" textlink="">
      <xdr:nvSpPr>
        <xdr:cNvPr id="10" name="TextBox 9">
          <a:extLst>
            <a:ext uri="{FF2B5EF4-FFF2-40B4-BE49-F238E27FC236}">
              <a16:creationId xmlns:a16="http://schemas.microsoft.com/office/drawing/2014/main" id="{983F7C5F-F695-4BB5-88CC-D12B83B573EA}"/>
            </a:ext>
          </a:extLst>
        </xdr:cNvPr>
        <xdr:cNvSpPr txBox="1"/>
      </xdr:nvSpPr>
      <xdr:spPr>
        <a:xfrm>
          <a:off x="171449" y="523874"/>
          <a:ext cx="70423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accent6">
                  <a:lumMod val="20000"/>
                  <a:lumOff val="80000"/>
                </a:schemeClr>
              </a:solidFill>
            </a:rPr>
            <a:t>Duration</a:t>
          </a:r>
        </a:p>
      </xdr:txBody>
    </xdr:sp>
    <xdr:clientData/>
  </xdr:oneCellAnchor>
  <xdr:oneCellAnchor>
    <xdr:from>
      <xdr:col>0</xdr:col>
      <xdr:colOff>142874</xdr:colOff>
      <xdr:row>5</xdr:row>
      <xdr:rowOff>38099</xdr:rowOff>
    </xdr:from>
    <xdr:ext cx="2758384" cy="345544"/>
    <xdr:sp macro="" textlink="">
      <xdr:nvSpPr>
        <xdr:cNvPr id="11" name="TextBox 10">
          <a:extLst>
            <a:ext uri="{FF2B5EF4-FFF2-40B4-BE49-F238E27FC236}">
              <a16:creationId xmlns:a16="http://schemas.microsoft.com/office/drawing/2014/main" id="{F98CF756-7561-4031-A74B-62FB961382B2}"/>
            </a:ext>
          </a:extLst>
        </xdr:cNvPr>
        <xdr:cNvSpPr txBox="1"/>
      </xdr:nvSpPr>
      <xdr:spPr>
        <a:xfrm>
          <a:off x="142874" y="990599"/>
          <a:ext cx="2758384"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rgbClr val="165E3D"/>
              </a:solidFill>
              <a:latin typeface="Arial Black" panose="020B0A04020102020204" pitchFamily="34" charset="0"/>
            </a:rPr>
            <a:t>21st July, 23 - 6th May, 24</a:t>
          </a:r>
        </a:p>
      </xdr:txBody>
    </xdr:sp>
    <xdr:clientData/>
  </xdr:oneCellAnchor>
  <xdr:oneCellAnchor>
    <xdr:from>
      <xdr:col>1</xdr:col>
      <xdr:colOff>266699</xdr:colOff>
      <xdr:row>6</xdr:row>
      <xdr:rowOff>171449</xdr:rowOff>
    </xdr:from>
    <xdr:ext cx="824841" cy="507831"/>
    <xdr:sp macro="" textlink="Sheet1!A113">
      <xdr:nvSpPr>
        <xdr:cNvPr id="12" name="TextBox 11">
          <a:extLst>
            <a:ext uri="{FF2B5EF4-FFF2-40B4-BE49-F238E27FC236}">
              <a16:creationId xmlns:a16="http://schemas.microsoft.com/office/drawing/2014/main" id="{BF82543B-D583-49DE-ACEB-C6024C18EE33}"/>
            </a:ext>
          </a:extLst>
        </xdr:cNvPr>
        <xdr:cNvSpPr txBox="1"/>
      </xdr:nvSpPr>
      <xdr:spPr>
        <a:xfrm>
          <a:off x="876727" y="1327292"/>
          <a:ext cx="824841" cy="507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BB12134-103D-43B0-9144-819EF8D5C4F1}" type="TxLink">
            <a:rPr lang="en-US" sz="2800" b="0" i="0" u="none" strike="noStrike">
              <a:solidFill>
                <a:schemeClr val="accent6">
                  <a:lumMod val="20000"/>
                  <a:lumOff val="80000"/>
                </a:schemeClr>
              </a:solidFill>
              <a:latin typeface="Arial Rounded MT Bold" panose="020F0704030504030204" pitchFamily="34" charset="0"/>
              <a:cs typeface="Calibri"/>
            </a:rPr>
            <a:pPr/>
            <a:t>320</a:t>
          </a:fld>
          <a:endParaRPr lang="en-US" sz="2800">
            <a:solidFill>
              <a:schemeClr val="accent6">
                <a:lumMod val="20000"/>
                <a:lumOff val="80000"/>
              </a:schemeClr>
            </a:solidFill>
            <a:latin typeface="Arial Rounded MT Bold" panose="020F0704030504030204" pitchFamily="34" charset="0"/>
          </a:endParaRPr>
        </a:p>
      </xdr:txBody>
    </xdr:sp>
    <xdr:clientData/>
  </xdr:oneCellAnchor>
  <xdr:oneCellAnchor>
    <xdr:from>
      <xdr:col>2</xdr:col>
      <xdr:colOff>304799</xdr:colOff>
      <xdr:row>7</xdr:row>
      <xdr:rowOff>114299</xdr:rowOff>
    </xdr:from>
    <xdr:ext cx="545149" cy="291234"/>
    <xdr:sp macro="" textlink="">
      <xdr:nvSpPr>
        <xdr:cNvPr id="13" name="TextBox 12">
          <a:extLst>
            <a:ext uri="{FF2B5EF4-FFF2-40B4-BE49-F238E27FC236}">
              <a16:creationId xmlns:a16="http://schemas.microsoft.com/office/drawing/2014/main" id="{FFACC48F-9BFE-42CC-ADAF-B96ED1528449}"/>
            </a:ext>
          </a:extLst>
        </xdr:cNvPr>
        <xdr:cNvSpPr txBox="1"/>
      </xdr:nvSpPr>
      <xdr:spPr>
        <a:xfrm>
          <a:off x="1523999" y="1447799"/>
          <a:ext cx="545149" cy="2912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accent6">
                  <a:lumMod val="20000"/>
                  <a:lumOff val="80000"/>
                </a:schemeClr>
              </a:solidFill>
              <a:latin typeface="Arial Black" panose="020B0A04020102020204" pitchFamily="34" charset="0"/>
            </a:rPr>
            <a:t>days</a:t>
          </a:r>
        </a:p>
      </xdr:txBody>
    </xdr:sp>
    <xdr:clientData/>
  </xdr:oneCellAnchor>
  <xdr:oneCellAnchor>
    <xdr:from>
      <xdr:col>5</xdr:col>
      <xdr:colOff>76200</xdr:colOff>
      <xdr:row>2</xdr:row>
      <xdr:rowOff>152399</xdr:rowOff>
    </xdr:from>
    <xdr:ext cx="1303498" cy="264560"/>
    <xdr:sp macro="" textlink="">
      <xdr:nvSpPr>
        <xdr:cNvPr id="14" name="TextBox 13">
          <a:extLst>
            <a:ext uri="{FF2B5EF4-FFF2-40B4-BE49-F238E27FC236}">
              <a16:creationId xmlns:a16="http://schemas.microsoft.com/office/drawing/2014/main" id="{3B27ABE5-15ED-48A7-9A07-BE8E50664814}"/>
            </a:ext>
          </a:extLst>
        </xdr:cNvPr>
        <xdr:cNvSpPr txBox="1"/>
      </xdr:nvSpPr>
      <xdr:spPr>
        <a:xfrm>
          <a:off x="3124200" y="533399"/>
          <a:ext cx="130349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accent6">
                  <a:lumMod val="20000"/>
                  <a:lumOff val="80000"/>
                </a:schemeClr>
              </a:solidFill>
            </a:rPr>
            <a:t>Sentiment Analysis</a:t>
          </a:r>
        </a:p>
      </xdr:txBody>
    </xdr:sp>
    <xdr:clientData/>
  </xdr:oneCellAnchor>
  <xdr:oneCellAnchor>
    <xdr:from>
      <xdr:col>7</xdr:col>
      <xdr:colOff>361949</xdr:colOff>
      <xdr:row>13</xdr:row>
      <xdr:rowOff>76199</xdr:rowOff>
    </xdr:from>
    <xdr:ext cx="1860509" cy="264560"/>
    <xdr:sp macro="" textlink="">
      <xdr:nvSpPr>
        <xdr:cNvPr id="15" name="TextBox 14">
          <a:extLst>
            <a:ext uri="{FF2B5EF4-FFF2-40B4-BE49-F238E27FC236}">
              <a16:creationId xmlns:a16="http://schemas.microsoft.com/office/drawing/2014/main" id="{E12B0656-2E0B-41D1-8968-0DC31519768F}"/>
            </a:ext>
          </a:extLst>
        </xdr:cNvPr>
        <xdr:cNvSpPr txBox="1"/>
      </xdr:nvSpPr>
      <xdr:spPr>
        <a:xfrm>
          <a:off x="4629149" y="2552699"/>
          <a:ext cx="18605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accent6">
                  <a:lumMod val="20000"/>
                  <a:lumOff val="80000"/>
                </a:schemeClr>
              </a:solidFill>
            </a:rPr>
            <a:t>Most active hours of the day</a:t>
          </a:r>
        </a:p>
      </xdr:txBody>
    </xdr:sp>
    <xdr:clientData/>
  </xdr:oneCellAnchor>
  <xdr:oneCellAnchor>
    <xdr:from>
      <xdr:col>0</xdr:col>
      <xdr:colOff>142874</xdr:colOff>
      <xdr:row>13</xdr:row>
      <xdr:rowOff>76199</xdr:rowOff>
    </xdr:from>
    <xdr:ext cx="1897955" cy="264560"/>
    <xdr:sp macro="" textlink="">
      <xdr:nvSpPr>
        <xdr:cNvPr id="16" name="TextBox 15">
          <a:extLst>
            <a:ext uri="{FF2B5EF4-FFF2-40B4-BE49-F238E27FC236}">
              <a16:creationId xmlns:a16="http://schemas.microsoft.com/office/drawing/2014/main" id="{E1EB0431-7CA2-4C3F-B3A0-4BC898F2A3BB}"/>
            </a:ext>
          </a:extLst>
        </xdr:cNvPr>
        <xdr:cNvSpPr txBox="1"/>
      </xdr:nvSpPr>
      <xdr:spPr>
        <a:xfrm>
          <a:off x="142874" y="2552699"/>
          <a:ext cx="189795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accent6">
                  <a:lumMod val="20000"/>
                  <a:lumOff val="80000"/>
                </a:schemeClr>
              </a:solidFill>
            </a:rPr>
            <a:t>Most active days of the week</a:t>
          </a:r>
        </a:p>
      </xdr:txBody>
    </xdr:sp>
    <xdr:clientData/>
  </xdr:oneCellAnchor>
  <xdr:oneCellAnchor>
    <xdr:from>
      <xdr:col>8</xdr:col>
      <xdr:colOff>531515</xdr:colOff>
      <xdr:row>0</xdr:row>
      <xdr:rowOff>171449</xdr:rowOff>
    </xdr:from>
    <xdr:ext cx="2009130" cy="264560"/>
    <xdr:sp macro="" textlink="">
      <xdr:nvSpPr>
        <xdr:cNvPr id="17" name="TextBox 16">
          <a:extLst>
            <a:ext uri="{FF2B5EF4-FFF2-40B4-BE49-F238E27FC236}">
              <a16:creationId xmlns:a16="http://schemas.microsoft.com/office/drawing/2014/main" id="{EFAC786F-596C-4CE8-9DE4-BDF839FED85C}"/>
            </a:ext>
          </a:extLst>
        </xdr:cNvPr>
        <xdr:cNvSpPr txBox="1"/>
      </xdr:nvSpPr>
      <xdr:spPr>
        <a:xfrm>
          <a:off x="5411740" y="171449"/>
          <a:ext cx="200913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accent6">
                  <a:lumMod val="20000"/>
                  <a:lumOff val="80000"/>
                </a:schemeClr>
              </a:solidFill>
            </a:rPr>
            <a:t>Common chat topics</a:t>
          </a:r>
        </a:p>
      </xdr:txBody>
    </xdr:sp>
    <xdr:clientData/>
  </xdr:oneCellAnchor>
  <xdr:twoCellAnchor>
    <xdr:from>
      <xdr:col>7</xdr:col>
      <xdr:colOff>533400</xdr:colOff>
      <xdr:row>14</xdr:row>
      <xdr:rowOff>100962</xdr:rowOff>
    </xdr:from>
    <xdr:to>
      <xdr:col>14</xdr:col>
      <xdr:colOff>314325</xdr:colOff>
      <xdr:row>26</xdr:row>
      <xdr:rowOff>180973</xdr:rowOff>
    </xdr:to>
    <xdr:graphicFrame macro="">
      <xdr:nvGraphicFramePr>
        <xdr:cNvPr id="19" name="Chart 18">
          <a:extLst>
            <a:ext uri="{FF2B5EF4-FFF2-40B4-BE49-F238E27FC236}">
              <a16:creationId xmlns:a16="http://schemas.microsoft.com/office/drawing/2014/main" id="{2936C4A5-60B5-434D-9F34-C75A3997C0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285749</xdr:colOff>
      <xdr:row>14</xdr:row>
      <xdr:rowOff>142874</xdr:rowOff>
    </xdr:from>
    <xdr:to>
      <xdr:col>7</xdr:col>
      <xdr:colOff>152400</xdr:colOff>
      <xdr:row>26</xdr:row>
      <xdr:rowOff>109537</xdr:rowOff>
    </xdr:to>
    <xdr:graphicFrame macro="">
      <xdr:nvGraphicFramePr>
        <xdr:cNvPr id="20" name="Chart 19">
          <a:extLst>
            <a:ext uri="{FF2B5EF4-FFF2-40B4-BE49-F238E27FC236}">
              <a16:creationId xmlns:a16="http://schemas.microsoft.com/office/drawing/2014/main" id="{F0CF6102-0A9C-4268-99B9-829A48F05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561974</xdr:colOff>
      <xdr:row>2</xdr:row>
      <xdr:rowOff>76200</xdr:rowOff>
    </xdr:from>
    <xdr:to>
      <xdr:col>14</xdr:col>
      <xdr:colOff>323849</xdr:colOff>
      <xdr:row>13</xdr:row>
      <xdr:rowOff>0</xdr:rowOff>
    </xdr:to>
    <xdr:graphicFrame macro="">
      <xdr:nvGraphicFramePr>
        <xdr:cNvPr id="21" name="Chart 20">
          <a:extLst>
            <a:ext uri="{FF2B5EF4-FFF2-40B4-BE49-F238E27FC236}">
              <a16:creationId xmlns:a16="http://schemas.microsoft.com/office/drawing/2014/main" id="{78DCD672-379F-441A-B3EC-E726A9D2C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0</xdr:colOff>
      <xdr:row>8</xdr:row>
      <xdr:rowOff>0</xdr:rowOff>
    </xdr:from>
    <xdr:to>
      <xdr:col>16</xdr:col>
      <xdr:colOff>9525</xdr:colOff>
      <xdr:row>9</xdr:row>
      <xdr:rowOff>9525</xdr:rowOff>
    </xdr:to>
    <xdr:pic>
      <xdr:nvPicPr>
        <xdr:cNvPr id="22" name="Picture 21">
          <a:extLst>
            <a:ext uri="{FF2B5EF4-FFF2-40B4-BE49-F238E27FC236}">
              <a16:creationId xmlns:a16="http://schemas.microsoft.com/office/drawing/2014/main" id="{75D88C77-F91D-3ED8-FC7F-717D8457F3D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144000" y="1524000"/>
          <a:ext cx="6191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76202</xdr:colOff>
      <xdr:row>4</xdr:row>
      <xdr:rowOff>0</xdr:rowOff>
    </xdr:from>
    <xdr:to>
      <xdr:col>8</xdr:col>
      <xdr:colOff>123826</xdr:colOff>
      <xdr:row>12</xdr:row>
      <xdr:rowOff>121918</xdr:rowOff>
    </xdr:to>
    <xdr:graphicFrame macro="">
      <xdr:nvGraphicFramePr>
        <xdr:cNvPr id="24" name="Chart 23">
          <a:extLst>
            <a:ext uri="{FF2B5EF4-FFF2-40B4-BE49-F238E27FC236}">
              <a16:creationId xmlns:a16="http://schemas.microsoft.com/office/drawing/2014/main" id="{7929FA09-AA7F-44E5-9AE9-67F829B7B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2</xdr:col>
      <xdr:colOff>235446</xdr:colOff>
      <xdr:row>0</xdr:row>
      <xdr:rowOff>85616</xdr:rowOff>
    </xdr:from>
    <xdr:ext cx="2990242" cy="329770"/>
    <xdr:sp macro="" textlink="">
      <xdr:nvSpPr>
        <xdr:cNvPr id="25" name="TextBox 24">
          <a:extLst>
            <a:ext uri="{FF2B5EF4-FFF2-40B4-BE49-F238E27FC236}">
              <a16:creationId xmlns:a16="http://schemas.microsoft.com/office/drawing/2014/main" id="{E1E84F04-AB18-4CFC-9CA6-7B5E846EEA39}"/>
            </a:ext>
          </a:extLst>
        </xdr:cNvPr>
        <xdr:cNvSpPr txBox="1"/>
      </xdr:nvSpPr>
      <xdr:spPr>
        <a:xfrm>
          <a:off x="1455502" y="85616"/>
          <a:ext cx="2990242" cy="3297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solidFill>
                <a:srgbClr val="165E3D"/>
              </a:solidFill>
              <a:latin typeface="Arial Rounded MT Bold" panose="020F0704030504030204" pitchFamily="34" charset="0"/>
            </a:rPr>
            <a:t>Chatting</a:t>
          </a:r>
          <a:r>
            <a:rPr lang="en-US" sz="1600" b="1" baseline="0">
              <a:solidFill>
                <a:srgbClr val="165E3D"/>
              </a:solidFill>
              <a:latin typeface="Arial Rounded MT Bold" panose="020F0704030504030204" pitchFamily="34" charset="0"/>
            </a:rPr>
            <a:t> Activity Dashboard</a:t>
          </a:r>
          <a:endParaRPr lang="en-US" sz="1600" b="1">
            <a:solidFill>
              <a:srgbClr val="165E3D"/>
            </a:solidFill>
            <a:latin typeface="Arial Rounded MT Bold" panose="020F0704030504030204" pitchFamily="34" charset="0"/>
          </a:endParaRPr>
        </a:p>
      </xdr:txBody>
    </xdr:sp>
    <xdr:clientData/>
  </xdr:oneCellAnchor>
  <xdr:twoCellAnchor>
    <xdr:from>
      <xdr:col>0</xdr:col>
      <xdr:colOff>239194</xdr:colOff>
      <xdr:row>6</xdr:row>
      <xdr:rowOff>170700</xdr:rowOff>
    </xdr:from>
    <xdr:to>
      <xdr:col>0</xdr:col>
      <xdr:colOff>567337</xdr:colOff>
      <xdr:row>8</xdr:row>
      <xdr:rowOff>113561</xdr:rowOff>
    </xdr:to>
    <xdr:grpSp>
      <xdr:nvGrpSpPr>
        <xdr:cNvPr id="26" name="Google Shape;4318;p41">
          <a:extLst>
            <a:ext uri="{FF2B5EF4-FFF2-40B4-BE49-F238E27FC236}">
              <a16:creationId xmlns:a16="http://schemas.microsoft.com/office/drawing/2014/main" id="{0A132095-DADA-4A15-B009-DA7A7749DE7A}"/>
            </a:ext>
          </a:extLst>
        </xdr:cNvPr>
        <xdr:cNvGrpSpPr/>
      </xdr:nvGrpSpPr>
      <xdr:grpSpPr>
        <a:xfrm>
          <a:off x="239194" y="1326543"/>
          <a:ext cx="328143" cy="328142"/>
          <a:chOff x="5660400" y="238125"/>
          <a:chExt cx="481825" cy="481825"/>
        </a:xfrm>
      </xdr:grpSpPr>
      <xdr:sp macro="" textlink="">
        <xdr:nvSpPr>
          <xdr:cNvPr id="27" name="Google Shape;4319;p41">
            <a:extLst>
              <a:ext uri="{FF2B5EF4-FFF2-40B4-BE49-F238E27FC236}">
                <a16:creationId xmlns:a16="http://schemas.microsoft.com/office/drawing/2014/main" id="{D9CB90F7-A515-7CF5-9CA2-9E5173B987EC}"/>
              </a:ext>
            </a:extLst>
          </xdr:cNvPr>
          <xdr:cNvSpPr/>
        </xdr:nvSpPr>
        <xdr:spPr>
          <a:xfrm>
            <a:off x="5660400" y="436700"/>
            <a:ext cx="481825" cy="283250"/>
          </a:xfrm>
          <a:custGeom>
            <a:avLst/>
            <a:gdLst/>
            <a:ahLst/>
            <a:cxnLst/>
            <a:rect l="l" t="t" r="r" b="b"/>
            <a:pathLst>
              <a:path w="19273" h="11330" extrusionOk="0">
                <a:moveTo>
                  <a:pt x="5120" y="1130"/>
                </a:moveTo>
                <a:cubicBezTo>
                  <a:pt x="5433" y="1130"/>
                  <a:pt x="5683" y="1380"/>
                  <a:pt x="5683" y="1693"/>
                </a:cubicBezTo>
                <a:cubicBezTo>
                  <a:pt x="5683" y="2006"/>
                  <a:pt x="5433" y="2259"/>
                  <a:pt x="5120" y="2259"/>
                </a:cubicBezTo>
                <a:lnTo>
                  <a:pt x="2861" y="2259"/>
                </a:lnTo>
                <a:cubicBezTo>
                  <a:pt x="2548" y="2259"/>
                  <a:pt x="2298" y="2006"/>
                  <a:pt x="2298" y="1693"/>
                </a:cubicBezTo>
                <a:cubicBezTo>
                  <a:pt x="2298" y="1380"/>
                  <a:pt x="2548" y="1130"/>
                  <a:pt x="2861" y="1130"/>
                </a:cubicBezTo>
                <a:close/>
                <a:moveTo>
                  <a:pt x="10766" y="1130"/>
                </a:moveTo>
                <a:cubicBezTo>
                  <a:pt x="11079" y="1130"/>
                  <a:pt x="11329" y="1380"/>
                  <a:pt x="11329" y="1693"/>
                </a:cubicBezTo>
                <a:cubicBezTo>
                  <a:pt x="11329" y="2006"/>
                  <a:pt x="11079" y="2259"/>
                  <a:pt x="10766" y="2259"/>
                </a:cubicBezTo>
                <a:lnTo>
                  <a:pt x="8507" y="2259"/>
                </a:lnTo>
                <a:cubicBezTo>
                  <a:pt x="8194" y="2259"/>
                  <a:pt x="7944" y="2006"/>
                  <a:pt x="7944" y="1693"/>
                </a:cubicBezTo>
                <a:cubicBezTo>
                  <a:pt x="7944" y="1380"/>
                  <a:pt x="8194" y="1130"/>
                  <a:pt x="8507" y="1130"/>
                </a:cubicBezTo>
                <a:close/>
                <a:moveTo>
                  <a:pt x="16412" y="1130"/>
                </a:moveTo>
                <a:cubicBezTo>
                  <a:pt x="16725" y="1130"/>
                  <a:pt x="16975" y="1380"/>
                  <a:pt x="16975" y="1693"/>
                </a:cubicBezTo>
                <a:cubicBezTo>
                  <a:pt x="16975" y="2006"/>
                  <a:pt x="16725" y="2259"/>
                  <a:pt x="16412" y="2259"/>
                </a:cubicBezTo>
                <a:lnTo>
                  <a:pt x="14153" y="2259"/>
                </a:lnTo>
                <a:cubicBezTo>
                  <a:pt x="13840" y="2259"/>
                  <a:pt x="13590" y="2006"/>
                  <a:pt x="13590" y="1693"/>
                </a:cubicBezTo>
                <a:cubicBezTo>
                  <a:pt x="13590" y="1380"/>
                  <a:pt x="13840" y="1130"/>
                  <a:pt x="14153" y="1130"/>
                </a:cubicBezTo>
                <a:close/>
                <a:moveTo>
                  <a:pt x="5120" y="4518"/>
                </a:moveTo>
                <a:cubicBezTo>
                  <a:pt x="5433" y="4518"/>
                  <a:pt x="5683" y="4767"/>
                  <a:pt x="5683" y="5081"/>
                </a:cubicBezTo>
                <a:cubicBezTo>
                  <a:pt x="5683" y="5394"/>
                  <a:pt x="5433" y="5647"/>
                  <a:pt x="5120" y="5647"/>
                </a:cubicBezTo>
                <a:lnTo>
                  <a:pt x="2861" y="5647"/>
                </a:lnTo>
                <a:cubicBezTo>
                  <a:pt x="2548" y="5647"/>
                  <a:pt x="2298" y="5394"/>
                  <a:pt x="2298" y="5081"/>
                </a:cubicBezTo>
                <a:cubicBezTo>
                  <a:pt x="2298" y="4767"/>
                  <a:pt x="2548" y="4518"/>
                  <a:pt x="2861" y="4518"/>
                </a:cubicBezTo>
                <a:close/>
                <a:moveTo>
                  <a:pt x="10766" y="4518"/>
                </a:moveTo>
                <a:cubicBezTo>
                  <a:pt x="11079" y="4518"/>
                  <a:pt x="11329" y="4767"/>
                  <a:pt x="11329" y="5081"/>
                </a:cubicBezTo>
                <a:cubicBezTo>
                  <a:pt x="11329" y="5394"/>
                  <a:pt x="11079" y="5647"/>
                  <a:pt x="10766" y="5647"/>
                </a:cubicBezTo>
                <a:lnTo>
                  <a:pt x="8507" y="5647"/>
                </a:lnTo>
                <a:cubicBezTo>
                  <a:pt x="8194" y="5647"/>
                  <a:pt x="7944" y="5394"/>
                  <a:pt x="7944" y="5081"/>
                </a:cubicBezTo>
                <a:cubicBezTo>
                  <a:pt x="7944" y="4767"/>
                  <a:pt x="8194" y="4518"/>
                  <a:pt x="8507" y="4518"/>
                </a:cubicBezTo>
                <a:close/>
                <a:moveTo>
                  <a:pt x="16412" y="4518"/>
                </a:moveTo>
                <a:cubicBezTo>
                  <a:pt x="16725" y="4518"/>
                  <a:pt x="16975" y="4767"/>
                  <a:pt x="16975" y="5081"/>
                </a:cubicBezTo>
                <a:cubicBezTo>
                  <a:pt x="16975" y="5394"/>
                  <a:pt x="16725" y="5647"/>
                  <a:pt x="16412" y="5647"/>
                </a:cubicBezTo>
                <a:lnTo>
                  <a:pt x="14153" y="5647"/>
                </a:lnTo>
                <a:cubicBezTo>
                  <a:pt x="13840" y="5647"/>
                  <a:pt x="13590" y="5394"/>
                  <a:pt x="13590" y="5081"/>
                </a:cubicBezTo>
                <a:cubicBezTo>
                  <a:pt x="13590" y="4767"/>
                  <a:pt x="13840" y="4518"/>
                  <a:pt x="14153" y="4518"/>
                </a:cubicBezTo>
                <a:close/>
                <a:moveTo>
                  <a:pt x="5120" y="7941"/>
                </a:moveTo>
                <a:cubicBezTo>
                  <a:pt x="5433" y="7941"/>
                  <a:pt x="5683" y="8194"/>
                  <a:pt x="5683" y="8507"/>
                </a:cubicBezTo>
                <a:cubicBezTo>
                  <a:pt x="5683" y="8818"/>
                  <a:pt x="5433" y="9071"/>
                  <a:pt x="5120" y="9071"/>
                </a:cubicBezTo>
                <a:lnTo>
                  <a:pt x="2861" y="9071"/>
                </a:lnTo>
                <a:cubicBezTo>
                  <a:pt x="2548" y="9071"/>
                  <a:pt x="2298" y="8818"/>
                  <a:pt x="2298" y="8507"/>
                </a:cubicBezTo>
                <a:cubicBezTo>
                  <a:pt x="2298" y="8194"/>
                  <a:pt x="2548" y="7941"/>
                  <a:pt x="2861" y="7941"/>
                </a:cubicBezTo>
                <a:close/>
                <a:moveTo>
                  <a:pt x="10766" y="7941"/>
                </a:moveTo>
                <a:cubicBezTo>
                  <a:pt x="11079" y="7941"/>
                  <a:pt x="11329" y="8194"/>
                  <a:pt x="11329" y="8507"/>
                </a:cubicBezTo>
                <a:cubicBezTo>
                  <a:pt x="11329" y="8818"/>
                  <a:pt x="11079" y="9071"/>
                  <a:pt x="10766" y="9071"/>
                </a:cubicBezTo>
                <a:lnTo>
                  <a:pt x="8507" y="9071"/>
                </a:lnTo>
                <a:cubicBezTo>
                  <a:pt x="8194" y="9071"/>
                  <a:pt x="7944" y="8818"/>
                  <a:pt x="7944" y="8507"/>
                </a:cubicBezTo>
                <a:cubicBezTo>
                  <a:pt x="7944" y="8194"/>
                  <a:pt x="8194" y="7941"/>
                  <a:pt x="8507" y="7941"/>
                </a:cubicBezTo>
                <a:close/>
                <a:moveTo>
                  <a:pt x="16412" y="7941"/>
                </a:moveTo>
                <a:cubicBezTo>
                  <a:pt x="16725" y="7941"/>
                  <a:pt x="16975" y="8194"/>
                  <a:pt x="16975" y="8507"/>
                </a:cubicBezTo>
                <a:cubicBezTo>
                  <a:pt x="16975" y="8818"/>
                  <a:pt x="16725" y="9071"/>
                  <a:pt x="16412" y="9071"/>
                </a:cubicBezTo>
                <a:lnTo>
                  <a:pt x="14153" y="9071"/>
                </a:lnTo>
                <a:cubicBezTo>
                  <a:pt x="13840" y="9071"/>
                  <a:pt x="13590" y="8818"/>
                  <a:pt x="13590" y="8507"/>
                </a:cubicBezTo>
                <a:cubicBezTo>
                  <a:pt x="13590" y="8194"/>
                  <a:pt x="13840" y="7941"/>
                  <a:pt x="14153" y="7941"/>
                </a:cubicBezTo>
                <a:close/>
                <a:moveTo>
                  <a:pt x="1" y="1"/>
                </a:moveTo>
                <a:lnTo>
                  <a:pt x="1" y="9637"/>
                </a:lnTo>
                <a:cubicBezTo>
                  <a:pt x="1" y="10570"/>
                  <a:pt x="759" y="11329"/>
                  <a:pt x="1696" y="11329"/>
                </a:cubicBezTo>
                <a:lnTo>
                  <a:pt x="17580" y="11329"/>
                </a:lnTo>
                <a:cubicBezTo>
                  <a:pt x="18514" y="11329"/>
                  <a:pt x="19273" y="10570"/>
                  <a:pt x="19273" y="9637"/>
                </a:cubicBezTo>
                <a:lnTo>
                  <a:pt x="19273" y="1"/>
                </a:lnTo>
                <a:close/>
              </a:path>
            </a:pathLst>
          </a:custGeom>
          <a:solidFill>
            <a:srgbClr val="165E3D"/>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rgbClr val="000000"/>
              </a:buClr>
              <a:buSzPts val="1400"/>
              <a:buFont typeface="Arial"/>
              <a:buNone/>
            </a:pPr>
            <a:endParaRPr sz="1400" b="0" i="0" u="none" strike="noStrike" cap="none">
              <a:solidFill>
                <a:srgbClr val="435D74"/>
              </a:solidFill>
              <a:latin typeface="Arial"/>
              <a:ea typeface="Arial"/>
              <a:cs typeface="Arial"/>
              <a:sym typeface="Arial"/>
            </a:endParaRPr>
          </a:p>
        </xdr:txBody>
      </xdr:sp>
      <xdr:sp macro="" textlink="">
        <xdr:nvSpPr>
          <xdr:cNvPr id="28" name="Google Shape;4320;p41">
            <a:extLst>
              <a:ext uri="{FF2B5EF4-FFF2-40B4-BE49-F238E27FC236}">
                <a16:creationId xmlns:a16="http://schemas.microsoft.com/office/drawing/2014/main" id="{A44D3FFA-5DE5-56F0-D386-04A7B590F481}"/>
              </a:ext>
            </a:extLst>
          </xdr:cNvPr>
          <xdr:cNvSpPr/>
        </xdr:nvSpPr>
        <xdr:spPr>
          <a:xfrm>
            <a:off x="5660400" y="238125"/>
            <a:ext cx="481825" cy="170375"/>
          </a:xfrm>
          <a:custGeom>
            <a:avLst/>
            <a:gdLst/>
            <a:ahLst/>
            <a:cxnLst/>
            <a:rect l="l" t="t" r="r" b="b"/>
            <a:pathLst>
              <a:path w="19273" h="6815" extrusionOk="0">
                <a:moveTo>
                  <a:pt x="3990" y="1129"/>
                </a:moveTo>
                <a:cubicBezTo>
                  <a:pt x="4304" y="1129"/>
                  <a:pt x="4557" y="1382"/>
                  <a:pt x="4557" y="1695"/>
                </a:cubicBezTo>
                <a:lnTo>
                  <a:pt x="4557" y="3954"/>
                </a:lnTo>
                <a:cubicBezTo>
                  <a:pt x="4557" y="4264"/>
                  <a:pt x="4304" y="4517"/>
                  <a:pt x="3990" y="4517"/>
                </a:cubicBezTo>
                <a:cubicBezTo>
                  <a:pt x="3677" y="4517"/>
                  <a:pt x="3427" y="4264"/>
                  <a:pt x="3427" y="3954"/>
                </a:cubicBezTo>
                <a:lnTo>
                  <a:pt x="3427" y="1695"/>
                </a:lnTo>
                <a:cubicBezTo>
                  <a:pt x="3427" y="1382"/>
                  <a:pt x="3677" y="1129"/>
                  <a:pt x="3990" y="1129"/>
                </a:cubicBezTo>
                <a:close/>
                <a:moveTo>
                  <a:pt x="9637" y="1129"/>
                </a:moveTo>
                <a:cubicBezTo>
                  <a:pt x="9950" y="1129"/>
                  <a:pt x="10203" y="1382"/>
                  <a:pt x="10203" y="1695"/>
                </a:cubicBezTo>
                <a:lnTo>
                  <a:pt x="10203" y="3954"/>
                </a:lnTo>
                <a:cubicBezTo>
                  <a:pt x="10203" y="4264"/>
                  <a:pt x="9950" y="4517"/>
                  <a:pt x="9637" y="4517"/>
                </a:cubicBezTo>
                <a:cubicBezTo>
                  <a:pt x="9323" y="4517"/>
                  <a:pt x="9073" y="4264"/>
                  <a:pt x="9073" y="3954"/>
                </a:cubicBezTo>
                <a:lnTo>
                  <a:pt x="9073" y="1695"/>
                </a:lnTo>
                <a:cubicBezTo>
                  <a:pt x="9073" y="1382"/>
                  <a:pt x="9323" y="1129"/>
                  <a:pt x="9637" y="1129"/>
                </a:cubicBezTo>
                <a:close/>
                <a:moveTo>
                  <a:pt x="15283" y="1129"/>
                </a:moveTo>
                <a:cubicBezTo>
                  <a:pt x="15596" y="1129"/>
                  <a:pt x="15849" y="1382"/>
                  <a:pt x="15849" y="1695"/>
                </a:cubicBezTo>
                <a:lnTo>
                  <a:pt x="15849" y="3954"/>
                </a:lnTo>
                <a:cubicBezTo>
                  <a:pt x="15849" y="4264"/>
                  <a:pt x="15596" y="4517"/>
                  <a:pt x="15283" y="4517"/>
                </a:cubicBezTo>
                <a:cubicBezTo>
                  <a:pt x="14969" y="4517"/>
                  <a:pt x="14719" y="4264"/>
                  <a:pt x="14719" y="3954"/>
                </a:cubicBezTo>
                <a:lnTo>
                  <a:pt x="14719" y="1695"/>
                </a:lnTo>
                <a:cubicBezTo>
                  <a:pt x="14719" y="1382"/>
                  <a:pt x="14969" y="1129"/>
                  <a:pt x="15283" y="1129"/>
                </a:cubicBezTo>
                <a:close/>
                <a:moveTo>
                  <a:pt x="3990" y="0"/>
                </a:moveTo>
                <a:cubicBezTo>
                  <a:pt x="3054" y="0"/>
                  <a:pt x="2298" y="759"/>
                  <a:pt x="2298" y="1695"/>
                </a:cubicBezTo>
                <a:lnTo>
                  <a:pt x="2298" y="2258"/>
                </a:lnTo>
                <a:lnTo>
                  <a:pt x="1696" y="2258"/>
                </a:lnTo>
                <a:cubicBezTo>
                  <a:pt x="759" y="2258"/>
                  <a:pt x="1" y="3017"/>
                  <a:pt x="1" y="3954"/>
                </a:cubicBezTo>
                <a:lnTo>
                  <a:pt x="1" y="6814"/>
                </a:lnTo>
                <a:lnTo>
                  <a:pt x="19273" y="6814"/>
                </a:lnTo>
                <a:lnTo>
                  <a:pt x="19273" y="3954"/>
                </a:lnTo>
                <a:cubicBezTo>
                  <a:pt x="19273" y="3017"/>
                  <a:pt x="18514" y="2258"/>
                  <a:pt x="17580" y="2258"/>
                </a:cubicBezTo>
                <a:lnTo>
                  <a:pt x="16978" y="2258"/>
                </a:lnTo>
                <a:lnTo>
                  <a:pt x="16978" y="1695"/>
                </a:lnTo>
                <a:cubicBezTo>
                  <a:pt x="16978" y="759"/>
                  <a:pt x="16219" y="0"/>
                  <a:pt x="15283" y="0"/>
                </a:cubicBezTo>
                <a:cubicBezTo>
                  <a:pt x="14346" y="0"/>
                  <a:pt x="13590" y="759"/>
                  <a:pt x="13590" y="1695"/>
                </a:cubicBezTo>
                <a:lnTo>
                  <a:pt x="13590" y="2258"/>
                </a:lnTo>
                <a:lnTo>
                  <a:pt x="11332" y="2258"/>
                </a:lnTo>
                <a:lnTo>
                  <a:pt x="11332" y="1695"/>
                </a:lnTo>
                <a:cubicBezTo>
                  <a:pt x="11332" y="759"/>
                  <a:pt x="10573" y="0"/>
                  <a:pt x="9637" y="0"/>
                </a:cubicBezTo>
                <a:cubicBezTo>
                  <a:pt x="8700" y="0"/>
                  <a:pt x="7944" y="759"/>
                  <a:pt x="7944" y="1695"/>
                </a:cubicBezTo>
                <a:lnTo>
                  <a:pt x="7944" y="2258"/>
                </a:lnTo>
                <a:lnTo>
                  <a:pt x="5686" y="2258"/>
                </a:lnTo>
                <a:lnTo>
                  <a:pt x="5686" y="1695"/>
                </a:lnTo>
                <a:cubicBezTo>
                  <a:pt x="5686" y="759"/>
                  <a:pt x="4927" y="0"/>
                  <a:pt x="3990" y="0"/>
                </a:cubicBezTo>
                <a:close/>
              </a:path>
            </a:pathLst>
          </a:custGeom>
          <a:solidFill>
            <a:schemeClr val="accent6">
              <a:lumMod val="20000"/>
              <a:lumOff val="80000"/>
            </a:schemeClr>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rgbClr val="000000"/>
              </a:buClr>
              <a:buSzPts val="1400"/>
              <a:buFont typeface="Arial"/>
              <a:buNone/>
            </a:pPr>
            <a:endParaRPr sz="1400" b="0" i="0" u="none" strike="noStrike" cap="none">
              <a:solidFill>
                <a:srgbClr val="435D74"/>
              </a:solidFill>
              <a:latin typeface="Arial"/>
              <a:ea typeface="Arial"/>
              <a:cs typeface="Arial"/>
              <a:sym typeface="Arial"/>
            </a:endParaRPr>
          </a:p>
        </xdr:txBody>
      </xdr:sp>
    </xdr:grpSp>
    <xdr:clientData/>
  </xdr:twoCellAnchor>
  <xdr:twoCellAnchor>
    <xdr:from>
      <xdr:col>7</xdr:col>
      <xdr:colOff>599324</xdr:colOff>
      <xdr:row>0</xdr:row>
      <xdr:rowOff>96319</xdr:rowOff>
    </xdr:from>
    <xdr:to>
      <xdr:col>8</xdr:col>
      <xdr:colOff>297129</xdr:colOff>
      <xdr:row>2</xdr:row>
      <xdr:rowOff>18353</xdr:rowOff>
    </xdr:to>
    <xdr:grpSp>
      <xdr:nvGrpSpPr>
        <xdr:cNvPr id="29" name="Google Shape;7385;p47">
          <a:extLst>
            <a:ext uri="{FF2B5EF4-FFF2-40B4-BE49-F238E27FC236}">
              <a16:creationId xmlns:a16="http://schemas.microsoft.com/office/drawing/2014/main" id="{1EDCB411-EC06-4A0B-8DC2-3A6D9F9FF066}"/>
            </a:ext>
          </a:extLst>
        </xdr:cNvPr>
        <xdr:cNvGrpSpPr/>
      </xdr:nvGrpSpPr>
      <xdr:grpSpPr>
        <a:xfrm>
          <a:off x="4869521" y="96319"/>
          <a:ext cx="307833" cy="307315"/>
          <a:chOff x="2408992" y="1722875"/>
          <a:chExt cx="397761" cy="397093"/>
        </a:xfrm>
      </xdr:grpSpPr>
      <xdr:sp macro="" textlink="">
        <xdr:nvSpPr>
          <xdr:cNvPr id="30" name="Google Shape;7386;p47">
            <a:extLst>
              <a:ext uri="{FF2B5EF4-FFF2-40B4-BE49-F238E27FC236}">
                <a16:creationId xmlns:a16="http://schemas.microsoft.com/office/drawing/2014/main" id="{9C1DB22B-4AEF-D0A5-79F7-9A8C7CF55F30}"/>
              </a:ext>
            </a:extLst>
          </xdr:cNvPr>
          <xdr:cNvSpPr/>
        </xdr:nvSpPr>
        <xdr:spPr>
          <a:xfrm>
            <a:off x="2492135" y="1827639"/>
            <a:ext cx="213667" cy="185326"/>
          </a:xfrm>
          <a:custGeom>
            <a:avLst/>
            <a:gdLst/>
            <a:ahLst/>
            <a:cxnLst/>
            <a:rect l="l" t="t" r="r" b="b"/>
            <a:pathLst>
              <a:path w="10238" h="8880" extrusionOk="0">
                <a:moveTo>
                  <a:pt x="2548" y="1"/>
                </a:moveTo>
                <a:cubicBezTo>
                  <a:pt x="2277" y="1"/>
                  <a:pt x="2002" y="169"/>
                  <a:pt x="1743" y="427"/>
                </a:cubicBezTo>
                <a:cubicBezTo>
                  <a:pt x="1" y="2171"/>
                  <a:pt x="2739" y="5655"/>
                  <a:pt x="3567" y="6491"/>
                </a:cubicBezTo>
                <a:cubicBezTo>
                  <a:pt x="4206" y="7123"/>
                  <a:pt x="6403" y="8880"/>
                  <a:pt x="8179" y="8880"/>
                </a:cubicBezTo>
                <a:cubicBezTo>
                  <a:pt x="8718" y="8880"/>
                  <a:pt x="9219" y="8718"/>
                  <a:pt x="9626" y="8312"/>
                </a:cubicBezTo>
                <a:cubicBezTo>
                  <a:pt x="10054" y="7884"/>
                  <a:pt x="10238" y="7401"/>
                  <a:pt x="9812" y="6981"/>
                </a:cubicBezTo>
                <a:cubicBezTo>
                  <a:pt x="9168" y="6339"/>
                  <a:pt x="8797" y="6140"/>
                  <a:pt x="8555" y="6140"/>
                </a:cubicBezTo>
                <a:cubicBezTo>
                  <a:pt x="8422" y="6140"/>
                  <a:pt x="8327" y="6200"/>
                  <a:pt x="8248" y="6279"/>
                </a:cubicBezTo>
                <a:cubicBezTo>
                  <a:pt x="8064" y="6461"/>
                  <a:pt x="7636" y="7077"/>
                  <a:pt x="7461" y="7252"/>
                </a:cubicBezTo>
                <a:cubicBezTo>
                  <a:pt x="7260" y="7452"/>
                  <a:pt x="7021" y="7534"/>
                  <a:pt x="6762" y="7534"/>
                </a:cubicBezTo>
                <a:cubicBezTo>
                  <a:pt x="5839" y="7534"/>
                  <a:pt x="4665" y="6485"/>
                  <a:pt x="4117" y="5939"/>
                </a:cubicBezTo>
                <a:lnTo>
                  <a:pt x="4115" y="5938"/>
                </a:lnTo>
                <a:cubicBezTo>
                  <a:pt x="3417" y="5235"/>
                  <a:pt x="1890" y="3505"/>
                  <a:pt x="2803" y="2592"/>
                </a:cubicBezTo>
                <a:cubicBezTo>
                  <a:pt x="2879" y="2516"/>
                  <a:pt x="3056" y="2378"/>
                  <a:pt x="3254" y="2228"/>
                </a:cubicBezTo>
                <a:cubicBezTo>
                  <a:pt x="3445" y="2083"/>
                  <a:pt x="3661" y="1922"/>
                  <a:pt x="3776" y="1807"/>
                </a:cubicBezTo>
                <a:cubicBezTo>
                  <a:pt x="3999" y="1584"/>
                  <a:pt x="4069" y="1241"/>
                  <a:pt x="3080" y="250"/>
                </a:cubicBezTo>
                <a:cubicBezTo>
                  <a:pt x="2909" y="76"/>
                  <a:pt x="2730" y="1"/>
                  <a:pt x="2548" y="1"/>
                </a:cubicBezTo>
                <a:close/>
              </a:path>
            </a:pathLst>
          </a:custGeom>
          <a:solidFill>
            <a:schemeClr val="accent6">
              <a:lumMod val="20000"/>
              <a:lumOff val="80000"/>
            </a:schemeClr>
          </a:solidFill>
          <a:ln>
            <a:solidFill>
              <a:schemeClr val="accent6">
                <a:lumMod val="20000"/>
                <a:lumOff val="80000"/>
              </a:schemeClr>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rgbClr val="000000"/>
              </a:buClr>
              <a:buSzPts val="1400"/>
              <a:buFont typeface="Arial"/>
              <a:buNone/>
            </a:pPr>
            <a:endParaRPr sz="1400" b="0" i="0" u="none" strike="noStrike" cap="none">
              <a:solidFill>
                <a:srgbClr val="000000"/>
              </a:solidFill>
              <a:latin typeface="Arial"/>
              <a:ea typeface="Arial"/>
              <a:cs typeface="Arial"/>
              <a:sym typeface="Arial"/>
            </a:endParaRPr>
          </a:p>
        </xdr:txBody>
      </xdr:sp>
      <xdr:sp macro="" textlink="">
        <xdr:nvSpPr>
          <xdr:cNvPr id="31" name="Google Shape;7387;p47">
            <a:extLst>
              <a:ext uri="{FF2B5EF4-FFF2-40B4-BE49-F238E27FC236}">
                <a16:creationId xmlns:a16="http://schemas.microsoft.com/office/drawing/2014/main" id="{CDEF2532-2629-BB95-8E76-0602C1549C13}"/>
              </a:ext>
            </a:extLst>
          </xdr:cNvPr>
          <xdr:cNvSpPr/>
        </xdr:nvSpPr>
        <xdr:spPr>
          <a:xfrm>
            <a:off x="2408992" y="1722875"/>
            <a:ext cx="397761" cy="397093"/>
          </a:xfrm>
          <a:custGeom>
            <a:avLst/>
            <a:gdLst/>
            <a:ahLst/>
            <a:cxnLst/>
            <a:rect l="l" t="t" r="r" b="b"/>
            <a:pathLst>
              <a:path w="19059" h="19027" extrusionOk="0">
                <a:moveTo>
                  <a:pt x="6538" y="3907"/>
                </a:moveTo>
                <a:cubicBezTo>
                  <a:pt x="7030" y="3907"/>
                  <a:pt x="7490" y="4114"/>
                  <a:pt x="7853" y="4483"/>
                </a:cubicBezTo>
                <a:cubicBezTo>
                  <a:pt x="8326" y="4955"/>
                  <a:pt x="9768" y="6397"/>
                  <a:pt x="8549" y="7616"/>
                </a:cubicBezTo>
                <a:cubicBezTo>
                  <a:pt x="8407" y="7756"/>
                  <a:pt x="8145" y="7957"/>
                  <a:pt x="7912" y="8136"/>
                </a:cubicBezTo>
                <a:cubicBezTo>
                  <a:pt x="7767" y="8246"/>
                  <a:pt x="7634" y="8343"/>
                  <a:pt x="7576" y="8400"/>
                </a:cubicBezTo>
                <a:cubicBezTo>
                  <a:pt x="7599" y="8585"/>
                  <a:pt x="8227" y="9504"/>
                  <a:pt x="8888" y="10169"/>
                </a:cubicBezTo>
                <a:cubicBezTo>
                  <a:pt x="9546" y="10823"/>
                  <a:pt x="10450" y="11437"/>
                  <a:pt x="10732" y="11437"/>
                </a:cubicBezTo>
                <a:cubicBezTo>
                  <a:pt x="10736" y="11437"/>
                  <a:pt x="10740" y="11437"/>
                  <a:pt x="10744" y="11437"/>
                </a:cubicBezTo>
                <a:cubicBezTo>
                  <a:pt x="10716" y="11423"/>
                  <a:pt x="10813" y="11292"/>
                  <a:pt x="10923" y="11147"/>
                </a:cubicBezTo>
                <a:cubicBezTo>
                  <a:pt x="11100" y="10913"/>
                  <a:pt x="11301" y="10650"/>
                  <a:pt x="11443" y="10510"/>
                </a:cubicBezTo>
                <a:cubicBezTo>
                  <a:pt x="11789" y="10163"/>
                  <a:pt x="12153" y="10031"/>
                  <a:pt x="12508" y="10031"/>
                </a:cubicBezTo>
                <a:cubicBezTo>
                  <a:pt x="13402" y="10031"/>
                  <a:pt x="14236" y="10866"/>
                  <a:pt x="14576" y="11205"/>
                </a:cubicBezTo>
                <a:cubicBezTo>
                  <a:pt x="15328" y="11943"/>
                  <a:pt x="15425" y="13093"/>
                  <a:pt x="14399" y="14119"/>
                </a:cubicBezTo>
                <a:cubicBezTo>
                  <a:pt x="13750" y="14770"/>
                  <a:pt x="12980" y="15023"/>
                  <a:pt x="12179" y="15023"/>
                </a:cubicBezTo>
                <a:cubicBezTo>
                  <a:pt x="10063" y="15023"/>
                  <a:pt x="7723" y="13248"/>
                  <a:pt x="6764" y="12299"/>
                </a:cubicBezTo>
                <a:cubicBezTo>
                  <a:pt x="5451" y="10974"/>
                  <a:pt x="2573" y="7025"/>
                  <a:pt x="4938" y="4660"/>
                </a:cubicBezTo>
                <a:cubicBezTo>
                  <a:pt x="5458" y="4140"/>
                  <a:pt x="6017" y="3907"/>
                  <a:pt x="6538" y="3907"/>
                </a:cubicBezTo>
                <a:close/>
                <a:moveTo>
                  <a:pt x="9545" y="0"/>
                </a:moveTo>
                <a:cubicBezTo>
                  <a:pt x="4319" y="0"/>
                  <a:pt x="31" y="4288"/>
                  <a:pt x="31" y="9514"/>
                </a:cubicBezTo>
                <a:cubicBezTo>
                  <a:pt x="31" y="11064"/>
                  <a:pt x="448" y="12594"/>
                  <a:pt x="1172" y="13954"/>
                </a:cubicBezTo>
                <a:lnTo>
                  <a:pt x="49" y="18334"/>
                </a:lnTo>
                <a:cubicBezTo>
                  <a:pt x="1" y="18524"/>
                  <a:pt x="57" y="18725"/>
                  <a:pt x="195" y="18863"/>
                </a:cubicBezTo>
                <a:cubicBezTo>
                  <a:pt x="302" y="18971"/>
                  <a:pt x="445" y="19027"/>
                  <a:pt x="590" y="19027"/>
                </a:cubicBezTo>
                <a:cubicBezTo>
                  <a:pt x="635" y="19027"/>
                  <a:pt x="680" y="19021"/>
                  <a:pt x="724" y="19010"/>
                </a:cubicBezTo>
                <a:lnTo>
                  <a:pt x="5104" y="17887"/>
                </a:lnTo>
                <a:cubicBezTo>
                  <a:pt x="6465" y="18609"/>
                  <a:pt x="7995" y="19026"/>
                  <a:pt x="9545" y="19026"/>
                </a:cubicBezTo>
                <a:cubicBezTo>
                  <a:pt x="14770" y="19026"/>
                  <a:pt x="19058" y="14738"/>
                  <a:pt x="19058" y="9514"/>
                </a:cubicBezTo>
                <a:cubicBezTo>
                  <a:pt x="19058" y="4288"/>
                  <a:pt x="14770" y="0"/>
                  <a:pt x="9545" y="0"/>
                </a:cubicBezTo>
                <a:close/>
              </a:path>
            </a:pathLst>
          </a:custGeom>
          <a:solidFill>
            <a:srgbClr val="00B050"/>
          </a:solidFill>
          <a:ln>
            <a:solidFill>
              <a:schemeClr val="accent6">
                <a:lumMod val="20000"/>
                <a:lumOff val="80000"/>
              </a:schemeClr>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rgbClr val="000000"/>
              </a:buClr>
              <a:buSzPts val="1400"/>
              <a:buFont typeface="Arial"/>
              <a:buNone/>
            </a:pPr>
            <a:endParaRPr sz="1400" b="0" i="0" u="none" strike="noStrike" cap="none">
              <a:solidFill>
                <a:srgbClr val="000000"/>
              </a:solidFill>
              <a:latin typeface="Arial"/>
              <a:ea typeface="Arial"/>
              <a:cs typeface="Arial"/>
              <a:sym typeface="Arial"/>
            </a:endParaRPr>
          </a:p>
        </xdr:txBody>
      </xdr:sp>
    </xdr:grpSp>
    <xdr:clientData/>
  </xdr:twoCellAnchor>
  <xdr:twoCellAnchor>
    <xdr:from>
      <xdr:col>7</xdr:col>
      <xdr:colOff>84766</xdr:colOff>
      <xdr:row>2</xdr:row>
      <xdr:rowOff>140951</xdr:rowOff>
    </xdr:from>
    <xdr:to>
      <xdr:col>7</xdr:col>
      <xdr:colOff>374582</xdr:colOff>
      <xdr:row>4</xdr:row>
      <xdr:rowOff>24137</xdr:rowOff>
    </xdr:to>
    <xdr:grpSp>
      <xdr:nvGrpSpPr>
        <xdr:cNvPr id="32" name="Google Shape;5297;p43">
          <a:extLst>
            <a:ext uri="{FF2B5EF4-FFF2-40B4-BE49-F238E27FC236}">
              <a16:creationId xmlns:a16="http://schemas.microsoft.com/office/drawing/2014/main" id="{43937830-C5B6-1DA8-2701-E3C6B693CD9D}"/>
            </a:ext>
          </a:extLst>
        </xdr:cNvPr>
        <xdr:cNvGrpSpPr/>
      </xdr:nvGrpSpPr>
      <xdr:grpSpPr>
        <a:xfrm>
          <a:off x="4354963" y="526232"/>
          <a:ext cx="289816" cy="268467"/>
          <a:chOff x="4266025" y="3609275"/>
          <a:chExt cx="299325" cy="277275"/>
        </a:xfrm>
      </xdr:grpSpPr>
      <xdr:sp macro="" textlink="">
        <xdr:nvSpPr>
          <xdr:cNvPr id="33" name="Google Shape;5298;p43">
            <a:extLst>
              <a:ext uri="{FF2B5EF4-FFF2-40B4-BE49-F238E27FC236}">
                <a16:creationId xmlns:a16="http://schemas.microsoft.com/office/drawing/2014/main" id="{3FD50FD9-6B7B-66DB-B4DA-8F763754B68D}"/>
              </a:ext>
            </a:extLst>
          </xdr:cNvPr>
          <xdr:cNvSpPr/>
        </xdr:nvSpPr>
        <xdr:spPr>
          <a:xfrm>
            <a:off x="4266025" y="3609275"/>
            <a:ext cx="299325" cy="224500"/>
          </a:xfrm>
          <a:custGeom>
            <a:avLst/>
            <a:gdLst/>
            <a:ahLst/>
            <a:cxnLst/>
            <a:rect l="l" t="t" r="r" b="b"/>
            <a:pathLst>
              <a:path w="11973" h="8980" extrusionOk="0">
                <a:moveTo>
                  <a:pt x="2017" y="3749"/>
                </a:moveTo>
                <a:lnTo>
                  <a:pt x="3119" y="5514"/>
                </a:lnTo>
                <a:lnTo>
                  <a:pt x="914" y="5514"/>
                </a:lnTo>
                <a:lnTo>
                  <a:pt x="2017" y="3749"/>
                </a:lnTo>
                <a:close/>
                <a:moveTo>
                  <a:pt x="9641" y="3749"/>
                </a:moveTo>
                <a:lnTo>
                  <a:pt x="10744" y="5514"/>
                </a:lnTo>
                <a:lnTo>
                  <a:pt x="8538" y="5514"/>
                </a:lnTo>
                <a:lnTo>
                  <a:pt x="9641" y="3749"/>
                </a:lnTo>
                <a:close/>
                <a:moveTo>
                  <a:pt x="5892" y="0"/>
                </a:moveTo>
                <a:cubicBezTo>
                  <a:pt x="5325" y="0"/>
                  <a:pt x="4852" y="473"/>
                  <a:pt x="4852" y="1040"/>
                </a:cubicBezTo>
                <a:lnTo>
                  <a:pt x="4852" y="1166"/>
                </a:lnTo>
                <a:lnTo>
                  <a:pt x="4537" y="1324"/>
                </a:lnTo>
                <a:cubicBezTo>
                  <a:pt x="3812" y="1733"/>
                  <a:pt x="3529" y="1891"/>
                  <a:pt x="3025" y="1954"/>
                </a:cubicBezTo>
                <a:cubicBezTo>
                  <a:pt x="2867" y="1607"/>
                  <a:pt x="2521" y="1324"/>
                  <a:pt x="2080" y="1324"/>
                </a:cubicBezTo>
                <a:cubicBezTo>
                  <a:pt x="1702" y="1324"/>
                  <a:pt x="1324" y="1576"/>
                  <a:pt x="1166" y="1922"/>
                </a:cubicBezTo>
                <a:cubicBezTo>
                  <a:pt x="946" y="1891"/>
                  <a:pt x="693" y="1796"/>
                  <a:pt x="504" y="1733"/>
                </a:cubicBezTo>
                <a:cubicBezTo>
                  <a:pt x="454" y="1708"/>
                  <a:pt x="403" y="1696"/>
                  <a:pt x="355" y="1696"/>
                </a:cubicBezTo>
                <a:cubicBezTo>
                  <a:pt x="223" y="1696"/>
                  <a:pt x="110" y="1784"/>
                  <a:pt x="63" y="1922"/>
                </a:cubicBezTo>
                <a:cubicBezTo>
                  <a:pt x="0" y="2111"/>
                  <a:pt x="63" y="2332"/>
                  <a:pt x="252" y="2363"/>
                </a:cubicBezTo>
                <a:cubicBezTo>
                  <a:pt x="536" y="2489"/>
                  <a:pt x="820" y="2552"/>
                  <a:pt x="1135" y="2615"/>
                </a:cubicBezTo>
                <a:cubicBezTo>
                  <a:pt x="1198" y="2867"/>
                  <a:pt x="1387" y="3119"/>
                  <a:pt x="1607" y="3277"/>
                </a:cubicBezTo>
                <a:lnTo>
                  <a:pt x="95" y="5671"/>
                </a:lnTo>
                <a:cubicBezTo>
                  <a:pt x="95" y="5703"/>
                  <a:pt x="63" y="5829"/>
                  <a:pt x="63" y="5860"/>
                </a:cubicBezTo>
                <a:lnTo>
                  <a:pt x="63" y="6238"/>
                </a:lnTo>
                <a:cubicBezTo>
                  <a:pt x="63" y="7372"/>
                  <a:pt x="1009" y="8318"/>
                  <a:pt x="2143" y="8318"/>
                </a:cubicBezTo>
                <a:cubicBezTo>
                  <a:pt x="3308" y="8318"/>
                  <a:pt x="4254" y="7372"/>
                  <a:pt x="4254" y="6238"/>
                </a:cubicBezTo>
                <a:lnTo>
                  <a:pt x="4254" y="5860"/>
                </a:lnTo>
                <a:cubicBezTo>
                  <a:pt x="4254" y="5829"/>
                  <a:pt x="4191" y="5703"/>
                  <a:pt x="4191" y="5671"/>
                </a:cubicBezTo>
                <a:lnTo>
                  <a:pt x="2710" y="3277"/>
                </a:lnTo>
                <a:cubicBezTo>
                  <a:pt x="2930" y="3151"/>
                  <a:pt x="3088" y="2930"/>
                  <a:pt x="3182" y="2647"/>
                </a:cubicBezTo>
                <a:cubicBezTo>
                  <a:pt x="3844" y="2521"/>
                  <a:pt x="4191" y="2363"/>
                  <a:pt x="4947" y="1922"/>
                </a:cubicBezTo>
                <a:lnTo>
                  <a:pt x="4947" y="8979"/>
                </a:lnTo>
                <a:lnTo>
                  <a:pt x="7089" y="8979"/>
                </a:lnTo>
                <a:lnTo>
                  <a:pt x="7089" y="1922"/>
                </a:lnTo>
                <a:cubicBezTo>
                  <a:pt x="7814" y="2332"/>
                  <a:pt x="8192" y="2521"/>
                  <a:pt x="8853" y="2647"/>
                </a:cubicBezTo>
                <a:cubicBezTo>
                  <a:pt x="8916" y="2899"/>
                  <a:pt x="9074" y="3119"/>
                  <a:pt x="9326" y="3277"/>
                </a:cubicBezTo>
                <a:lnTo>
                  <a:pt x="7814" y="5671"/>
                </a:lnTo>
                <a:cubicBezTo>
                  <a:pt x="7814" y="5703"/>
                  <a:pt x="7782" y="5829"/>
                  <a:pt x="7782" y="5860"/>
                </a:cubicBezTo>
                <a:lnTo>
                  <a:pt x="7782" y="6238"/>
                </a:lnTo>
                <a:cubicBezTo>
                  <a:pt x="7782" y="7372"/>
                  <a:pt x="8727" y="8318"/>
                  <a:pt x="9861" y="8318"/>
                </a:cubicBezTo>
                <a:cubicBezTo>
                  <a:pt x="11027" y="8318"/>
                  <a:pt x="11972" y="7372"/>
                  <a:pt x="11972" y="6238"/>
                </a:cubicBezTo>
                <a:lnTo>
                  <a:pt x="11972" y="5860"/>
                </a:lnTo>
                <a:cubicBezTo>
                  <a:pt x="11972" y="5829"/>
                  <a:pt x="11909" y="5703"/>
                  <a:pt x="11909" y="5671"/>
                </a:cubicBezTo>
                <a:lnTo>
                  <a:pt x="10429" y="3277"/>
                </a:lnTo>
                <a:cubicBezTo>
                  <a:pt x="10429" y="3151"/>
                  <a:pt x="10618" y="2930"/>
                  <a:pt x="10681" y="2615"/>
                </a:cubicBezTo>
                <a:cubicBezTo>
                  <a:pt x="10933" y="2521"/>
                  <a:pt x="11248" y="2458"/>
                  <a:pt x="11531" y="2363"/>
                </a:cubicBezTo>
                <a:cubicBezTo>
                  <a:pt x="11720" y="2300"/>
                  <a:pt x="11815" y="2080"/>
                  <a:pt x="11720" y="1922"/>
                </a:cubicBezTo>
                <a:cubicBezTo>
                  <a:pt x="11674" y="1784"/>
                  <a:pt x="11560" y="1696"/>
                  <a:pt x="11429" y="1696"/>
                </a:cubicBezTo>
                <a:cubicBezTo>
                  <a:pt x="11380" y="1696"/>
                  <a:pt x="11330" y="1708"/>
                  <a:pt x="11279" y="1733"/>
                </a:cubicBezTo>
                <a:cubicBezTo>
                  <a:pt x="11059" y="1796"/>
                  <a:pt x="10870" y="1891"/>
                  <a:pt x="10618" y="1922"/>
                </a:cubicBezTo>
                <a:cubicBezTo>
                  <a:pt x="10460" y="1576"/>
                  <a:pt x="10113" y="1324"/>
                  <a:pt x="9704" y="1324"/>
                </a:cubicBezTo>
                <a:cubicBezTo>
                  <a:pt x="9294" y="1324"/>
                  <a:pt x="8916" y="1576"/>
                  <a:pt x="8790" y="1954"/>
                </a:cubicBezTo>
                <a:cubicBezTo>
                  <a:pt x="8255" y="1891"/>
                  <a:pt x="8003" y="1733"/>
                  <a:pt x="7278" y="1324"/>
                </a:cubicBezTo>
                <a:lnTo>
                  <a:pt x="6963" y="1166"/>
                </a:lnTo>
                <a:lnTo>
                  <a:pt x="6963" y="1040"/>
                </a:lnTo>
                <a:cubicBezTo>
                  <a:pt x="6963" y="441"/>
                  <a:pt x="6490" y="0"/>
                  <a:pt x="5892" y="0"/>
                </a:cubicBezTo>
                <a:close/>
              </a:path>
            </a:pathLst>
          </a:custGeom>
          <a:solidFill>
            <a:srgbClr val="165E3D"/>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rgbClr val="000000"/>
              </a:buClr>
              <a:buSzPts val="1400"/>
              <a:buFont typeface="Arial"/>
              <a:buNone/>
            </a:pPr>
            <a:endParaRPr sz="1400" b="0" i="0" u="none" strike="noStrike" cap="none">
              <a:solidFill>
                <a:srgbClr val="000000"/>
              </a:solidFill>
              <a:latin typeface="Arial"/>
              <a:ea typeface="Arial"/>
              <a:cs typeface="Arial"/>
              <a:sym typeface="Arial"/>
            </a:endParaRPr>
          </a:p>
        </xdr:txBody>
      </xdr:sp>
      <xdr:sp macro="" textlink="">
        <xdr:nvSpPr>
          <xdr:cNvPr id="34" name="Google Shape;5299;p43">
            <a:extLst>
              <a:ext uri="{FF2B5EF4-FFF2-40B4-BE49-F238E27FC236}">
                <a16:creationId xmlns:a16="http://schemas.microsoft.com/office/drawing/2014/main" id="{A57CF5FD-5377-A630-D2B4-5890E5D4C259}"/>
              </a:ext>
            </a:extLst>
          </xdr:cNvPr>
          <xdr:cNvSpPr/>
        </xdr:nvSpPr>
        <xdr:spPr>
          <a:xfrm>
            <a:off x="4332975" y="3851850"/>
            <a:ext cx="157550" cy="34700"/>
          </a:xfrm>
          <a:custGeom>
            <a:avLst/>
            <a:gdLst/>
            <a:ahLst/>
            <a:cxnLst/>
            <a:rect l="l" t="t" r="r" b="b"/>
            <a:pathLst>
              <a:path w="6302" h="1388" extrusionOk="0">
                <a:moveTo>
                  <a:pt x="693" y="1"/>
                </a:moveTo>
                <a:cubicBezTo>
                  <a:pt x="315" y="1"/>
                  <a:pt x="0" y="316"/>
                  <a:pt x="0" y="694"/>
                </a:cubicBezTo>
                <a:lnTo>
                  <a:pt x="0" y="1040"/>
                </a:lnTo>
                <a:cubicBezTo>
                  <a:pt x="0" y="1261"/>
                  <a:pt x="158" y="1387"/>
                  <a:pt x="347" y="1387"/>
                </a:cubicBezTo>
                <a:lnTo>
                  <a:pt x="5955" y="1387"/>
                </a:lnTo>
                <a:cubicBezTo>
                  <a:pt x="6144" y="1356"/>
                  <a:pt x="6301" y="1198"/>
                  <a:pt x="6301" y="1040"/>
                </a:cubicBezTo>
                <a:lnTo>
                  <a:pt x="6301" y="694"/>
                </a:lnTo>
                <a:cubicBezTo>
                  <a:pt x="6301" y="316"/>
                  <a:pt x="5986" y="1"/>
                  <a:pt x="5577" y="1"/>
                </a:cubicBezTo>
                <a:close/>
              </a:path>
            </a:pathLst>
          </a:custGeom>
          <a:solidFill>
            <a:schemeClr val="accent6">
              <a:lumMod val="20000"/>
              <a:lumOff val="80000"/>
            </a:schemeClr>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rgbClr val="000000"/>
              </a:buClr>
              <a:buSzPts val="1400"/>
              <a:buFont typeface="Arial"/>
              <a:buNone/>
            </a:pPr>
            <a:endParaRPr sz="1400" b="0" i="0" u="none" strike="noStrike" cap="none">
              <a:solidFill>
                <a:srgbClr val="000000"/>
              </a:solidFill>
              <a:latin typeface="Arial"/>
              <a:ea typeface="Arial"/>
              <a:cs typeface="Arial"/>
              <a:sym typeface="Arial"/>
            </a:endParaRPr>
          </a:p>
        </xdr:txBody>
      </xdr:sp>
    </xdr:grpSp>
    <xdr:clientData/>
  </xdr:twoCellAnchor>
  <xdr:twoCellAnchor>
    <xdr:from>
      <xdr:col>11</xdr:col>
      <xdr:colOff>60041</xdr:colOff>
      <xdr:row>0</xdr:row>
      <xdr:rowOff>153577</xdr:rowOff>
    </xdr:from>
    <xdr:to>
      <xdr:col>11</xdr:col>
      <xdr:colOff>331770</xdr:colOff>
      <xdr:row>2</xdr:row>
      <xdr:rowOff>38815</xdr:rowOff>
    </xdr:to>
    <xdr:grpSp>
      <xdr:nvGrpSpPr>
        <xdr:cNvPr id="35" name="Google Shape;5822;p44">
          <a:extLst>
            <a:ext uri="{FF2B5EF4-FFF2-40B4-BE49-F238E27FC236}">
              <a16:creationId xmlns:a16="http://schemas.microsoft.com/office/drawing/2014/main" id="{552B8E39-B394-832E-FD7A-CF88F9899D48}"/>
            </a:ext>
          </a:extLst>
        </xdr:cNvPr>
        <xdr:cNvGrpSpPr/>
      </xdr:nvGrpSpPr>
      <xdr:grpSpPr>
        <a:xfrm>
          <a:off x="6770350" y="153577"/>
          <a:ext cx="271729" cy="270519"/>
          <a:chOff x="-30735200" y="3552550"/>
          <a:chExt cx="292225" cy="290925"/>
        </a:xfrm>
      </xdr:grpSpPr>
      <xdr:sp macro="" textlink="">
        <xdr:nvSpPr>
          <xdr:cNvPr id="36" name="Google Shape;5823;p44">
            <a:extLst>
              <a:ext uri="{FF2B5EF4-FFF2-40B4-BE49-F238E27FC236}">
                <a16:creationId xmlns:a16="http://schemas.microsoft.com/office/drawing/2014/main" id="{CC8B43DD-40E8-CC73-5F92-7A73148A33BB}"/>
              </a:ext>
            </a:extLst>
          </xdr:cNvPr>
          <xdr:cNvSpPr/>
        </xdr:nvSpPr>
        <xdr:spPr>
          <a:xfrm>
            <a:off x="-30613900" y="3655750"/>
            <a:ext cx="170925" cy="187725"/>
          </a:xfrm>
          <a:custGeom>
            <a:avLst/>
            <a:gdLst/>
            <a:ahLst/>
            <a:cxnLst/>
            <a:rect l="l" t="t" r="r" b="b"/>
            <a:pathLst>
              <a:path w="6837" h="7509" extrusionOk="0">
                <a:moveTo>
                  <a:pt x="5120" y="2079"/>
                </a:moveTo>
                <a:cubicBezTo>
                  <a:pt x="5206" y="2079"/>
                  <a:pt x="5293" y="2111"/>
                  <a:pt x="5356" y="2174"/>
                </a:cubicBezTo>
                <a:cubicBezTo>
                  <a:pt x="5451" y="2268"/>
                  <a:pt x="5451" y="2458"/>
                  <a:pt x="5356" y="2647"/>
                </a:cubicBezTo>
                <a:lnTo>
                  <a:pt x="3308" y="4694"/>
                </a:lnTo>
                <a:cubicBezTo>
                  <a:pt x="3214" y="4757"/>
                  <a:pt x="3151" y="4789"/>
                  <a:pt x="3056" y="4789"/>
                </a:cubicBezTo>
                <a:cubicBezTo>
                  <a:pt x="2993" y="4789"/>
                  <a:pt x="2899" y="4757"/>
                  <a:pt x="2836" y="4694"/>
                </a:cubicBezTo>
                <a:lnTo>
                  <a:pt x="2174" y="4001"/>
                </a:lnTo>
                <a:cubicBezTo>
                  <a:pt x="2048" y="3907"/>
                  <a:pt x="2048" y="3655"/>
                  <a:pt x="2174" y="3529"/>
                </a:cubicBezTo>
                <a:cubicBezTo>
                  <a:pt x="2221" y="3481"/>
                  <a:pt x="2308" y="3458"/>
                  <a:pt x="2399" y="3458"/>
                </a:cubicBezTo>
                <a:cubicBezTo>
                  <a:pt x="2489" y="3458"/>
                  <a:pt x="2584" y="3481"/>
                  <a:pt x="2647" y="3529"/>
                </a:cubicBezTo>
                <a:lnTo>
                  <a:pt x="3056" y="3970"/>
                </a:lnTo>
                <a:lnTo>
                  <a:pt x="4883" y="2174"/>
                </a:lnTo>
                <a:cubicBezTo>
                  <a:pt x="4946" y="2111"/>
                  <a:pt x="5033" y="2079"/>
                  <a:pt x="5120" y="2079"/>
                </a:cubicBezTo>
                <a:close/>
                <a:moveTo>
                  <a:pt x="1701" y="0"/>
                </a:moveTo>
                <a:cubicBezTo>
                  <a:pt x="725" y="0"/>
                  <a:pt x="0" y="756"/>
                  <a:pt x="0" y="1701"/>
                </a:cubicBezTo>
                <a:lnTo>
                  <a:pt x="0" y="4411"/>
                </a:lnTo>
                <a:cubicBezTo>
                  <a:pt x="0" y="5356"/>
                  <a:pt x="725" y="6112"/>
                  <a:pt x="1701" y="6112"/>
                </a:cubicBezTo>
                <a:lnTo>
                  <a:pt x="2048" y="6112"/>
                </a:lnTo>
                <a:lnTo>
                  <a:pt x="2048" y="7152"/>
                </a:lnTo>
                <a:cubicBezTo>
                  <a:pt x="2048" y="7309"/>
                  <a:pt x="2111" y="7435"/>
                  <a:pt x="2237" y="7467"/>
                </a:cubicBezTo>
                <a:cubicBezTo>
                  <a:pt x="2289" y="7493"/>
                  <a:pt x="2347" y="7508"/>
                  <a:pt x="2401" y="7508"/>
                </a:cubicBezTo>
                <a:cubicBezTo>
                  <a:pt x="2477" y="7508"/>
                  <a:pt x="2547" y="7478"/>
                  <a:pt x="2584" y="7404"/>
                </a:cubicBezTo>
                <a:lnTo>
                  <a:pt x="3844" y="6112"/>
                </a:lnTo>
                <a:lnTo>
                  <a:pt x="5073" y="6112"/>
                </a:lnTo>
                <a:cubicBezTo>
                  <a:pt x="6018" y="6112"/>
                  <a:pt x="6805" y="5356"/>
                  <a:pt x="6805" y="4411"/>
                </a:cubicBezTo>
                <a:lnTo>
                  <a:pt x="6805" y="1701"/>
                </a:lnTo>
                <a:cubicBezTo>
                  <a:pt x="6837" y="756"/>
                  <a:pt x="6049" y="0"/>
                  <a:pt x="5104" y="0"/>
                </a:cubicBezTo>
                <a:close/>
              </a:path>
            </a:pathLst>
          </a:custGeom>
          <a:solidFill>
            <a:schemeClr val="accent6">
              <a:lumMod val="20000"/>
              <a:lumOff val="80000"/>
            </a:schemeClr>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rgbClr val="000000"/>
              </a:buClr>
              <a:buSzPts val="1400"/>
              <a:buFont typeface="Arial"/>
              <a:buNone/>
            </a:pPr>
            <a:endParaRPr sz="1400" b="0" i="0" u="none" strike="noStrike" cap="none">
              <a:solidFill>
                <a:srgbClr val="000000"/>
              </a:solidFill>
              <a:latin typeface="Arial"/>
              <a:ea typeface="Arial"/>
              <a:cs typeface="Arial"/>
              <a:sym typeface="Arial"/>
            </a:endParaRPr>
          </a:p>
        </xdr:txBody>
      </xdr:sp>
      <xdr:sp macro="" textlink="">
        <xdr:nvSpPr>
          <xdr:cNvPr id="37" name="Google Shape;5824;p44">
            <a:extLst>
              <a:ext uri="{FF2B5EF4-FFF2-40B4-BE49-F238E27FC236}">
                <a16:creationId xmlns:a16="http://schemas.microsoft.com/office/drawing/2014/main" id="{3D4FD860-6992-A4AD-EE86-C0318849D066}"/>
              </a:ext>
            </a:extLst>
          </xdr:cNvPr>
          <xdr:cNvSpPr/>
        </xdr:nvSpPr>
        <xdr:spPr>
          <a:xfrm>
            <a:off x="-30735200" y="3552550"/>
            <a:ext cx="188275" cy="205075"/>
          </a:xfrm>
          <a:custGeom>
            <a:avLst/>
            <a:gdLst/>
            <a:ahLst/>
            <a:cxnLst/>
            <a:rect l="l" t="t" r="r" b="b"/>
            <a:pathLst>
              <a:path w="7531" h="8203" extrusionOk="0">
                <a:moveTo>
                  <a:pt x="3781" y="1356"/>
                </a:moveTo>
                <a:cubicBezTo>
                  <a:pt x="4317" y="1356"/>
                  <a:pt x="4789" y="1828"/>
                  <a:pt x="4789" y="2395"/>
                </a:cubicBezTo>
                <a:cubicBezTo>
                  <a:pt x="4789" y="2710"/>
                  <a:pt x="4632" y="3025"/>
                  <a:pt x="4411" y="3214"/>
                </a:cubicBezTo>
                <a:cubicBezTo>
                  <a:pt x="4254" y="3341"/>
                  <a:pt x="4128" y="3530"/>
                  <a:pt x="4128" y="3782"/>
                </a:cubicBezTo>
                <a:cubicBezTo>
                  <a:pt x="4128" y="3971"/>
                  <a:pt x="3970" y="4128"/>
                  <a:pt x="3781" y="4128"/>
                </a:cubicBezTo>
                <a:cubicBezTo>
                  <a:pt x="3592" y="4128"/>
                  <a:pt x="3434" y="3971"/>
                  <a:pt x="3434" y="3782"/>
                </a:cubicBezTo>
                <a:cubicBezTo>
                  <a:pt x="3434" y="3341"/>
                  <a:pt x="3624" y="2931"/>
                  <a:pt x="3970" y="2679"/>
                </a:cubicBezTo>
                <a:cubicBezTo>
                  <a:pt x="4065" y="2584"/>
                  <a:pt x="4096" y="2521"/>
                  <a:pt x="4096" y="2395"/>
                </a:cubicBezTo>
                <a:cubicBezTo>
                  <a:pt x="4096" y="2206"/>
                  <a:pt x="3939" y="2049"/>
                  <a:pt x="3750" y="2049"/>
                </a:cubicBezTo>
                <a:cubicBezTo>
                  <a:pt x="3529" y="2049"/>
                  <a:pt x="3371" y="2206"/>
                  <a:pt x="3371" y="2395"/>
                </a:cubicBezTo>
                <a:cubicBezTo>
                  <a:pt x="3371" y="2584"/>
                  <a:pt x="3214" y="2742"/>
                  <a:pt x="3025" y="2742"/>
                </a:cubicBezTo>
                <a:cubicBezTo>
                  <a:pt x="2836" y="2742"/>
                  <a:pt x="2678" y="2584"/>
                  <a:pt x="2678" y="2395"/>
                </a:cubicBezTo>
                <a:cubicBezTo>
                  <a:pt x="2741" y="1828"/>
                  <a:pt x="3214" y="1356"/>
                  <a:pt x="3781" y="1356"/>
                </a:cubicBezTo>
                <a:close/>
                <a:moveTo>
                  <a:pt x="3781" y="4758"/>
                </a:moveTo>
                <a:cubicBezTo>
                  <a:pt x="3970" y="4758"/>
                  <a:pt x="4128" y="4916"/>
                  <a:pt x="4128" y="5105"/>
                </a:cubicBezTo>
                <a:cubicBezTo>
                  <a:pt x="4128" y="5294"/>
                  <a:pt x="3970" y="5451"/>
                  <a:pt x="3781" y="5451"/>
                </a:cubicBezTo>
                <a:cubicBezTo>
                  <a:pt x="3592" y="5451"/>
                  <a:pt x="3434" y="5294"/>
                  <a:pt x="3434" y="5105"/>
                </a:cubicBezTo>
                <a:cubicBezTo>
                  <a:pt x="3434" y="4916"/>
                  <a:pt x="3592" y="4758"/>
                  <a:pt x="3781" y="4758"/>
                </a:cubicBezTo>
                <a:close/>
                <a:moveTo>
                  <a:pt x="1733" y="1"/>
                </a:moveTo>
                <a:cubicBezTo>
                  <a:pt x="788" y="1"/>
                  <a:pt x="0" y="789"/>
                  <a:pt x="0" y="1734"/>
                </a:cubicBezTo>
                <a:lnTo>
                  <a:pt x="0" y="5136"/>
                </a:lnTo>
                <a:cubicBezTo>
                  <a:pt x="0" y="5987"/>
                  <a:pt x="631" y="6649"/>
                  <a:pt x="1418" y="6806"/>
                </a:cubicBezTo>
                <a:lnTo>
                  <a:pt x="1418" y="7846"/>
                </a:lnTo>
                <a:cubicBezTo>
                  <a:pt x="1418" y="8003"/>
                  <a:pt x="1481" y="8129"/>
                  <a:pt x="1607" y="8161"/>
                </a:cubicBezTo>
                <a:cubicBezTo>
                  <a:pt x="1659" y="8187"/>
                  <a:pt x="1717" y="8202"/>
                  <a:pt x="1771" y="8202"/>
                </a:cubicBezTo>
                <a:cubicBezTo>
                  <a:pt x="1848" y="8202"/>
                  <a:pt x="1917" y="8172"/>
                  <a:pt x="1954" y="8098"/>
                </a:cubicBezTo>
                <a:lnTo>
                  <a:pt x="3214" y="6838"/>
                </a:lnTo>
                <a:lnTo>
                  <a:pt x="4096" y="6838"/>
                </a:lnTo>
                <a:lnTo>
                  <a:pt x="4096" y="5798"/>
                </a:lnTo>
                <a:cubicBezTo>
                  <a:pt x="4096" y="4475"/>
                  <a:pt x="5167" y="3404"/>
                  <a:pt x="6490" y="3404"/>
                </a:cubicBezTo>
                <a:lnTo>
                  <a:pt x="7530" y="3404"/>
                </a:lnTo>
                <a:lnTo>
                  <a:pt x="7530" y="1734"/>
                </a:lnTo>
                <a:cubicBezTo>
                  <a:pt x="7530" y="789"/>
                  <a:pt x="6774" y="1"/>
                  <a:pt x="5829" y="1"/>
                </a:cubicBezTo>
                <a:close/>
              </a:path>
            </a:pathLst>
          </a:custGeom>
          <a:solidFill>
            <a:srgbClr val="165E3D"/>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lnSpc>
                <a:spcPct val="100000"/>
              </a:lnSpc>
              <a:spcBef>
                <a:spcPts val="0"/>
              </a:spcBef>
              <a:spcAft>
                <a:spcPts val="0"/>
              </a:spcAft>
              <a:buClr>
                <a:srgbClr val="000000"/>
              </a:buClr>
              <a:buSzPts val="1400"/>
              <a:buFont typeface="Arial"/>
              <a:buNone/>
            </a:pPr>
            <a:endParaRPr sz="1400" b="0" i="0" u="none" strike="noStrike" cap="none">
              <a:solidFill>
                <a:srgbClr val="000000"/>
              </a:solidFill>
              <a:latin typeface="Arial"/>
              <a:ea typeface="Arial"/>
              <a:cs typeface="Arial"/>
              <a:sym typeface="Aria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23.5149431713" createdVersion="8" refreshedVersion="8" minRefreshableVersion="3" recordCount="843" xr:uid="{6D45A815-1DED-474A-8453-FC7004A90D13}">
  <cacheSource type="worksheet">
    <worksheetSource name="python_gro_chat"/>
  </cacheSource>
  <cacheFields count="16">
    <cacheField name="datetime" numFmtId="22">
      <sharedItems containsSemiMixedTypes="0" containsNonDate="0" containsDate="1" containsString="0" minDate="2023-06-21T20:53:00" maxDate="2024-05-06T09:40:00" count="734">
        <d v="2023-06-21T20:53:00"/>
        <d v="2023-06-21T21:47:00"/>
        <d v="2023-06-21T21:51:00"/>
        <d v="2023-06-21T22:13:00"/>
        <d v="2023-06-21T22:17:00"/>
        <d v="2023-06-21T22:23:00"/>
        <d v="2023-06-21T22:36:00"/>
        <d v="2023-06-21T22:39:00"/>
        <d v="2023-06-21T23:10:00"/>
        <d v="2023-06-21T23:13:00"/>
        <d v="2023-06-22T09:01:00"/>
        <d v="2023-06-22T22:00:00"/>
        <d v="2023-06-23T07:58:00"/>
        <d v="2023-06-23T08:00:00"/>
        <d v="2023-06-23T08:04:00"/>
        <d v="2023-06-23T08:50:00"/>
        <d v="2023-06-23T09:04:00"/>
        <d v="2023-06-23T09:55:00"/>
        <d v="2023-06-23T10:23:00"/>
        <d v="2023-06-23T10:50:00"/>
        <d v="2023-06-23T10:51:00"/>
        <d v="2023-06-23T10:52:00"/>
        <d v="2023-06-23T11:12:00"/>
        <d v="2023-06-23T19:47:00"/>
        <d v="2023-06-23T20:00:00"/>
        <d v="2023-06-25T16:23:00"/>
        <d v="2023-06-25T16:37:00"/>
        <d v="2023-06-25T17:20:00"/>
        <d v="2023-06-26T13:19:00"/>
        <d v="2023-06-26T20:07:00"/>
        <d v="2023-06-26T20:12:00"/>
        <d v="2023-06-28T08:29:00"/>
        <d v="2023-06-30T09:33:00"/>
        <d v="2023-06-30T09:42:00"/>
        <d v="2023-06-30T12:43:00"/>
        <d v="2023-06-30T17:18:00"/>
        <d v="2023-06-30T18:31:00"/>
        <d v="2023-06-30T18:44:00"/>
        <d v="2023-06-30T18:47:00"/>
        <d v="2023-06-30T19:04:00"/>
        <d v="2023-07-01T07:35:00"/>
        <d v="2023-07-01T08:15:00"/>
        <d v="2023-07-01T10:29:00"/>
        <d v="2023-07-01T10:31:00"/>
        <d v="2023-07-01T10:45:00"/>
        <d v="2023-07-01T11:39:00"/>
        <d v="2023-07-01T22:46:00"/>
        <d v="2023-07-02T03:11:00"/>
        <d v="2023-07-02T16:40:00"/>
        <d v="2023-07-02T16:52:00"/>
        <d v="2023-07-02T17:16:00"/>
        <d v="2023-07-02T20:44:00"/>
        <d v="2023-07-02T20:45:00"/>
        <d v="2023-07-02T21:11:00"/>
        <d v="2023-07-02T22:46:00"/>
        <d v="2023-07-02T22:54:00"/>
        <d v="2023-07-02T23:03:00"/>
        <d v="2023-07-03T09:54:00"/>
        <d v="2023-07-03T09:55:00"/>
        <d v="2023-07-03T09:56:00"/>
        <d v="2023-07-03T17:56:00"/>
        <d v="2023-07-04T03:59:00"/>
        <d v="2023-07-04T13:39:00"/>
        <d v="2023-07-05T10:56:00"/>
        <d v="2023-07-06T02:57:00"/>
        <d v="2023-07-06T03:10:00"/>
        <d v="2023-07-06T03:11:00"/>
        <d v="2023-07-06T04:02:00"/>
        <d v="2023-07-06T09:11:00"/>
        <d v="2023-07-06T10:14:00"/>
        <d v="2023-07-06T19:59:00"/>
        <d v="2023-07-06T21:21:00"/>
        <d v="2023-07-07T06:24:00"/>
        <d v="2023-07-07T06:26:00"/>
        <d v="2023-07-07T13:48:00"/>
        <d v="2023-07-07T13:49:00"/>
        <d v="2023-07-08T09:07:00"/>
        <d v="2023-07-08T12:22:00"/>
        <d v="2023-07-08T12:43:00"/>
        <d v="2023-07-08T18:48:00"/>
        <d v="2023-07-08T18:53:00"/>
        <d v="2023-07-08T18:57:00"/>
        <d v="2023-07-08T19:01:00"/>
        <d v="2023-07-08T19:12:00"/>
        <d v="2023-07-08T20:49:00"/>
        <d v="2023-07-08T21:06:00"/>
        <d v="2023-07-09T12:42:00"/>
        <d v="2023-07-12T08:33:00"/>
        <d v="2023-07-13T11:19:00"/>
        <d v="2023-07-13T11:20:00"/>
        <d v="2023-07-13T11:21:00"/>
        <d v="2023-07-15T12:16:00"/>
        <d v="2023-07-15T12:17:00"/>
        <d v="2023-07-15T12:26:00"/>
        <d v="2023-07-15T13:58:00"/>
        <d v="2023-07-15T14:01:00"/>
        <d v="2023-07-16T05:59:00"/>
        <d v="2023-07-16T07:10:00"/>
        <d v="2023-07-19T19:06:00"/>
        <d v="2023-07-19T19:07:00"/>
        <d v="2023-07-19T19:08:00"/>
        <d v="2023-07-22T19:02:00"/>
        <d v="2023-07-22T19:03:00"/>
        <d v="2023-07-22T19:41:00"/>
        <d v="2023-07-22T20:01:00"/>
        <d v="2023-07-22T20:14:00"/>
        <d v="2023-07-22T20:16:00"/>
        <d v="2023-07-22T20:28:00"/>
        <d v="2023-07-22T20:30:00"/>
        <d v="2023-07-22T20:34:00"/>
        <d v="2023-07-27T05:44:00"/>
        <d v="2023-07-31T20:00:00"/>
        <d v="2023-07-31T20:01:00"/>
        <d v="2023-07-31T20:02:00"/>
        <d v="2023-08-01T04:09:00"/>
        <d v="2023-08-01T08:09:00"/>
        <d v="2023-08-01T08:19:00"/>
        <d v="2023-08-01T08:24:00"/>
        <d v="2023-08-01T08:42:00"/>
        <d v="2023-08-02T13:17:00"/>
        <d v="2023-08-02T13:18:00"/>
        <d v="2023-08-02T13:21:00"/>
        <d v="2023-08-02T13:31:00"/>
        <d v="2023-08-02T13:35:00"/>
        <d v="2023-08-02T13:38:00"/>
        <d v="2023-08-02T16:28:00"/>
        <d v="2023-08-02T21:55:00"/>
        <d v="2023-08-02T21:56:00"/>
        <d v="2023-08-03T21:29:00"/>
        <d v="2023-08-03T21:30:00"/>
        <d v="2023-08-07T13:51:00"/>
        <d v="2023-08-07T16:31:00"/>
        <d v="2023-08-07T16:53:00"/>
        <d v="2023-08-08T09:16:00"/>
        <d v="2023-08-09T11:24:00"/>
        <d v="2023-08-10T06:07:00"/>
        <d v="2023-08-10T13:58:00"/>
        <d v="2023-08-12T09:55:00"/>
        <d v="2023-08-13T08:50:00"/>
        <d v="2023-08-13T09:11:00"/>
        <d v="2023-08-15T22:24:00"/>
        <d v="2023-08-15T22:25:00"/>
        <d v="2023-08-16T21:32:00"/>
        <d v="2023-08-16T23:20:00"/>
        <d v="2023-08-17T17:29:00"/>
        <d v="2023-08-18T16:21:00"/>
        <d v="2023-08-19T19:06:00"/>
        <d v="2023-08-19T19:09:00"/>
        <d v="2023-08-19T19:54:00"/>
        <d v="2023-08-19T19:57:00"/>
        <d v="2023-08-19T20:59:00"/>
        <d v="2023-08-20T20:11:00"/>
        <d v="2023-08-20T20:16:00"/>
        <d v="2023-08-20T20:35:00"/>
        <d v="2023-08-20T20:36:00"/>
        <d v="2023-08-20T20:37:00"/>
        <d v="2023-08-20T20:42:00"/>
        <d v="2023-08-20T20:58:00"/>
        <d v="2023-08-21T01:27:00"/>
        <d v="2023-08-21T10:37:00"/>
        <d v="2023-08-21T10:46:00"/>
        <d v="2023-08-21T11:08:00"/>
        <d v="2023-08-21T11:09:00"/>
        <d v="2023-08-21T13:01:00"/>
        <d v="2023-08-22T09:18:00"/>
        <d v="2023-08-23T15:27:00"/>
        <d v="2023-08-23T15:28:00"/>
        <d v="2023-08-28T07:51:00"/>
        <d v="2023-08-29T05:22:00"/>
        <d v="2023-08-29T11:31:00"/>
        <d v="2023-08-29T12:49:00"/>
        <d v="2023-08-29T12:55:00"/>
        <d v="2023-08-29T13:46:00"/>
        <d v="2023-08-29T13:57:00"/>
        <d v="2023-08-29T14:11:00"/>
        <d v="2023-09-01T20:19:00"/>
        <d v="2023-09-06T18:30:00"/>
        <d v="2023-09-08T16:19:00"/>
        <d v="2023-09-09T11:47:00"/>
        <d v="2023-09-09T12:59:00"/>
        <d v="2023-09-09T13:05:00"/>
        <d v="2023-09-09T13:54:00"/>
        <d v="2023-09-09T14:00:00"/>
        <d v="2023-09-13T20:40:00"/>
        <d v="2023-09-13T20:42:00"/>
        <d v="2023-09-13T21:09:00"/>
        <d v="2023-09-13T21:10:00"/>
        <d v="2023-09-15T13:13:00"/>
        <d v="2023-09-15T13:20:00"/>
        <d v="2023-09-15T13:21:00"/>
        <d v="2023-09-15T21:24:00"/>
        <d v="2023-09-18T08:55:00"/>
        <d v="2023-09-18T13:14:00"/>
        <d v="2023-09-20T20:37:00"/>
        <d v="2023-09-22T09:53:00"/>
        <d v="2023-09-22T09:57:00"/>
        <d v="2023-09-22T09:58:00"/>
        <d v="2023-09-22T10:01:00"/>
        <d v="2023-09-22T10:02:00"/>
        <d v="2023-09-22T10:04:00"/>
        <d v="2023-09-22T10:05:00"/>
        <d v="2023-09-22T10:06:00"/>
        <d v="2023-09-22T10:07:00"/>
        <d v="2023-09-22T10:40:00"/>
        <d v="2023-09-22T11:45:00"/>
        <d v="2023-09-22T11:46:00"/>
        <d v="2023-09-22T12:18:00"/>
        <d v="2023-09-22T12:21:00"/>
        <d v="2023-09-22T20:26:00"/>
        <d v="2023-09-22T20:31:00"/>
        <d v="2023-09-22T20:33:00"/>
        <d v="2023-09-22T20:35:00"/>
        <d v="2023-09-22T20:48:00"/>
        <d v="2023-09-22T21:03:00"/>
        <d v="2023-09-23T13:50:00"/>
        <d v="2023-09-23T22:59:00"/>
        <d v="2023-09-24T14:34:00"/>
        <d v="2023-09-24T15:05:00"/>
        <d v="2023-09-24T15:09:00"/>
        <d v="2023-09-24T15:14:00"/>
        <d v="2023-10-01T11:27:00"/>
        <d v="2023-10-01T12:48:00"/>
        <d v="2023-10-01T12:59:00"/>
        <d v="2023-10-01T18:38:00"/>
        <d v="2023-10-07T13:16:00"/>
        <d v="2023-10-08T20:39:00"/>
        <d v="2023-10-08T20:55:00"/>
        <d v="2023-10-08T20:56:00"/>
        <d v="2023-10-08T21:00:00"/>
        <d v="2023-10-08T22:05:00"/>
        <d v="2023-10-08T22:06:00"/>
        <d v="2023-10-08T22:07:00"/>
        <d v="2023-10-08T22:09:00"/>
        <d v="2023-10-08T22:10:00"/>
        <d v="2023-10-08T22:11:00"/>
        <d v="2023-10-08T22:12:00"/>
        <d v="2023-10-08T22:13:00"/>
        <d v="2023-10-08T22:20:00"/>
        <d v="2023-10-08T22:21:00"/>
        <d v="2023-10-08T22:24:00"/>
        <d v="2023-10-08T22:25:00"/>
        <d v="2023-10-11T20:52:00"/>
        <d v="2023-10-12T13:37:00"/>
        <d v="2023-10-12T14:53:00"/>
        <d v="2023-10-13T19:34:00"/>
        <d v="2023-10-13T19:37:00"/>
        <d v="2023-10-15T17:26:00"/>
        <d v="2023-10-17T20:57:00"/>
        <d v="2023-10-18T22:13:00"/>
        <d v="2023-10-18T22:19:00"/>
        <d v="2023-10-19T07:45:00"/>
        <d v="2023-10-19T07:50:00"/>
        <d v="2023-10-19T07:52:00"/>
        <d v="2023-10-19T08:11:00"/>
        <d v="2023-10-19T08:27:00"/>
        <d v="2023-10-19T10:35:00"/>
        <d v="2023-10-19T11:05:00"/>
        <d v="2023-10-19T11:10:00"/>
        <d v="2023-10-19T12:56:00"/>
        <d v="2023-10-19T12:58:00"/>
        <d v="2023-10-19T19:35:00"/>
        <d v="2023-10-20T05:18:00"/>
        <d v="2023-10-20T06:45:00"/>
        <d v="2023-10-20T06:46:00"/>
        <d v="2023-10-20T06:47:00"/>
        <d v="2023-10-22T16:40:00"/>
        <d v="2023-10-22T23:50:00"/>
        <d v="2023-10-23T09:03:00"/>
        <d v="2023-10-23T10:22:00"/>
        <d v="2023-10-31T14:14:00"/>
        <d v="2023-11-07T11:24:00"/>
        <d v="2023-11-07T11:36:00"/>
        <d v="2023-11-09T11:25:00"/>
        <d v="2023-11-09T15:08:00"/>
        <d v="2023-11-10T08:46:00"/>
        <d v="2023-11-11T18:25:00"/>
        <d v="2023-11-11T20:25:00"/>
        <d v="2023-11-16T02:28:00"/>
        <d v="2023-11-21T22:10:00"/>
        <d v="2023-11-25T13:43:00"/>
        <d v="2023-11-25T13:44:00"/>
        <d v="2023-11-25T13:50:00"/>
        <d v="2023-11-25T13:51:00"/>
        <d v="2023-11-25T19:00:00"/>
        <d v="2023-11-26T19:30:00"/>
        <d v="2023-11-27T10:16:00"/>
        <d v="2023-11-27T11:49:00"/>
        <d v="2023-11-28T12:00:00"/>
        <d v="2023-12-01T10:24:00"/>
        <d v="2023-12-01T11:22:00"/>
        <d v="2023-12-01T11:52:00"/>
        <d v="2023-12-03T06:01:00"/>
        <d v="2023-12-03T06:02:00"/>
        <d v="2023-12-04T07:26:00"/>
        <d v="2023-12-04T13:58:00"/>
        <d v="2023-12-08T18:51:00"/>
        <d v="2023-12-08T18:52:00"/>
        <d v="2023-12-11T15:47:00"/>
        <d v="2023-12-11T21:09:00"/>
        <d v="2023-12-13T15:44:00"/>
        <d v="2023-12-25T07:21:00"/>
        <d v="2023-12-25T10:43:00"/>
        <d v="2023-12-27T16:36:00"/>
        <d v="2023-12-29T15:21:00"/>
        <d v="2023-12-29T16:11:00"/>
        <d v="2023-12-29T17:29:00"/>
        <d v="2023-12-31T01:27:00"/>
        <d v="2024-01-01T07:30:00"/>
        <d v="2024-01-01T07:48:00"/>
        <d v="2024-01-01T15:01:00"/>
        <d v="2024-01-01T22:33:00"/>
        <d v="2024-01-05T11:33:00"/>
        <d v="2024-01-05T19:20:00"/>
        <d v="2024-01-09T23:38:00"/>
        <d v="2024-01-12T11:07:00"/>
        <d v="2024-01-12T11:09:00"/>
        <d v="2024-01-12T11:24:00"/>
        <d v="2024-01-13T13:03:00"/>
        <d v="2024-01-15T18:54:00"/>
        <d v="2024-01-15T21:21:00"/>
        <d v="2024-01-15T21:33:00"/>
        <d v="2024-01-17T18:46:00"/>
        <d v="2024-01-18T11:05:00"/>
        <d v="2024-01-18T11:06:00"/>
        <d v="2024-01-19T17:02:00"/>
        <d v="2024-01-19T21:56:00"/>
        <d v="2024-01-19T21:57:00"/>
        <d v="2024-01-19T21:58:00"/>
        <d v="2024-01-26T22:47:00"/>
        <d v="2024-01-31T08:55:00"/>
        <d v="2024-01-31T09:13:00"/>
        <d v="2024-01-31T09:21:00"/>
        <d v="2024-01-31T18:34:00"/>
        <d v="2024-02-01T08:45:00"/>
        <d v="2024-02-01T08:53:00"/>
        <d v="2024-02-01T10:33:00"/>
        <d v="2024-02-01T10:51:00"/>
        <d v="2024-02-01T11:08:00"/>
        <d v="2024-02-01T11:09:00"/>
        <d v="2024-02-01T11:13:00"/>
        <d v="2024-02-01T11:18:00"/>
        <d v="2024-02-01T12:09:00"/>
        <d v="2024-02-01T12:31:00"/>
        <d v="2024-02-01T15:32:00"/>
        <d v="2024-02-02T19:46:00"/>
        <d v="2024-02-03T15:12:00"/>
        <d v="2024-02-03T16:51:00"/>
        <d v="2024-02-05T07:40:00"/>
        <d v="2024-02-05T07:48:00"/>
        <d v="2024-02-05T07:50:00"/>
        <d v="2024-02-05T08:02:00"/>
        <d v="2024-02-05T08:04:00"/>
        <d v="2024-02-05T09:30:00"/>
        <d v="2024-02-05T10:52:00"/>
        <d v="2024-02-05T10:50:00"/>
        <d v="2024-02-05T19:54:00"/>
        <d v="2024-02-05T20:55:00"/>
        <d v="2024-02-05T21:34:00"/>
        <d v="2024-02-06T17:14:00"/>
        <d v="2024-02-06T17:16:00"/>
        <d v="2024-02-06T17:17:00"/>
        <d v="2024-02-06T17:18:00"/>
        <d v="2024-02-06T17:19:00"/>
        <d v="2024-02-06T17:37:00"/>
        <d v="2024-02-06T17:42:00"/>
        <d v="2024-02-06T17:48:00"/>
        <d v="2024-02-06T17:52:00"/>
        <d v="2024-02-06T18:09:00"/>
        <d v="2024-02-06T20:37:00"/>
        <d v="2024-02-06T21:25:00"/>
        <d v="2024-02-07T16:49:00"/>
        <d v="2024-02-08T16:48:00"/>
        <d v="2024-02-08T16:53:00"/>
        <d v="2024-02-08T16:54:00"/>
        <d v="2024-02-08T16:56:00"/>
        <d v="2024-02-08T16:59:00"/>
        <d v="2024-02-08T17:13:00"/>
        <d v="2024-02-08T17:14:00"/>
        <d v="2024-02-08T17:16:00"/>
        <d v="2024-02-08T17:30:00"/>
        <d v="2024-02-08T17:31:00"/>
        <d v="2024-02-08T17:42:00"/>
        <d v="2024-02-08T17:43:00"/>
        <d v="2024-02-08T17:47:00"/>
        <d v="2024-02-08T17:48:00"/>
        <d v="2024-02-08T17:53:00"/>
        <d v="2024-02-08T17:54:00"/>
        <d v="2024-02-08T17:57:00"/>
        <d v="2024-02-08T18:04:00"/>
        <d v="2024-02-08T18:05:00"/>
        <d v="2024-02-08T18:26:00"/>
        <d v="2024-02-08T18:27:00"/>
        <d v="2024-02-08T18:28:00"/>
        <d v="2024-02-08T18:38:00"/>
        <d v="2024-02-08T19:00:00"/>
        <d v="2024-02-08T19:01:00"/>
        <d v="2024-02-08T19:44:00"/>
        <d v="2024-02-08T19:48:00"/>
        <d v="2024-02-08T19:49:00"/>
        <d v="2024-02-08T19:57:00"/>
        <d v="2024-02-08T19:59:00"/>
        <d v="2024-02-08T20:00:00"/>
        <d v="2024-02-08T20:02:00"/>
        <d v="2024-02-08T20:35:00"/>
        <d v="2024-02-08T20:40:00"/>
        <d v="2024-02-08T21:07:00"/>
        <d v="2024-02-08T21:11:00"/>
        <d v="2024-02-08T21:28:00"/>
        <d v="2024-02-08T21:36:00"/>
        <d v="2024-02-08T23:13:00"/>
        <d v="2024-02-09T00:33:00"/>
        <d v="2024-02-09T04:07:00"/>
        <d v="2024-02-09T05:06:00"/>
        <d v="2024-02-09T10:11:00"/>
        <d v="2024-02-09T12:06:00"/>
        <d v="2024-02-09T12:07:00"/>
        <d v="2024-02-09T13:24:00"/>
        <d v="2024-02-09T16:32:00"/>
        <d v="2024-02-09T16:39:00"/>
        <d v="2024-02-09T16:58:00"/>
        <d v="2024-02-09T17:59:00"/>
        <d v="2024-02-09T21:01:00"/>
        <d v="2024-02-09T21:58:00"/>
        <d v="2024-02-09T21:48:00"/>
        <d v="2024-02-09T23:03:00"/>
        <d v="2024-02-09T23:05:00"/>
        <d v="2024-02-09T23:06:00"/>
        <d v="2024-02-09T23:22:00"/>
        <d v="2024-02-10T00:20:00"/>
        <d v="2024-02-10T06:28:00"/>
        <d v="2024-02-10T08:32:00"/>
        <d v="2024-02-10T11:34:00"/>
        <d v="2024-02-10T11:36:00"/>
        <d v="2024-02-10T12:46:00"/>
        <d v="2024-02-10T12:52:00"/>
        <d v="2024-02-10T21:11:00"/>
        <d v="2024-02-10T22:36:00"/>
        <d v="2024-02-10T23:03:00"/>
        <d v="2024-02-11T15:58:00"/>
        <d v="2024-02-11T16:08:00"/>
        <d v="2024-02-11T16:54:00"/>
        <d v="2024-02-11T17:06:00"/>
        <d v="2024-02-12T08:32:00"/>
        <d v="2024-02-12T08:34:00"/>
        <d v="2024-02-12T08:36:00"/>
        <d v="2024-02-13T08:45:00"/>
        <d v="2024-02-13T08:46:00"/>
        <d v="2024-02-13T08:49:00"/>
        <d v="2024-02-13T09:52:00"/>
        <d v="2024-02-13T10:10:00"/>
        <d v="2024-02-13T10:22:00"/>
        <d v="2024-02-16T09:02:00"/>
        <d v="2024-02-18T16:00:00"/>
        <d v="2024-02-19T10:16:00"/>
        <d v="2024-02-19T10:17:00"/>
        <d v="2024-02-19T10:58:00"/>
        <d v="2024-02-19T11:46:00"/>
        <d v="2024-02-19T15:14:00"/>
        <d v="2024-02-21T06:54:00"/>
        <d v="2024-02-22T20:23:00"/>
        <d v="2024-02-22T20:24:00"/>
        <d v="2024-03-01T11:46:00"/>
        <d v="2024-03-01T11:54:00"/>
        <d v="2024-03-01T12:48:00"/>
        <d v="2024-03-01T14:17:00"/>
        <d v="2024-03-01T14:40:00"/>
        <d v="2024-03-01T18:54:00"/>
        <d v="2024-03-02T14:41:00"/>
        <d v="2024-03-02T16:29:00"/>
        <d v="2024-03-02T16:30:00"/>
        <d v="2024-03-02T19:36:00"/>
        <d v="2024-03-02T19:37:00"/>
        <d v="2024-03-02T19:43:00"/>
        <d v="2024-03-04T09:08:00"/>
        <d v="2024-03-04T09:13:00"/>
        <d v="2024-03-04T22:21:00"/>
        <d v="2024-03-04T22:38:00"/>
        <d v="2024-03-05T09:32:00"/>
        <d v="2024-03-05T19:01:00"/>
        <d v="2024-03-05T19:04:00"/>
        <d v="2024-03-05T19:42:00"/>
        <d v="2024-03-06T12:04:00"/>
        <d v="2024-03-06T12:07:00"/>
        <d v="2024-03-06T12:10:00"/>
        <d v="2024-03-06T12:11:00"/>
        <d v="2024-03-06T14:01:00"/>
        <d v="2024-03-07T15:51:00"/>
        <d v="2024-03-07T15:52:00"/>
        <d v="2024-03-07T17:19:00"/>
        <d v="2024-03-07T19:23:00"/>
        <d v="2024-03-07T19:28:00"/>
        <d v="2024-03-07T19:30:00"/>
        <d v="2024-03-07T19:32:00"/>
        <d v="2024-03-07T21:45:00"/>
        <d v="2024-03-08T09:45:00"/>
        <d v="2024-03-08T17:16:00"/>
        <d v="2024-03-08T19:34:00"/>
        <d v="2024-03-08T19:36:00"/>
        <d v="2024-03-09T05:22:00"/>
        <d v="2024-03-09T09:08:00"/>
        <d v="2024-03-09T09:10:00"/>
        <d v="2024-03-09T09:28:00"/>
        <d v="2024-03-09T09:30:00"/>
        <d v="2024-03-09T12:02:00"/>
        <d v="2024-03-09T12:06:00"/>
        <d v="2024-03-09T12:07:00"/>
        <d v="2024-03-09T12:09:00"/>
        <d v="2024-03-09T12:16:00"/>
        <d v="2024-03-09T12:19:00"/>
        <d v="2024-03-09T12:45:00"/>
        <d v="2024-03-09T12:47:00"/>
        <d v="2024-03-09T12:54:00"/>
        <d v="2024-03-09T13:06:00"/>
        <d v="2024-03-09T13:29:00"/>
        <d v="2024-03-09T14:08:00"/>
        <d v="2024-03-09T14:49:00"/>
        <d v="2024-03-09T15:30:00"/>
        <d v="2024-03-09T16:09:00"/>
        <d v="2024-03-09T16:25:00"/>
        <d v="2024-03-09T16:31:00"/>
        <d v="2024-03-09T16:34:00"/>
        <d v="2024-03-09T16:40:00"/>
        <d v="2024-03-09T17:54:00"/>
        <d v="2024-03-09T18:08:00"/>
        <d v="2024-03-09T20:04:00"/>
        <d v="2024-03-10T18:03:00"/>
        <d v="2024-03-10T18:07:00"/>
        <d v="2024-03-11T08:17:00"/>
        <d v="2024-03-11T08:19:00"/>
        <d v="2024-03-11T08:40:00"/>
        <d v="2024-03-11T09:18:00"/>
        <d v="2024-03-11T21:49:00"/>
        <d v="2024-03-11T21:54:00"/>
        <d v="2024-03-12T19:35:00"/>
        <d v="2024-03-12T19:37:00"/>
        <d v="2024-03-13T07:03:00"/>
        <d v="2024-03-13T07:34:00"/>
        <d v="2024-03-13T07:36:00"/>
        <d v="2024-03-13T07:43:00"/>
        <d v="2024-03-15T21:32:00"/>
        <d v="2024-03-15T22:46:00"/>
        <d v="2024-03-16T03:16:00"/>
        <d v="2024-03-16T08:04:00"/>
        <d v="2024-03-16T09:01:00"/>
        <d v="2024-03-16T16:33:00"/>
        <d v="2024-03-16T16:38:00"/>
        <d v="2024-03-16T18:51:00"/>
        <d v="2024-03-16T19:24:00"/>
        <d v="2024-03-16T19:25:00"/>
        <d v="2024-03-17T09:26:00"/>
        <d v="2024-03-17T09:32:00"/>
        <d v="2024-03-17T09:34:00"/>
        <d v="2024-03-17T11:11:00"/>
        <d v="2024-03-17T11:16:00"/>
        <d v="2024-03-17T17:25:00"/>
        <d v="2024-03-18T06:55:00"/>
        <d v="2024-03-18T12:03:00"/>
        <d v="2024-03-18T12:32:00"/>
        <d v="2024-03-18T18:16:00"/>
        <d v="2024-03-18T20:04:00"/>
        <d v="2024-03-18T20:31:00"/>
        <d v="2024-03-18T23:10:00"/>
        <d v="2024-03-18T23:13:00"/>
        <d v="2024-03-19T09:11:00"/>
        <d v="2024-03-20T08:48:00"/>
        <d v="2024-03-21T10:52:00"/>
        <d v="2024-03-21T10:58:00"/>
        <d v="2024-03-21T17:43:00"/>
        <d v="2024-03-21T17:48:00"/>
        <d v="2024-03-21T21:11:00"/>
        <d v="2024-03-21T21:27:00"/>
        <d v="2024-03-21T21:48:00"/>
        <d v="2024-03-21T21:54:00"/>
        <d v="2024-03-22T08:21:00"/>
        <d v="2024-03-22T11:45:00"/>
        <d v="2024-03-23T09:39:00"/>
        <d v="2024-03-23T09:40:00"/>
        <d v="2024-03-23T09:41:00"/>
        <d v="2024-03-23T09:42:00"/>
        <d v="2024-03-23T09:44:00"/>
        <d v="2024-03-23T09:45:00"/>
        <d v="2024-03-23T09:48:00"/>
        <d v="2024-03-23T09:54:00"/>
        <d v="2024-03-23T09:55:00"/>
        <d v="2024-03-23T10:06:00"/>
        <d v="2024-03-23T10:10:00"/>
        <d v="2024-03-23T10:13:00"/>
        <d v="2024-03-23T10:18:00"/>
        <d v="2024-03-23T09:47:00"/>
        <d v="2024-03-23T10:22:00"/>
        <d v="2024-03-23T10:23:00"/>
        <d v="2024-03-23T10:33:00"/>
        <d v="2024-03-23T10:45:00"/>
        <d v="2024-03-23T11:25:00"/>
        <d v="2024-03-23T11:29:00"/>
        <d v="2024-03-23T11:30:00"/>
        <d v="2024-03-23T11:31:00"/>
        <d v="2024-03-23T11:33:00"/>
        <d v="2024-03-23T11:42:00"/>
        <d v="2024-03-23T11:44:00"/>
        <d v="2024-03-23T12:11:00"/>
        <d v="2024-03-23T12:16:00"/>
        <d v="2024-03-23T12:19:00"/>
        <d v="2024-03-23T12:20:00"/>
        <d v="2024-03-23T12:24:00"/>
        <d v="2024-03-23T12:25:00"/>
        <d v="2024-03-23T12:42:00"/>
        <d v="2024-03-23T14:01:00"/>
        <d v="2024-03-23T14:31:00"/>
        <d v="2024-03-23T16:14:00"/>
        <d v="2024-03-23T17:56:00"/>
        <d v="2024-03-23T17:59:00"/>
        <d v="2024-03-23T18:00:00"/>
        <d v="2024-03-23T18:45:00"/>
        <d v="2024-03-23T18:46:00"/>
        <d v="2024-03-23T19:14:00"/>
        <d v="2024-03-23T19:16:00"/>
        <d v="2024-03-23T19:17:00"/>
        <d v="2024-03-23T19:18:00"/>
        <d v="2024-03-23T19:20:00"/>
        <d v="2024-03-23T19:21:00"/>
        <d v="2024-03-23T19:49:00"/>
        <d v="2024-03-23T20:07:00"/>
        <d v="2024-03-23T20:28:00"/>
        <d v="2024-03-24T18:51:00"/>
        <d v="2024-03-24T20:22:00"/>
        <d v="2024-03-24T21:02:00"/>
        <d v="2024-03-25T11:35:00"/>
        <d v="2024-03-25T11:42:00"/>
        <d v="2024-03-25T12:04:00"/>
        <d v="2024-03-31T09:14:00"/>
        <d v="2024-03-31T09:50:00"/>
        <d v="2024-03-31T10:41:00"/>
        <d v="2024-03-31T11:53:00"/>
        <d v="2024-03-31T12:36:00"/>
        <d v="2024-03-31T12:47:00"/>
        <d v="2024-03-31T13:38:00"/>
        <d v="2024-03-31T13:39:00"/>
        <d v="2024-04-01T12:31:00"/>
        <d v="2024-04-01T13:27:00"/>
        <d v="2024-04-01T16:56:00"/>
        <d v="2024-04-01T17:34:00"/>
        <d v="2024-04-02T18:34:00"/>
        <d v="2024-04-10T14:46:00"/>
        <d v="2024-04-10T14:51:00"/>
        <d v="2024-04-10T17:34:00"/>
        <d v="2024-04-10T19:13:00"/>
        <d v="2024-04-10T19:32:00"/>
        <d v="2024-04-11T09:33:00"/>
        <d v="2024-04-12T19:33:00"/>
        <d v="2024-04-12T19:37:00"/>
        <d v="2024-04-12T21:44:00"/>
        <d v="2024-04-12T21:47:00"/>
        <d v="2024-04-12T22:22:00"/>
        <d v="2024-04-12T22:58:00"/>
        <d v="2024-04-13T06:45:00"/>
        <d v="2024-04-12T23:17:00"/>
        <d v="2024-04-13T08:09:00"/>
        <d v="2024-04-13T08:27:00"/>
        <d v="2024-04-13T14:58:00"/>
        <d v="2024-04-13T17:01:00"/>
        <d v="2024-04-15T07:48:00"/>
        <d v="2024-04-15T07:54:00"/>
        <d v="2024-04-15T08:10:00"/>
        <d v="2024-04-15T08:14:00"/>
        <d v="2024-04-15T08:19:00"/>
        <d v="2024-04-15T08:34:00"/>
        <d v="2024-04-15T08:35:00"/>
        <d v="2024-04-15T08:47:00"/>
        <d v="2024-04-15T08:53:00"/>
        <d v="2024-04-15T09:12:00"/>
        <d v="2024-04-15T09:16:00"/>
        <d v="2024-04-15T09:30:00"/>
        <d v="2024-04-15T11:50:00"/>
        <d v="2024-04-15T13:02:00"/>
        <d v="2024-04-15T14:15:00"/>
        <d v="2024-04-15T15:51:00"/>
        <d v="2024-04-15T17:36:00"/>
        <d v="2024-04-15T17:39:00"/>
        <d v="2024-04-15T18:37:00"/>
        <d v="2024-04-17T06:59:00"/>
        <d v="2024-04-17T08:46:00"/>
        <d v="2024-04-17T08:50:00"/>
        <d v="2024-04-19T18:43:00"/>
        <d v="2024-04-19T18:44:00"/>
        <d v="2024-04-19T18:46:00"/>
        <d v="2024-04-19T20:47:00"/>
        <d v="2024-04-19T20:50:00"/>
        <d v="2024-04-19T20:56:00"/>
        <d v="2024-04-19T20:58:00"/>
        <d v="2024-04-19T20:59:00"/>
        <d v="2024-04-19T21:04:00"/>
        <d v="2024-04-19T21:05:00"/>
        <d v="2024-04-22T09:28:00"/>
        <d v="2024-04-22T09:37:00"/>
        <d v="2024-04-22T09:50:00"/>
        <d v="2024-04-22T10:07:00"/>
        <d v="2024-04-22T10:08:00"/>
        <d v="2024-04-22T10:09:00"/>
        <d v="2024-04-22T10:20:00"/>
        <d v="2024-04-22T11:04:00"/>
        <d v="2024-04-22T11:05:00"/>
        <d v="2024-04-22T11:16:00"/>
        <d v="2024-04-22T11:18:00"/>
        <d v="2024-04-22T15:47:00"/>
        <d v="2024-04-22T16:20:00"/>
        <d v="2024-04-22T20:05:00"/>
        <d v="2024-04-22T20:08:00"/>
        <d v="2024-04-22T20:17:00"/>
        <d v="2024-04-23T09:29:00"/>
        <d v="2024-04-23T09:30:00"/>
        <d v="2024-04-23T21:16:00"/>
        <d v="2024-04-26T16:31:00"/>
        <d v="2024-04-26T16:46:00"/>
        <d v="2024-04-26T16:48:00"/>
        <d v="2024-04-27T09:14:00"/>
        <d v="2024-04-27T09:15:00"/>
        <d v="2024-04-27T09:36:00"/>
        <d v="2024-04-27T15:38:00"/>
        <d v="2024-04-27T17:18:00"/>
        <d v="2024-04-28T05:39:00"/>
        <d v="2024-04-30T21:20:00"/>
        <d v="2024-05-01T13:24:00"/>
        <d v="2024-05-01T18:06:00"/>
        <d v="2024-05-01T20:49:00"/>
        <d v="2024-05-03T09:21:00"/>
        <d v="2024-05-04T21:13:00"/>
        <d v="2024-05-04T21:15:00"/>
        <d v="2024-05-04T21:23:00"/>
        <d v="2024-05-05T20:25:00"/>
        <d v="2024-05-05T20:30:00"/>
        <d v="2024-05-06T07:13:00"/>
        <d v="2024-05-06T09:04:00"/>
        <d v="2024-05-06T09:40:00"/>
      </sharedItems>
      <fieldGroup par="12" base="0">
        <rangePr groupBy="months" startDate="2023-06-21T20:53:00" endDate="2024-05-06T09:40:00"/>
        <groupItems count="14">
          <s v="&lt;6/21/2023"/>
          <s v="Jan"/>
          <s v="Feb"/>
          <s v="Mar"/>
          <s v="Apr"/>
          <s v="May"/>
          <s v="Jun"/>
          <s v="Jul"/>
          <s v="Aug"/>
          <s v="Sep"/>
          <s v="Oct"/>
          <s v="Nov"/>
          <s v="Dec"/>
          <s v="&gt;5/6/2024"/>
        </groupItems>
      </fieldGroup>
    </cacheField>
    <cacheField name="name" numFmtId="0">
      <sharedItems count="195">
        <s v=" ~klemz"/>
        <s v="Azih Margaret"/>
        <s v=" Ada StatsUnizik"/>
        <s v="Amaobi Okeoma"/>
        <s v=" Prince PyCom"/>
        <s v=" Mr. P, PyCom"/>
        <s v=" Chinwe_pycon"/>
        <s v="+234 816 245 3936 "/>
        <s v="Anthony_arinze NACC "/>
        <s v=" +234 807 582 1749"/>
        <s v=" Chinedu Pycom"/>
        <s v=" Peace Ij Pycom"/>
        <s v=" Somto Pycom"/>
        <s v="+234 806 129 7986 changed their phone number to a new number. "/>
        <s v=" Chukwukelu Pycom"/>
        <s v="Cicilia PyCom "/>
        <s v="You "/>
        <s v=" +234 704 630 0204"/>
        <s v=" Donatus Pycom"/>
        <s v=" +234 813 868 6782"/>
        <s v=" Lilydimma Pycom"/>
        <s v=" Ikechukwu PyCom"/>
        <s v="+234 906 609 9648 "/>
        <s v=" Doritz Uchechukwu"/>
        <s v=" Pycom Instructor 2"/>
        <s v=" Chizara PyCom"/>
        <s v="+234 703 689 6412 "/>
        <s v="+234 706 770 3267 "/>
        <s v=" Chinedu Ezenwegbu"/>
        <s v=" Kenechuku PyCom"/>
        <s v=" EMEKA ONWUEPE PyCom"/>
        <s v="Uzodimma Ibeawuchi"/>
        <s v=" +234 806 175 4388"/>
        <s v="Joseph Ibezim"/>
        <s v="+234 814 157 5189 "/>
        <s v="Bethel__ict updated the message timer. New messages will disappear from this chat 24 hours after they're sent, "/>
        <s v="You turned off "/>
        <s v=" Miriam Okereke"/>
        <s v=" Steve Major Pycom"/>
        <s v=" Anthony A. I Pycom"/>
        <s v="Uba Joseph py "/>
        <s v="+234 813 028 0063 "/>
        <s v=" +234 708 291 5030"/>
        <s v="Stella PyCom "/>
        <s v="+234 708 301 9500 "/>
        <s v=" Chijioke Larryson"/>
        <s v=" Bethel__ict"/>
        <s v="You removed"/>
        <s v=" +234 812 549 3107"/>
        <s v=" Onyinyechi Nmecha LM Tech"/>
        <s v="Kingsley I K PyCom "/>
        <s v="Obinna V Pycom "/>
        <s v="+234 903 293 9323 "/>
        <s v=" +234 816 469 6476"/>
        <s v="+234 701 911 3012 "/>
        <s v="+234 704 630 0204 changed their phone number to a new number. "/>
        <s v=" Tochukwu Data Science"/>
        <s v="Genevieve #PyCom "/>
        <s v=" Tobechukwu Pycom"/>
        <s v=" Adaeze PyCom"/>
        <s v=" Emma_nysc_karaye"/>
        <s v=" Ogochukwu PyCom"/>
        <s v="~ Kingsley "/>
        <s v="+234 706 150 9146 "/>
        <s v=" +234 906 142 6446"/>
        <s v=" +234 903 323 7427"/>
        <s v="+234 904 157 9470 "/>
        <s v="+234 806 416 1290 "/>
        <s v="Esther Onyinye #LMTech "/>
        <s v="+234 703 495 5260 "/>
        <s v="Ezinne #PyCom "/>
        <s v="+234 803 668 6326 "/>
        <s v="+234 907 991 2007 "/>
        <s v="+234 902 238 9389 "/>
        <s v="+234 706 248 9882 "/>
        <s v="Rita #LMTech "/>
        <s v="+234 806 543 9803 "/>
        <s v="Sandra LM Tech "/>
        <s v="+234 813 097 2248 "/>
        <s v="+234 706 797 5675 "/>
        <s v="+234 813 362 5122 "/>
        <s v=" +234 806 543 9803"/>
        <s v="+234 706 509 0552 "/>
        <s v=" +234 706 248 9882"/>
        <s v=" +234 706 509 0552"/>
        <s v="+234 806 385 7395 "/>
        <s v=" Esther Onyinye #LMTech"/>
        <s v=" Rita #LMTech"/>
        <s v="+234 803 702 7356 "/>
        <s v="+234 813 519 5466 "/>
        <s v=" +234 706 797 5675"/>
        <s v="+234 703 525 6652 "/>
        <s v=" +234 806 385 7395"/>
        <s v="+234 803 809 9840 "/>
        <s v="~ Ojuri "/>
        <s v="+234 810 085 2850 "/>
        <s v="+234 818 135 2692 "/>
        <s v=" +234 803 809 9840"/>
        <s v=" +234 818 135 2692"/>
        <s v=" Ezinne #PyCom"/>
        <s v=" Salome PyCom"/>
        <s v="Eneji✍️⚡⚡ "/>
        <s v="Cristina Chijindu Data science "/>
        <s v=" +234 904 157 9470"/>
        <s v="+234 906 354 0919 "/>
        <s v=" +234 813 097 2248"/>
        <s v="+234 816 245 3936 "/>
        <s v=" Amobi PyCom"/>
        <s v="+234 816 027 0484 "/>
        <s v="+234 803 379 2921 "/>
        <s v=" +234 906 354 0919"/>
        <s v=" +234 703 495 5260"/>
        <s v="Jacinta Data science "/>
        <s v="+234 902 009 3951 "/>
        <s v=" +234 703 525 6652"/>
        <s v=" Chijioke__ WebDesign"/>
        <s v="Esther Maduka LMTech3 "/>
        <s v="Esther Oguguo #LMTech "/>
        <s v="+234 816 312 8234 "/>
        <s v=" Jacinta Data science"/>
        <s v=" Esther Maduka LMTech3"/>
        <s v="Ifechukwu Okoye #PYCOM "/>
        <s v=" Eneji✍️⚡⚡"/>
        <s v="+234 907 443 9635 "/>
        <s v="Mr Martin Patra Academy "/>
        <s v="+234 703 871 7802 "/>
        <s v="+234 912 852 0354 "/>
        <s v="+234 806 339 6807 "/>
        <s v="+234 904 967 1290 "/>
        <s v="+234 813 623 5593 "/>
        <s v="+234 902 385 8876 "/>
        <s v="+234 708 811 4692 "/>
        <s v="+234 901 390 3831 "/>
        <s v="+234 708 589 8152 "/>
        <s v="+234 902 430 8888 "/>
        <s v="+234 704 017 0363 "/>
        <s v="+234 809 111 4988 "/>
        <s v="+234 808 597 1649 "/>
        <s v="+234 708 985 3184 "/>
        <s v="+234 903 977 8987 "/>
        <s v="+234 701 122 6418 "/>
        <s v="+234 703 269 4645 "/>
        <s v="+234 916 197 6826 "/>
        <s v="+234 809 635 2532 "/>
        <s v="+234 916 093 7139 "/>
        <s v="+234 915 538 5327 "/>
        <s v="+234 901 298 9442 "/>
        <s v="+234 816 468 5389 "/>
        <s v="+234 810 370 3565 "/>
        <s v="+234 903 455 4539 "/>
        <s v="+234 704 222 2196 "/>
        <s v="~ Yankee 🥇 "/>
        <s v=" Ifechukwu Okoye #PYCOM"/>
        <s v="+234 901 150 3970 "/>
        <s v="+234 903 374 9216 "/>
        <s v="+234 703 542 2381 "/>
        <s v="+234 907 446 0731 "/>
        <s v=" +234 708 985 3184"/>
        <s v=" +234 902 009 3951"/>
        <s v="Salome PyCom "/>
        <s v="Gerald Pycom "/>
        <s v="+234 708 985 3184 changed their phone number to a new number. "/>
        <s v="+234 904 012 0400 "/>
        <s v="~ Ludgardis "/>
        <s v="+234 806 117 2523 "/>
        <s v="+234 805 038 1594 "/>
        <s v=" Charles I Pycom"/>
        <s v=" +234 816 027 0484"/>
        <s v="~ Midasgold "/>
        <s v="Favour Chioma "/>
        <s v=" +234 806 117 2523"/>
        <s v="+234 813 695 3850 "/>
        <s v="+234 814 297 1051 "/>
        <s v="+234 816 920 1345 "/>
        <s v="+234 803 437 0183 "/>
        <s v="+234 806 543 5321 "/>
        <s v="+234 816 700 0077 "/>
        <s v="+234 803 584 4043 "/>
        <s v="+234 706 758 9658 "/>
        <s v="+234 701 302 1028 "/>
        <s v="+234 806 290 4862 "/>
        <s v="~ Data Anunaki "/>
        <s v=" Clare Chukwu Pycom"/>
        <s v="Chioma Pycom "/>
        <s v=" +234 816 700 0077"/>
        <s v="+234 907 705 8372 "/>
        <s v="+234 816 678 1220 "/>
        <s v="+234 813 873 4254 "/>
        <s v=" Sandra LM Tech"/>
        <s v="Okeoma GeoStat " u="1"/>
        <s v=" ~klemz *Call for Applications" u="1"/>
        <s v="Anyone in this group is now a community member" u="1"/>
        <s v=" ~klemz _*Apply Now" u="1"/>
        <s v="Amaobi Okeoma Patterned Learning AI is hiring Data Scientist (Entry Level). Know more about the job  opening here" u="1"/>
        <s v=" ~klemz *Call for Interns" u="1"/>
      </sharedItems>
    </cacheField>
    <cacheField name="type" numFmtId="0">
      <sharedItems count="8">
        <s v="message"/>
        <s v="others"/>
        <s v="left"/>
        <s v="changed number"/>
        <s v="joined"/>
        <s v="added"/>
        <s v="join request"/>
        <s v="pinned a message"/>
      </sharedItems>
    </cacheField>
    <cacheField name="detail" numFmtId="0">
      <sharedItems longText="1"/>
    </cacheField>
    <cacheField name="date" numFmtId="14">
      <sharedItems containsSemiMixedTypes="0" containsNonDate="0" containsDate="1" containsString="0" minDate="2023-06-21T00:00:00" maxDate="2024-05-07T00:00:00" count="161">
        <d v="2023-06-21T00:00:00"/>
        <d v="2023-06-22T00:00:00"/>
        <d v="2023-06-23T00:00:00"/>
        <d v="2023-06-25T00:00:00"/>
        <d v="2023-06-26T00:00:00"/>
        <d v="2023-06-28T00:00:00"/>
        <d v="2023-06-30T00:00:00"/>
        <d v="2023-07-01T00:00:00"/>
        <d v="2023-07-02T00:00:00"/>
        <d v="2023-07-03T00:00:00"/>
        <d v="2023-07-04T00:00:00"/>
        <d v="2023-07-05T00:00:00"/>
        <d v="2023-07-06T00:00:00"/>
        <d v="2023-07-07T00:00:00"/>
        <d v="2023-07-08T00:00:00"/>
        <d v="2023-07-09T00:00:00"/>
        <d v="2023-07-12T00:00:00"/>
        <d v="2023-07-13T00:00:00"/>
        <d v="2023-07-15T00:00:00"/>
        <d v="2023-07-16T00:00:00"/>
        <d v="2023-07-19T00:00:00"/>
        <d v="2023-07-22T00:00:00"/>
        <d v="2023-07-27T00:00:00"/>
        <d v="2023-07-31T00:00:00"/>
        <d v="2023-08-01T00:00:00"/>
        <d v="2023-08-02T00:00:00"/>
        <d v="2023-08-03T00:00:00"/>
        <d v="2023-08-07T00:00:00"/>
        <d v="2023-08-08T00:00:00"/>
        <d v="2023-08-09T00:00:00"/>
        <d v="2023-08-10T00:00:00"/>
        <d v="2023-08-12T00:00:00"/>
        <d v="2023-08-13T00:00:00"/>
        <d v="2023-08-15T00:00:00"/>
        <d v="2023-08-16T00:00:00"/>
        <d v="2023-08-17T00:00:00"/>
        <d v="2023-08-18T00:00:00"/>
        <d v="2023-08-19T00:00:00"/>
        <d v="2023-08-20T00:00:00"/>
        <d v="2023-08-21T00:00:00"/>
        <d v="2023-08-22T00:00:00"/>
        <d v="2023-08-23T00:00:00"/>
        <d v="2023-08-28T00:00:00"/>
        <d v="2023-08-29T00:00:00"/>
        <d v="2023-09-01T00:00:00"/>
        <d v="2023-09-06T00:00:00"/>
        <d v="2023-09-08T00:00:00"/>
        <d v="2023-09-09T00:00:00"/>
        <d v="2023-09-13T00:00:00"/>
        <d v="2023-09-15T00:00:00"/>
        <d v="2023-09-18T00:00:00"/>
        <d v="2023-09-20T00:00:00"/>
        <d v="2023-09-22T00:00:00"/>
        <d v="2023-09-23T00:00:00"/>
        <d v="2023-09-24T00:00:00"/>
        <d v="2023-10-01T00:00:00"/>
        <d v="2023-10-07T00:00:00"/>
        <d v="2023-10-08T00:00:00"/>
        <d v="2023-10-11T00:00:00"/>
        <d v="2023-10-12T00:00:00"/>
        <d v="2023-10-13T00:00:00"/>
        <d v="2023-10-15T00:00:00"/>
        <d v="2023-10-17T00:00:00"/>
        <d v="2023-10-18T00:00:00"/>
        <d v="2023-10-19T00:00:00"/>
        <d v="2023-10-20T00:00:00"/>
        <d v="2023-10-22T00:00:00"/>
        <d v="2023-10-23T00:00:00"/>
        <d v="2023-10-31T00:00:00"/>
        <d v="2023-11-07T00:00:00"/>
        <d v="2023-11-09T00:00:00"/>
        <d v="2023-11-10T00:00:00"/>
        <d v="2023-11-11T00:00:00"/>
        <d v="2023-11-16T00:00:00"/>
        <d v="2023-11-21T00:00:00"/>
        <d v="2023-11-25T00:00:00"/>
        <d v="2023-11-26T00:00:00"/>
        <d v="2023-11-27T00:00:00"/>
        <d v="2023-11-28T00:00:00"/>
        <d v="2023-12-01T00:00:00"/>
        <d v="2023-12-03T00:00:00"/>
        <d v="2023-12-04T00:00:00"/>
        <d v="2023-12-08T00:00:00"/>
        <d v="2023-12-11T00:00:00"/>
        <d v="2023-12-13T00:00:00"/>
        <d v="2023-12-25T00:00:00"/>
        <d v="2023-12-27T00:00:00"/>
        <d v="2023-12-29T00:00:00"/>
        <d v="2023-12-31T00:00:00"/>
        <d v="2024-01-01T00:00:00"/>
        <d v="2024-01-05T00:00:00"/>
        <d v="2024-01-09T00:00:00"/>
        <d v="2024-01-12T00:00:00"/>
        <d v="2024-01-13T00:00:00"/>
        <d v="2024-01-15T00:00:00"/>
        <d v="2024-01-17T00:00:00"/>
        <d v="2024-01-18T00:00:00"/>
        <d v="2024-01-19T00:00:00"/>
        <d v="2024-01-26T00:00:00"/>
        <d v="2024-01-31T00:00:00"/>
        <d v="2024-02-01T00:00:00"/>
        <d v="2024-02-02T00:00:00"/>
        <d v="2024-02-03T00:00:00"/>
        <d v="2024-02-05T00:00:00"/>
        <d v="2024-02-06T00:00:00"/>
        <d v="2024-02-07T00:00:00"/>
        <d v="2024-02-08T00:00:00"/>
        <d v="2024-02-09T00:00:00"/>
        <d v="2024-02-10T00:00:00"/>
        <d v="2024-02-11T00:00:00"/>
        <d v="2024-02-12T00:00:00"/>
        <d v="2024-02-13T00:00:00"/>
        <d v="2024-02-16T00:00:00"/>
        <d v="2024-02-18T00:00:00"/>
        <d v="2024-02-19T00:00:00"/>
        <d v="2024-02-21T00:00:00"/>
        <d v="2024-02-22T00:00:00"/>
        <d v="2024-03-01T00:00:00"/>
        <d v="2024-03-02T00:00:00"/>
        <d v="2024-03-04T00:00:00"/>
        <d v="2024-03-05T00:00:00"/>
        <d v="2024-03-06T00:00:00"/>
        <d v="2024-03-07T00:00:00"/>
        <d v="2024-03-08T00:00:00"/>
        <d v="2024-03-09T00:00:00"/>
        <d v="2024-03-10T00:00:00"/>
        <d v="2024-03-11T00:00:00"/>
        <d v="2024-03-12T00:00:00"/>
        <d v="2024-03-13T00:00:00"/>
        <d v="2024-03-15T00:00:00"/>
        <d v="2024-03-16T00:00:00"/>
        <d v="2024-03-17T00:00:00"/>
        <d v="2024-03-18T00:00:00"/>
        <d v="2024-03-19T00:00:00"/>
        <d v="2024-03-20T00:00:00"/>
        <d v="2024-03-21T00:00:00"/>
        <d v="2024-03-22T00:00:00"/>
        <d v="2024-03-23T00:00:00"/>
        <d v="2024-03-24T00:00:00"/>
        <d v="2024-03-25T00:00:00"/>
        <d v="2024-03-31T00:00:00"/>
        <d v="2024-04-01T00:00:00"/>
        <d v="2024-04-02T00:00:00"/>
        <d v="2024-04-10T00:00:00"/>
        <d v="2024-04-11T00:00:00"/>
        <d v="2024-04-12T00:00:00"/>
        <d v="2024-04-13T00:00:00"/>
        <d v="2024-04-15T00:00:00"/>
        <d v="2024-04-17T00:00:00"/>
        <d v="2024-04-19T00:00:00"/>
        <d v="2024-04-22T00:00:00"/>
        <d v="2024-04-23T00:00:00"/>
        <d v="2024-04-26T00:00:00"/>
        <d v="2024-04-27T00:00:00"/>
        <d v="2024-04-28T00:00:00"/>
        <d v="2024-04-30T00:00:00"/>
        <d v="2024-05-01T00:00:00"/>
        <d v="2024-05-03T00:00:00"/>
        <d v="2024-05-04T00:00:00"/>
        <d v="2024-05-05T00:00:00"/>
        <d v="2024-05-06T00:00:00"/>
      </sharedItems>
      <fieldGroup par="14" base="4">
        <rangePr groupBy="months" startDate="2023-06-21T00:00:00" endDate="2024-05-07T00:00:00"/>
        <groupItems count="14">
          <s v="&lt;6/21/2023"/>
          <s v="Jan"/>
          <s v="Feb"/>
          <s v="Mar"/>
          <s v="Apr"/>
          <s v="May"/>
          <s v="Jun"/>
          <s v="Jul"/>
          <s v="Aug"/>
          <s v="Sep"/>
          <s v="Oct"/>
          <s v="Nov"/>
          <s v="Dec"/>
          <s v="&gt;5/7/2024"/>
        </groupItems>
      </fieldGroup>
    </cacheField>
    <cacheField name="time" numFmtId="164">
      <sharedItems containsSemiMixedTypes="0" containsNonDate="0" containsDate="1" containsString="0" minDate="1899-12-30T00:20:00" maxDate="1899-12-30T23:50:00" count="532">
        <d v="1899-12-30T20:53:00"/>
        <d v="1899-12-30T21:47:00"/>
        <d v="1899-12-30T21:51:00"/>
        <d v="1899-12-30T22:13:00"/>
        <d v="1899-12-30T22:17:00"/>
        <d v="1899-12-30T22:23:00"/>
        <d v="1899-12-30T22:36:00"/>
        <d v="1899-12-30T22:39:00"/>
        <d v="1899-12-30T23:10:00"/>
        <d v="1899-12-30T23:13:00"/>
        <d v="1899-12-30T09:01:00"/>
        <d v="1899-12-30T22:00:00"/>
        <d v="1899-12-30T07:58:00"/>
        <d v="1899-12-30T08:00:00"/>
        <d v="1899-12-30T08:04:00"/>
        <d v="1899-12-30T08:50:00"/>
        <d v="1899-12-30T09:04:00"/>
        <d v="1899-12-30T09:55:00"/>
        <d v="1899-12-30T10:23:00"/>
        <d v="1899-12-30T10:50:00"/>
        <d v="1899-12-30T10:51:00"/>
        <d v="1899-12-30T10:52:00"/>
        <d v="1899-12-30T11:12:00"/>
        <d v="1899-12-30T19:47:00"/>
        <d v="1899-12-30T20:00:00"/>
        <d v="1899-12-30T16:23:00"/>
        <d v="1899-12-30T16:37:00"/>
        <d v="1899-12-30T17:20:00"/>
        <d v="1899-12-30T13:19:00"/>
        <d v="1899-12-30T20:07:00"/>
        <d v="1899-12-30T20:12:00"/>
        <d v="1899-12-30T08:29:00"/>
        <d v="1899-12-30T09:33:00"/>
        <d v="1899-12-30T09:42:00"/>
        <d v="1899-12-30T12:43:00"/>
        <d v="1899-12-30T17:18:00"/>
        <d v="1899-12-30T18:31:00"/>
        <d v="1899-12-30T18:44:00"/>
        <d v="1899-12-30T18:47:00"/>
        <d v="1899-12-30T19:04:00"/>
        <d v="1899-12-30T07:35:00"/>
        <d v="1899-12-30T08:15:00"/>
        <d v="1899-12-30T10:29:00"/>
        <d v="1899-12-30T10:31:00"/>
        <d v="1899-12-30T10:45:00"/>
        <d v="1899-12-30T11:39:00"/>
        <d v="1899-12-30T22:46:00"/>
        <d v="1899-12-30T03:11:00"/>
        <d v="1899-12-30T16:40:00"/>
        <d v="1899-12-30T16:52:00"/>
        <d v="1899-12-30T17:16:00"/>
        <d v="1899-12-30T20:44:00"/>
        <d v="1899-12-30T20:45:00"/>
        <d v="1899-12-30T21:11:00"/>
        <d v="1899-12-30T22:54:00"/>
        <d v="1899-12-30T23:03:00"/>
        <d v="1899-12-30T09:54:00"/>
        <d v="1899-12-30T09:56:00"/>
        <d v="1899-12-30T17:56:00"/>
        <d v="1899-12-30T03:59:00"/>
        <d v="1899-12-30T13:39:00"/>
        <d v="1899-12-30T10:56:00"/>
        <d v="1899-12-30T02:57:00"/>
        <d v="1899-12-30T03:10:00"/>
        <d v="1899-12-30T04:02:00"/>
        <d v="1899-12-30T09:11:00"/>
        <d v="1899-12-30T10:14:00"/>
        <d v="1899-12-30T19:59:00"/>
        <d v="1899-12-30T21:21:00"/>
        <d v="1899-12-30T06:24:00"/>
        <d v="1899-12-30T06:26:00"/>
        <d v="1899-12-30T13:48:00"/>
        <d v="1899-12-30T13:49:00"/>
        <d v="1899-12-30T09:07:00"/>
        <d v="1899-12-30T12:22:00"/>
        <d v="1899-12-30T18:48:00"/>
        <d v="1899-12-30T18:53:00"/>
        <d v="1899-12-30T18:57:00"/>
        <d v="1899-12-30T19:01:00"/>
        <d v="1899-12-30T19:12:00"/>
        <d v="1899-12-30T20:49:00"/>
        <d v="1899-12-30T21:06:00"/>
        <d v="1899-12-30T12:42:00"/>
        <d v="1899-12-30T08:33:00"/>
        <d v="1899-12-30T11:19:00"/>
        <d v="1899-12-30T11:20:00"/>
        <d v="1899-12-30T11:21:00"/>
        <d v="1899-12-30T12:16:00"/>
        <d v="1899-12-30T12:17:00"/>
        <d v="1899-12-30T12:26:00"/>
        <d v="1899-12-30T13:58:00"/>
        <d v="1899-12-30T14:01:00"/>
        <d v="1899-12-30T05:59:00"/>
        <d v="1899-12-30T07:10:00"/>
        <d v="1899-12-30T19:06:00"/>
        <d v="1899-12-30T19:07:00"/>
        <d v="1899-12-30T19:08:00"/>
        <d v="1899-12-30T19:02:00"/>
        <d v="1899-12-30T19:03:00"/>
        <d v="1899-12-30T19:41:00"/>
        <d v="1899-12-30T20:01:00"/>
        <d v="1899-12-30T20:14:00"/>
        <d v="1899-12-30T20:16:00"/>
        <d v="1899-12-30T20:28:00"/>
        <d v="1899-12-30T20:30:00"/>
        <d v="1899-12-30T20:34:00"/>
        <d v="1899-12-30T05:44:00"/>
        <d v="1899-12-30T20:02:00"/>
        <d v="1899-12-30T04:09:00"/>
        <d v="1899-12-30T08:09:00"/>
        <d v="1899-12-30T08:19:00"/>
        <d v="1899-12-30T08:24:00"/>
        <d v="1899-12-30T08:42:00"/>
        <d v="1899-12-30T13:17:00"/>
        <d v="1899-12-30T13:18:00"/>
        <d v="1899-12-30T13:21:00"/>
        <d v="1899-12-30T13:31:00"/>
        <d v="1899-12-30T13:35:00"/>
        <d v="1899-12-30T13:38:00"/>
        <d v="1899-12-30T16:28:00"/>
        <d v="1899-12-30T21:55:00"/>
        <d v="1899-12-30T21:56:00"/>
        <d v="1899-12-30T21:29:00"/>
        <d v="1899-12-30T21:30:00"/>
        <d v="1899-12-30T13:51:00"/>
        <d v="1899-12-30T16:31:00"/>
        <d v="1899-12-30T16:53:00"/>
        <d v="1899-12-30T09:16:00"/>
        <d v="1899-12-30T11:24:00"/>
        <d v="1899-12-30T06:07:00"/>
        <d v="1899-12-30T22:24:00"/>
        <d v="1899-12-30T22:25:00"/>
        <d v="1899-12-30T21:32:00"/>
        <d v="1899-12-30T23:20:00"/>
        <d v="1899-12-30T17:29:00"/>
        <d v="1899-12-30T16:21:00"/>
        <d v="1899-12-30T19:09:00"/>
        <d v="1899-12-30T19:54:00"/>
        <d v="1899-12-30T19:57:00"/>
        <d v="1899-12-30T20:59:00"/>
        <d v="1899-12-30T20:11:00"/>
        <d v="1899-12-30T20:35:00"/>
        <d v="1899-12-30T20:36:00"/>
        <d v="1899-12-30T20:37:00"/>
        <d v="1899-12-30T20:42:00"/>
        <d v="1899-12-30T20:58:00"/>
        <d v="1899-12-30T01:27:00"/>
        <d v="1899-12-30T10:37:00"/>
        <d v="1899-12-30T10:46:00"/>
        <d v="1899-12-30T11:08:00"/>
        <d v="1899-12-30T11:09:00"/>
        <d v="1899-12-30T13:01:00"/>
        <d v="1899-12-30T09:18:00"/>
        <d v="1899-12-30T15:27:00"/>
        <d v="1899-12-30T15:28:00"/>
        <d v="1899-12-30T07:51:00"/>
        <d v="1899-12-30T05:22:00"/>
        <d v="1899-12-30T11:31:00"/>
        <d v="1899-12-30T12:49:00"/>
        <d v="1899-12-30T12:55:00"/>
        <d v="1899-12-30T13:46:00"/>
        <d v="1899-12-30T13:57:00"/>
        <d v="1899-12-30T14:11:00"/>
        <d v="1899-12-30T20:19:00"/>
        <d v="1899-12-30T18:30:00"/>
        <d v="1899-12-30T16:19:00"/>
        <d v="1899-12-30T11:47:00"/>
        <d v="1899-12-30T12:59:00"/>
        <d v="1899-12-30T13:05:00"/>
        <d v="1899-12-30T13:54:00"/>
        <d v="1899-12-30T14:00:00"/>
        <d v="1899-12-30T20:40:00"/>
        <d v="1899-12-30T21:09:00"/>
        <d v="1899-12-30T21:10:00"/>
        <d v="1899-12-30T13:13:00"/>
        <d v="1899-12-30T13:20:00"/>
        <d v="1899-12-30T21:24:00"/>
        <d v="1899-12-30T08:55:00"/>
        <d v="1899-12-30T13:14:00"/>
        <d v="1899-12-30T09:53:00"/>
        <d v="1899-12-30T09:57:00"/>
        <d v="1899-12-30T09:58:00"/>
        <d v="1899-12-30T10:01:00"/>
        <d v="1899-12-30T10:02:00"/>
        <d v="1899-12-30T10:04:00"/>
        <d v="1899-12-30T10:05:00"/>
        <d v="1899-12-30T10:06:00"/>
        <d v="1899-12-30T10:07:00"/>
        <d v="1899-12-30T10:40:00"/>
        <d v="1899-12-30T11:45:00"/>
        <d v="1899-12-30T11:46:00"/>
        <d v="1899-12-30T12:18:00"/>
        <d v="1899-12-30T12:21:00"/>
        <d v="1899-12-30T20:26:00"/>
        <d v="1899-12-30T20:31:00"/>
        <d v="1899-12-30T20:33:00"/>
        <d v="1899-12-30T20:48:00"/>
        <d v="1899-12-30T21:03:00"/>
        <d v="1899-12-30T13:50:00"/>
        <d v="1899-12-30T22:59:00"/>
        <d v="1899-12-30T14:34:00"/>
        <d v="1899-12-30T15:05:00"/>
        <d v="1899-12-30T15:09:00"/>
        <d v="1899-12-30T15:14:00"/>
        <d v="1899-12-30T11:27:00"/>
        <d v="1899-12-30T12:48:00"/>
        <d v="1899-12-30T18:38:00"/>
        <d v="1899-12-30T13:16:00"/>
        <d v="1899-12-30T20:39:00"/>
        <d v="1899-12-30T20:55:00"/>
        <d v="1899-12-30T20:56:00"/>
        <d v="1899-12-30T21:00:00"/>
        <d v="1899-12-30T22:05:00"/>
        <d v="1899-12-30T22:06:00"/>
        <d v="1899-12-30T22:07:00"/>
        <d v="1899-12-30T22:09:00"/>
        <d v="1899-12-30T22:10:00"/>
        <d v="1899-12-30T22:11:00"/>
        <d v="1899-12-30T22:12:00"/>
        <d v="1899-12-30T22:20:00"/>
        <d v="1899-12-30T22:21:00"/>
        <d v="1899-12-30T20:52:00"/>
        <d v="1899-12-30T13:37:00"/>
        <d v="1899-12-30T14:53:00"/>
        <d v="1899-12-30T19:34:00"/>
        <d v="1899-12-30T19:37:00"/>
        <d v="1899-12-30T17:26:00"/>
        <d v="1899-12-30T20:57:00"/>
        <d v="1899-12-30T22:19:00"/>
        <d v="1899-12-30T07:45:00"/>
        <d v="1899-12-30T07:50:00"/>
        <d v="1899-12-30T07:52:00"/>
        <d v="1899-12-30T08:11:00"/>
        <d v="1899-12-30T08:27:00"/>
        <d v="1899-12-30T10:35:00"/>
        <d v="1899-12-30T11:05:00"/>
        <d v="1899-12-30T11:10:00"/>
        <d v="1899-12-30T12:56:00"/>
        <d v="1899-12-30T12:58:00"/>
        <d v="1899-12-30T19:35:00"/>
        <d v="1899-12-30T05:18:00"/>
        <d v="1899-12-30T06:45:00"/>
        <d v="1899-12-30T06:46:00"/>
        <d v="1899-12-30T06:47:00"/>
        <d v="1899-12-30T23:50:00"/>
        <d v="1899-12-30T09:03:00"/>
        <d v="1899-12-30T10:22:00"/>
        <d v="1899-12-30T14:14:00"/>
        <d v="1899-12-30T11:36:00"/>
        <d v="1899-12-30T11:25:00"/>
        <d v="1899-12-30T15:08:00"/>
        <d v="1899-12-30T08:46:00"/>
        <d v="1899-12-30T18:25:00"/>
        <d v="1899-12-30T20:25:00"/>
        <d v="1899-12-30T02:28:00"/>
        <d v="1899-12-30T13:43:00"/>
        <d v="1899-12-30T13:44:00"/>
        <d v="1899-12-30T19:00:00"/>
        <d v="1899-12-30T19:30:00"/>
        <d v="1899-12-30T10:16:00"/>
        <d v="1899-12-30T11:49:00"/>
        <d v="1899-12-30T12:00:00"/>
        <d v="1899-12-30T10:24:00"/>
        <d v="1899-12-30T11:22:00"/>
        <d v="1899-12-30T11:52:00"/>
        <d v="1899-12-30T06:01:00"/>
        <d v="1899-12-30T06:02:00"/>
        <d v="1899-12-30T07:26:00"/>
        <d v="1899-12-30T18:51:00"/>
        <d v="1899-12-30T18:52:00"/>
        <d v="1899-12-30T15:47:00"/>
        <d v="1899-12-30T15:44:00"/>
        <d v="1899-12-30T07:21:00"/>
        <d v="1899-12-30T10:43:00"/>
        <d v="1899-12-30T16:36:00"/>
        <d v="1899-12-30T15:21:00"/>
        <d v="1899-12-30T16:11:00"/>
        <d v="1899-12-30T07:30:00"/>
        <d v="1899-12-30T07:48:00"/>
        <d v="1899-12-30T15:01:00"/>
        <d v="1899-12-30T22:33:00"/>
        <d v="1899-12-30T11:33:00"/>
        <d v="1899-12-30T19:20:00"/>
        <d v="1899-12-30T23:38:00"/>
        <d v="1899-12-30T11:07:00"/>
        <d v="1899-12-30T13:03:00"/>
        <d v="1899-12-30T18:54:00"/>
        <d v="1899-12-30T21:33:00"/>
        <d v="1899-12-30T18:46:00"/>
        <d v="1899-12-30T11:06:00"/>
        <d v="1899-12-30T17:02:00"/>
        <d v="1899-12-30T21:57:00"/>
        <d v="1899-12-30T21:58:00"/>
        <d v="1899-12-30T22:47:00"/>
        <d v="1899-12-30T09:13:00"/>
        <d v="1899-12-30T09:21:00"/>
        <d v="1899-12-30T18:34:00"/>
        <d v="1899-12-30T08:45:00"/>
        <d v="1899-12-30T08:53:00"/>
        <d v="1899-12-30T10:33:00"/>
        <d v="1899-12-30T11:13:00"/>
        <d v="1899-12-30T11:18:00"/>
        <d v="1899-12-30T12:09:00"/>
        <d v="1899-12-30T12:31:00"/>
        <d v="1899-12-30T15:32:00"/>
        <d v="1899-12-30T19:46:00"/>
        <d v="1899-12-30T15:12:00"/>
        <d v="1899-12-30T16:51:00"/>
        <d v="1899-12-30T07:40:00"/>
        <d v="1899-12-30T08:02:00"/>
        <d v="1899-12-30T09:30:00"/>
        <d v="1899-12-30T21:34:00"/>
        <d v="1899-12-30T17:14:00"/>
        <d v="1899-12-30T17:17:00"/>
        <d v="1899-12-30T17:19:00"/>
        <d v="1899-12-30T17:37:00"/>
        <d v="1899-12-30T17:42:00"/>
        <d v="1899-12-30T17:48:00"/>
        <d v="1899-12-30T17:52:00"/>
        <d v="1899-12-30T18:09:00"/>
        <d v="1899-12-30T21:25:00"/>
        <d v="1899-12-30T16:49:00"/>
        <d v="1899-12-30T16:48:00"/>
        <d v="1899-12-30T16:54:00"/>
        <d v="1899-12-30T16:56:00"/>
        <d v="1899-12-30T16:59:00"/>
        <d v="1899-12-30T17:13:00"/>
        <d v="1899-12-30T17:30:00"/>
        <d v="1899-12-30T17:31:00"/>
        <d v="1899-12-30T17:43:00"/>
        <d v="1899-12-30T17:47:00"/>
        <d v="1899-12-30T17:53:00"/>
        <d v="1899-12-30T17:54:00"/>
        <d v="1899-12-30T17:57:00"/>
        <d v="1899-12-30T18:04:00"/>
        <d v="1899-12-30T18:05:00"/>
        <d v="1899-12-30T18:26:00"/>
        <d v="1899-12-30T18:27:00"/>
        <d v="1899-12-30T18:28:00"/>
        <d v="1899-12-30T19:44:00"/>
        <d v="1899-12-30T19:48:00"/>
        <d v="1899-12-30T19:49:00"/>
        <d v="1899-12-30T21:07:00"/>
        <d v="1899-12-30T21:28:00"/>
        <d v="1899-12-30T21:36:00"/>
        <d v="1899-12-30T00:33:00"/>
        <d v="1899-12-30T04:07:00"/>
        <d v="1899-12-30T05:06:00"/>
        <d v="1899-12-30T10:11:00"/>
        <d v="1899-12-30T12:06:00"/>
        <d v="1899-12-30T12:07:00"/>
        <d v="1899-12-30T13:24:00"/>
        <d v="1899-12-30T16:32:00"/>
        <d v="1899-12-30T16:39:00"/>
        <d v="1899-12-30T16:58:00"/>
        <d v="1899-12-30T17:59:00"/>
        <d v="1899-12-30T21:01:00"/>
        <d v="1899-12-30T21:48:00"/>
        <d v="1899-12-30T23:05:00"/>
        <d v="1899-12-30T23:06:00"/>
        <d v="1899-12-30T23:22:00"/>
        <d v="1899-12-30T00:20:00"/>
        <d v="1899-12-30T06:28:00"/>
        <d v="1899-12-30T08:32:00"/>
        <d v="1899-12-30T11:34:00"/>
        <d v="1899-12-30T12:46:00"/>
        <d v="1899-12-30T12:52:00"/>
        <d v="1899-12-30T15:58:00"/>
        <d v="1899-12-30T16:08:00"/>
        <d v="1899-12-30T17:06:00"/>
        <d v="1899-12-30T08:34:00"/>
        <d v="1899-12-30T08:36:00"/>
        <d v="1899-12-30T08:49:00"/>
        <d v="1899-12-30T09:52:00"/>
        <d v="1899-12-30T10:10:00"/>
        <d v="1899-12-30T09:02:00"/>
        <d v="1899-12-30T16:00:00"/>
        <d v="1899-12-30T10:17:00"/>
        <d v="1899-12-30T10:58:00"/>
        <d v="1899-12-30T06:54:00"/>
        <d v="1899-12-30T20:23:00"/>
        <d v="1899-12-30T20:24:00"/>
        <d v="1899-12-30T11:54:00"/>
        <d v="1899-12-30T14:17:00"/>
        <d v="1899-12-30T14:40:00"/>
        <d v="1899-12-30T14:41:00"/>
        <d v="1899-12-30T16:29:00"/>
        <d v="1899-12-30T16:30:00"/>
        <d v="1899-12-30T19:36:00"/>
        <d v="1899-12-30T19:43:00"/>
        <d v="1899-12-30T09:08:00"/>
        <d v="1899-12-30T22:38:00"/>
        <d v="1899-12-30T09:32:00"/>
        <d v="1899-12-30T19:42:00"/>
        <d v="1899-12-30T12:04:00"/>
        <d v="1899-12-30T12:10:00"/>
        <d v="1899-12-30T12:11:00"/>
        <d v="1899-12-30T15:51:00"/>
        <d v="1899-12-30T15:52:00"/>
        <d v="1899-12-30T19:23:00"/>
        <d v="1899-12-30T19:28:00"/>
        <d v="1899-12-30T19:32:00"/>
        <d v="1899-12-30T21:45:00"/>
        <d v="1899-12-30T09:45:00"/>
        <d v="1899-12-30T09:10:00"/>
        <d v="1899-12-30T09:28:00"/>
        <d v="1899-12-30T12:02:00"/>
        <d v="1899-12-30T12:19:00"/>
        <d v="1899-12-30T12:45:00"/>
        <d v="1899-12-30T12:47:00"/>
        <d v="1899-12-30T12:54:00"/>
        <d v="1899-12-30T13:06:00"/>
        <d v="1899-12-30T13:29:00"/>
        <d v="1899-12-30T14:08:00"/>
        <d v="1899-12-30T14:49:00"/>
        <d v="1899-12-30T15:30:00"/>
        <d v="1899-12-30T16:09:00"/>
        <d v="1899-12-30T16:25:00"/>
        <d v="1899-12-30T16:34:00"/>
        <d v="1899-12-30T18:08:00"/>
        <d v="1899-12-30T20:04:00"/>
        <d v="1899-12-30T18:03:00"/>
        <d v="1899-12-30T18:07:00"/>
        <d v="1899-12-30T08:17:00"/>
        <d v="1899-12-30T08:40:00"/>
        <d v="1899-12-30T21:49:00"/>
        <d v="1899-12-30T21:54:00"/>
        <d v="1899-12-30T07:03:00"/>
        <d v="1899-12-30T07:34:00"/>
        <d v="1899-12-30T07:36:00"/>
        <d v="1899-12-30T07:43:00"/>
        <d v="1899-12-30T03:16:00"/>
        <d v="1899-12-30T16:33:00"/>
        <d v="1899-12-30T16:38:00"/>
        <d v="1899-12-30T19:24:00"/>
        <d v="1899-12-30T19:25:00"/>
        <d v="1899-12-30T09:26:00"/>
        <d v="1899-12-30T09:34:00"/>
        <d v="1899-12-30T11:11:00"/>
        <d v="1899-12-30T11:16:00"/>
        <d v="1899-12-30T17:25:00"/>
        <d v="1899-12-30T06:55:00"/>
        <d v="1899-12-30T12:03:00"/>
        <d v="1899-12-30T12:32:00"/>
        <d v="1899-12-30T18:16:00"/>
        <d v="1899-12-30T08:48:00"/>
        <d v="1899-12-30T21:27:00"/>
        <d v="1899-12-30T08:21:00"/>
        <d v="1899-12-30T09:39:00"/>
        <d v="1899-12-30T09:40:00"/>
        <d v="1899-12-30T09:41:00"/>
        <d v="1899-12-30T09:44:00"/>
        <d v="1899-12-30T09:48:00"/>
        <d v="1899-12-30T10:13:00"/>
        <d v="1899-12-30T10:18:00"/>
        <d v="1899-12-30T09:47:00"/>
        <d v="1899-12-30T11:29:00"/>
        <d v="1899-12-30T11:30:00"/>
        <d v="1899-12-30T11:42:00"/>
        <d v="1899-12-30T11:44:00"/>
        <d v="1899-12-30T12:20:00"/>
        <d v="1899-12-30T12:24:00"/>
        <d v="1899-12-30T12:25:00"/>
        <d v="1899-12-30T14:31:00"/>
        <d v="1899-12-30T16:14:00"/>
        <d v="1899-12-30T18:00:00"/>
        <d v="1899-12-30T18:45:00"/>
        <d v="1899-12-30T19:14:00"/>
        <d v="1899-12-30T19:16:00"/>
        <d v="1899-12-30T19:17:00"/>
        <d v="1899-12-30T19:18:00"/>
        <d v="1899-12-30T19:21:00"/>
        <d v="1899-12-30T20:22:00"/>
        <d v="1899-12-30T21:02:00"/>
        <d v="1899-12-30T11:35:00"/>
        <d v="1899-12-30T09:14:00"/>
        <d v="1899-12-30T09:50:00"/>
        <d v="1899-12-30T10:41:00"/>
        <d v="1899-12-30T11:53:00"/>
        <d v="1899-12-30T12:36:00"/>
        <d v="1899-12-30T13:27:00"/>
        <d v="1899-12-30T17:34:00"/>
        <d v="1899-12-30T14:46:00"/>
        <d v="1899-12-30T14:51:00"/>
        <d v="1899-12-30T19:13:00"/>
        <d v="1899-12-30T19:33:00"/>
        <d v="1899-12-30T21:44:00"/>
        <d v="1899-12-30T22:22:00"/>
        <d v="1899-12-30T22:58:00"/>
        <d v="1899-12-30T23:17:00"/>
        <d v="1899-12-30T14:58:00"/>
        <d v="1899-12-30T17:01:00"/>
        <d v="1899-12-30T07:54:00"/>
        <d v="1899-12-30T08:10:00"/>
        <d v="1899-12-30T08:14:00"/>
        <d v="1899-12-30T08:35:00"/>
        <d v="1899-12-30T08:47:00"/>
        <d v="1899-12-30T09:12:00"/>
        <d v="1899-12-30T11:50:00"/>
        <d v="1899-12-30T13:02:00"/>
        <d v="1899-12-30T14:15:00"/>
        <d v="1899-12-30T17:36:00"/>
        <d v="1899-12-30T17:39:00"/>
        <d v="1899-12-30T18:37:00"/>
        <d v="1899-12-30T06:59:00"/>
        <d v="1899-12-30T18:43:00"/>
        <d v="1899-12-30T20:47:00"/>
        <d v="1899-12-30T20:50:00"/>
        <d v="1899-12-30T21:04:00"/>
        <d v="1899-12-30T21:05:00"/>
        <d v="1899-12-30T09:37:00"/>
        <d v="1899-12-30T10:08:00"/>
        <d v="1899-12-30T10:09:00"/>
        <d v="1899-12-30T10:20:00"/>
        <d v="1899-12-30T11:04:00"/>
        <d v="1899-12-30T16:20:00"/>
        <d v="1899-12-30T20:05:00"/>
        <d v="1899-12-30T20:08:00"/>
        <d v="1899-12-30T20:17:00"/>
        <d v="1899-12-30T09:29:00"/>
        <d v="1899-12-30T21:16:00"/>
        <d v="1899-12-30T16:46:00"/>
        <d v="1899-12-30T09:15:00"/>
        <d v="1899-12-30T09:36:00"/>
        <d v="1899-12-30T15:38:00"/>
        <d v="1899-12-30T05:39:00"/>
        <d v="1899-12-30T21:20:00"/>
        <d v="1899-12-30T18:06:00"/>
        <d v="1899-12-30T21:13:00"/>
        <d v="1899-12-30T21:15:00"/>
        <d v="1899-12-30T21:23:00"/>
        <d v="1899-12-30T07:13:00"/>
      </sharedItems>
      <fieldGroup par="15" base="5">
        <rangePr groupBy="minutes" startDate="1899-12-30T00:20:00" endDate="1899-12-30T23:50: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year" numFmtId="0">
      <sharedItems containsSemiMixedTypes="0" containsString="0" containsNumber="1" containsInteger="1" minValue="2023" maxValue="2024" count="2">
        <n v="2023"/>
        <n v="2024"/>
      </sharedItems>
    </cacheField>
    <cacheField name="month" numFmtId="0">
      <sharedItems containsSemiMixedTypes="0" containsString="0" containsNumber="1" containsInteger="1" minValue="1" maxValue="12"/>
    </cacheField>
    <cacheField name="month_" numFmtId="0">
      <sharedItems count="12">
        <s v="June"/>
        <s v="July"/>
        <s v="August"/>
        <s v="September"/>
        <s v="October"/>
        <s v="November"/>
        <s v="December"/>
        <s v="January"/>
        <s v="February"/>
        <s v="March"/>
        <s v="April"/>
        <s v="May"/>
      </sharedItems>
    </cacheField>
    <cacheField name="day" numFmtId="0">
      <sharedItems containsSemiMixedTypes="0" containsString="0" containsNumber="1" containsInteger="1" minValue="1" maxValue="31"/>
    </cacheField>
    <cacheField name="Day Name" numFmtId="0">
      <sharedItems count="7">
        <s v="Wednesday"/>
        <s v="Thursday"/>
        <s v="Friday"/>
        <s v="Sunday"/>
        <s v="Monday"/>
        <s v="Saturday"/>
        <s v="Tuesday"/>
      </sharedItems>
    </cacheField>
    <cacheField name="Quarters" numFmtId="0" databaseField="0">
      <fieldGroup base="0">
        <rangePr groupBy="quarters" startDate="2023-06-21T20:53:00" endDate="2024-05-06T09:40:00"/>
        <groupItems count="6">
          <s v="&lt;6/21/2023"/>
          <s v="Qtr1"/>
          <s v="Qtr2"/>
          <s v="Qtr3"/>
          <s v="Qtr4"/>
          <s v="&gt;5/6/2024"/>
        </groupItems>
      </fieldGroup>
    </cacheField>
    <cacheField name="Years" numFmtId="0" databaseField="0">
      <fieldGroup base="0">
        <rangePr groupBy="years" startDate="2023-06-21T20:53:00" endDate="2024-05-06T09:40:00"/>
        <groupItems count="4">
          <s v="&lt;6/21/2023"/>
          <s v="2023"/>
          <s v="2024"/>
          <s v="&gt;5/6/2024"/>
        </groupItems>
      </fieldGroup>
    </cacheField>
    <cacheField name="Quarters2" numFmtId="0" databaseField="0">
      <fieldGroup base="4">
        <rangePr groupBy="quarters" startDate="2023-06-21T00:00:00" endDate="2024-05-07T00:00:00"/>
        <groupItems count="6">
          <s v="&lt;6/21/2023"/>
          <s v="Qtr1"/>
          <s v="Qtr2"/>
          <s v="Qtr3"/>
          <s v="Qtr4"/>
          <s v="&gt;5/7/2024"/>
        </groupItems>
      </fieldGroup>
    </cacheField>
    <cacheField name="Years2" numFmtId="0" databaseField="0">
      <fieldGroup base="4">
        <rangePr groupBy="years" startDate="2023-06-21T00:00:00" endDate="2024-05-07T00:00:00"/>
        <groupItems count="4">
          <s v="&lt;6/21/2023"/>
          <s v="2023"/>
          <s v="2024"/>
          <s v="&gt;5/7/2024"/>
        </groupItems>
      </fieldGroup>
    </cacheField>
    <cacheField name="Hours" numFmtId="0" databaseField="0">
      <fieldGroup base="5">
        <rangePr groupBy="hours" startDate="1899-12-30T00:20:00" endDate="1899-12-30T23:50: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24.095612847224" createdVersion="5" refreshedVersion="8" minRefreshableVersion="3" recordCount="0" supportSubquery="1" supportAdvancedDrill="1" xr:uid="{28015081-4B70-490A-85A4-1900DA298CD9}">
  <cacheSource type="external" connectionId="5"/>
  <cacheFields count="1">
    <cacheField name="[Measures].[active members]" caption="active members" numFmtId="0" hierarchy="14" level="32767"/>
  </cacheFields>
  <cacheHierarchies count="18">
    <cacheHierarchy uniqueName="[python_gro_chat].[datetime]" caption="datetime" attribute="1" time="1" defaultMemberUniqueName="[python_gro_chat].[datetime].[All]" allUniqueName="[python_gro_chat].[datetime].[All]" dimensionUniqueName="[python_gro_chat]" displayFolder="" count="0" memberValueDatatype="7" unbalanced="0"/>
    <cacheHierarchy uniqueName="[python_gro_chat].[name]" caption="name" attribute="1" defaultMemberUniqueName="[python_gro_chat].[name].[All]" allUniqueName="[python_gro_chat].[name].[All]" dimensionUniqueName="[python_gro_chat]" displayFolder="" count="0" memberValueDatatype="130" unbalanced="0"/>
    <cacheHierarchy uniqueName="[python_gro_chat].[type]" caption="type" attribute="1" defaultMemberUniqueName="[python_gro_chat].[type].[All]" allUniqueName="[python_gro_chat].[type].[All]" dimensionUniqueName="[python_gro_chat]" displayFolder="" count="0" memberValueDatatype="130" unbalanced="0"/>
    <cacheHierarchy uniqueName="[python_gro_chat].[detail]" caption="detail" attribute="1" defaultMemberUniqueName="[python_gro_chat].[detail].[All]" allUniqueName="[python_gro_chat].[detail].[All]" dimensionUniqueName="[python_gro_chat]" displayFolder="" count="0" memberValueDatatype="130" unbalanced="0"/>
    <cacheHierarchy uniqueName="[python_gro_chat].[date]" caption="date" attribute="1" time="1" defaultMemberUniqueName="[python_gro_chat].[date].[All]" allUniqueName="[python_gro_chat].[date].[All]" dimensionUniqueName="[python_gro_chat]" displayFolder="" count="0" memberValueDatatype="7" unbalanced="0"/>
    <cacheHierarchy uniqueName="[python_gro_chat].[time]" caption="time" attribute="1" time="1" defaultMemberUniqueName="[python_gro_chat].[time].[All]" allUniqueName="[python_gro_chat].[time].[All]" dimensionUniqueName="[python_gro_chat]" displayFolder="" count="0" memberValueDatatype="7" unbalanced="0"/>
    <cacheHierarchy uniqueName="[python_gro_chat].[year]" caption="year" attribute="1" defaultMemberUniqueName="[python_gro_chat].[year].[All]" allUniqueName="[python_gro_chat].[year].[All]" dimensionUniqueName="[python_gro_chat]" displayFolder="" count="0" memberValueDatatype="20" unbalanced="0"/>
    <cacheHierarchy uniqueName="[python_gro_chat].[month]" caption="month" attribute="1" defaultMemberUniqueName="[python_gro_chat].[month].[All]" allUniqueName="[python_gro_chat].[month].[All]" dimensionUniqueName="[python_gro_chat]" displayFolder="" count="0" memberValueDatatype="20" unbalanced="0"/>
    <cacheHierarchy uniqueName="[python_gro_chat].[month_]" caption="month_" attribute="1" defaultMemberUniqueName="[python_gro_chat].[month_].[All]" allUniqueName="[python_gro_chat].[month_].[All]" dimensionUniqueName="[python_gro_chat]" displayFolder="" count="0" memberValueDatatype="130" unbalanced="0"/>
    <cacheHierarchy uniqueName="[python_gro_chat].[day]" caption="day" attribute="1" defaultMemberUniqueName="[python_gro_chat].[day].[All]" allUniqueName="[python_gro_chat].[day].[All]" dimensionUniqueName="[python_gro_chat]" displayFolder="" count="0" memberValueDatatype="20" unbalanced="0"/>
    <cacheHierarchy uniqueName="[python_gro_chat].[Day Name]" caption="Day Name" attribute="1" defaultMemberUniqueName="[python_gro_chat].[Day Name].[All]" allUniqueName="[python_gro_chat].[Day Name].[All]" dimensionUniqueName="[python_gro_chat]" displayFolder="" count="0" memberValueDatatype="130" unbalanced="0"/>
    <cacheHierarchy uniqueName="[python_gro_chat_sentiment].[name]" caption="name" attribute="1" defaultMemberUniqueName="[python_gro_chat_sentiment].[name].[All]" allUniqueName="[python_gro_chat_sentiment].[name].[All]" dimensionUniqueName="[python_gro_chat_sentiment]" displayFolder="" count="0" memberValueDatatype="130" unbalanced="0"/>
    <cacheHierarchy uniqueName="[python_gro_chat_sentiment].[detail_]" caption="detail_" attribute="1" defaultMemberUniqueName="[python_gro_chat_sentiment].[detail_].[All]" allUniqueName="[python_gro_chat_sentiment].[detail_].[All]" dimensionUniqueName="[python_gro_chat_sentiment]" displayFolder="" count="0" memberValueDatatype="130" unbalanced="0"/>
    <cacheHierarchy uniqueName="[python_gro_chat_sentiment].[sentiment]" caption="sentiment" attribute="1" defaultMemberUniqueName="[python_gro_chat_sentiment].[sentiment].[All]" allUniqueName="[python_gro_chat_sentiment].[sentiment].[All]" dimensionUniqueName="[python_gro_chat_sentiment]" displayFolder="" count="0" memberValueDatatype="130" unbalanced="0"/>
    <cacheHierarchy uniqueName="[Measures].[active members]" caption="active members" measure="1" displayFolder="" measureGroup="python_gro_chat" count="0" oneField="1">
      <fieldsUsage count="1">
        <fieldUsage x="0"/>
      </fieldsUsage>
    </cacheHierarchy>
    <cacheHierarchy uniqueName="[Measures].[__XL_Count python_gro_chat]" caption="__XL_Count python_gro_chat" measure="1" displayFolder="" measureGroup="python_gro_chat" count="0" hidden="1"/>
    <cacheHierarchy uniqueName="[Measures].[__XL_Count python_gro_chat_sentiment]" caption="__XL_Count python_gro_chat_sentiment" measure="1" displayFolder="" measureGroup="python_gro_chat_sentiment" count="0" hidden="1"/>
    <cacheHierarchy uniqueName="[Measures].[__No measures defined]" caption="__No measures defined" measure="1" displayFolder="" count="0" hidden="1"/>
  </cacheHierarchies>
  <kpis count="0"/>
  <dimensions count="3">
    <dimension measure="1" name="Measures" uniqueName="[Measures]" caption="Measures"/>
    <dimension name="python_gro_chat" uniqueName="[python_gro_chat]" caption="python_gro_chat"/>
    <dimension name="python_gro_chat_sentiment" uniqueName="[python_gro_chat_sentiment]" caption="python_gro_chat_sentiment"/>
  </dimensions>
  <measureGroups count="2">
    <measureGroup name="python_gro_chat" caption="python_gro_chat"/>
    <measureGroup name="python_gro_chat_sentiment" caption="python_gro_chat_sentiment"/>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24.097178819444" createdVersion="8" refreshedVersion="8" minRefreshableVersion="3" recordCount="613" xr:uid="{8E1BC445-DFF0-4339-9E63-AB9F40EC38B3}">
  <cacheSource type="worksheet">
    <worksheetSource name="python_gro_chat_sentiment"/>
  </cacheSource>
  <cacheFields count="3">
    <cacheField name="name" numFmtId="0">
      <sharedItems count="77">
        <s v=" ~klemz:"/>
        <s v=" Maggie ❤️:"/>
        <s v=" Ada StatsUnizik:"/>
        <s v=" Okeoma GeoStat:"/>
        <s v=" Prince PyCom:"/>
        <s v=" Mr. P, PyCom:"/>
        <s v=" Chinwe_pycon:"/>
        <s v=" +234 807 582 1749:"/>
        <s v=" Chinedu Pycom:"/>
        <s v=" Peace Ij Pycom:"/>
        <s v=" Somto Pycom:"/>
        <s v=" Chukwukelu Pycom:"/>
        <s v=" +234 704 630 0204:"/>
        <s v=" Donatus Pycom:"/>
        <s v=" +234 813 868 6782:"/>
        <s v=" Lilydimma Pycom:"/>
        <s v=" ~klemz: *Call for Interns:"/>
        <s v=" Ikechukwu PyCom:"/>
        <s v=" Doritz Uchechukwu:"/>
        <s v=" Pycom Instructor 2:"/>
        <s v=" Chizara PyCom:"/>
        <s v=" Chinedu Ezenwegbu:"/>
        <s v=" Okeoma GeoStat: Patterned Learning AI is hiring Data Scientist (Entry Level). Know more about the job  opening here:"/>
        <s v=" Kenechuku PyCom:"/>
        <s v=" EMEKA ONWUEPE PyCom:"/>
        <s v=" Uzodimma PyCom:"/>
        <s v=" +234 806 175 4388:"/>
        <s v=" Joe Ibe Pycom:"/>
        <s v=" Miriam Okereke:"/>
        <s v=" Steve Major Pycom:"/>
        <s v=" Anthony A. I Pycom:"/>
        <s v=" ~klemz: *Call for Applications:"/>
        <s v=" ~klemz: _*Apply Now:"/>
        <s v=" +234 708 291 5030:"/>
        <s v=" Chijioke Larryson:"/>
        <s v=" Bethel__ict:"/>
        <s v=" +234 812 549 3107:"/>
        <s v=" Onyinyechi Nmecha LM Tech:"/>
        <s v=" +234 816 469 6476:"/>
        <s v=" Tochukwu Data Science:"/>
        <s v=" Tobechukwu Pycom:"/>
        <s v=" Adaeze PyCom:"/>
        <s v=" Emma_nysc_karaye:"/>
        <s v=" Ogochukwu PyCom:"/>
        <s v=" +234 906 142 6446:"/>
        <s v=" +234 903 323 7427:"/>
        <s v=" +234 806 543 9803:"/>
        <s v=" +234 706 248 9882:"/>
        <s v=" +234 706 509 0552:"/>
        <s v=" Esther Onyinye #LMTech:"/>
        <s v=" Rita #LMTech:"/>
        <s v=" +234 706 797 5675:"/>
        <s v=" +234 806 385 7395:"/>
        <s v=" +234 803 809 9840:"/>
        <s v=" +234 818 135 2692:"/>
        <s v=" Ezinne #PyCom:"/>
        <s v=" Salome PyCom:"/>
        <s v=" +234 904 157 9470:"/>
        <s v="Anyone in this group is now a community member"/>
        <s v=" +234 813 097 2248:"/>
        <s v=" Amobi PyCom:"/>
        <s v=" +234 906 354 0919:"/>
        <s v=" +234 703 495 5260:"/>
        <s v=" +234 703 525 6652:"/>
        <s v=" Chijioke__ WebDesign:"/>
        <s v=" Jacinta Data science:"/>
        <s v=" Esther Maduka LMTech3:"/>
        <s v=" Eneji✍️⚡⚡:"/>
        <s v=" Ifechukwu Okoye #PYCOM:"/>
        <s v=" +234 708 985 3184:"/>
        <s v=" +234 902 009 3951:"/>
        <s v=" Charles I Pycom:"/>
        <s v=" +234 816 027 0484:"/>
        <s v=" +234 806 117 2523:"/>
        <s v=" Clare Chukwu Pycom:"/>
        <s v=" +234 816 700 0077:"/>
        <s v=" Sandra LM Tech:"/>
      </sharedItems>
    </cacheField>
    <cacheField name="detail_" numFmtId="0">
      <sharedItems longText="1"/>
    </cacheField>
    <cacheField name="sentiment" numFmtId="0">
      <sharedItems count="3">
        <s v="Neutral"/>
        <s v="Posetive"/>
        <s v="Negativ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3">
  <r>
    <x v="0"/>
    <x v="0"/>
    <x v="0"/>
    <s v=" *Women Techsters Tech Bootcamp (Cohort 2.7)*_x000a__x000a__Women Techster Bootcamps cohort 2.7 is out for application. Learn the following tech skills in this cohort:__x000a__x000a_*1. Cybersecurity*_x000a_*2. Data Analysis*_x000a_*3. Product Design*_x000a_*4. Product Management*_x000a_*5. Software Development.*_x000a__x000a__Apply Here:__x000a__x000a_https://dixcoverhub.com/women-techsters-tech-bootcamp-cohort-2-7/"/>
    <x v="0"/>
    <x v="0"/>
    <x v="0"/>
    <n v="6"/>
    <x v="0"/>
    <n v="21"/>
    <x v="0"/>
  </r>
  <r>
    <x v="1"/>
    <x v="1"/>
    <x v="0"/>
    <s v=" Greetings everyone 🙌🏼🙌🏼_x000a__x000a_Hope we all had a good weekend?_x000a__x000a_This is to notify the community and seek our opinion on an online seminar we intend to organize for the community members._x000a__x000a_Theme: *Starting a career in Tech*_x000a__x000a_We observed that many persons are struggling with this._x000a__x000a_The excos will like to know your opinion on the intended seminar and the likelihood of your attendance via a poll._x000a__x000a_*Please all members should participate in the poll.*_x000a__x000a_Thanks 🙏🏽_x000a__x000a_✍🏽_x000a_Obumneme Clement_x000a__Lead Python Community Anambra_"/>
    <x v="0"/>
    <x v="1"/>
    <x v="0"/>
    <n v="6"/>
    <x v="0"/>
    <n v="21"/>
    <x v="0"/>
  </r>
  <r>
    <x v="2"/>
    <x v="1"/>
    <x v="0"/>
    <s v=" Thanks to all those that have voted. 🙏🏾🙏🏾_x000a__x000a_Our opinions are very much important, for those of us that are yet to vote please do so. Let's make our votes count._x000a__x000a_Thank you."/>
    <x v="0"/>
    <x v="2"/>
    <x v="0"/>
    <n v="6"/>
    <x v="0"/>
    <n v="21"/>
    <x v="0"/>
  </r>
  <r>
    <x v="3"/>
    <x v="1"/>
    <x v="0"/>
    <s v=" null"/>
    <x v="0"/>
    <x v="3"/>
    <x v="0"/>
    <n v="6"/>
    <x v="0"/>
    <n v="21"/>
    <x v="0"/>
  </r>
  <r>
    <x v="4"/>
    <x v="1"/>
    <x v="0"/>
    <s v=" Hello everyone, please remember to contribute to this._x000a__x000a_@2347010424531 @2348103759496 @2348162497275 @2348106017441 @2348035049662 @2348125493107 @2349021820807 @2348060550987 @2348143651569 @2348080234263 @2348032638979 @2348168873445 @2347068174520 @2349066469066 @2348132180216 @2348088083472 @2348165069970 @2348090963940 @2347011444782 @2348037748204 @2347016645027 @2348108263370 @2348069264117 @2347080794986 @2347033479304 @2347067862298 @2349036354138 @2348082119077 @2348026682424 @2347032301377 @2348132639212 @2347053059459 @2349036663030 @2348109062142 @2348140919862 @2348060927604 @2348064797373 @2347030559419 @2347036207679 @2348168874980 @2348149121542 @2349010226624 @2348100457328 @2347034674052 @2348136017579 @2348103862984 @2348066896384 @2347068509952 @2349020437065 @2348030620076 @2347067514145 @2348029638044 @2348060250989 @2348164696476 @2349061426446 @2347082890841 @2347065273069 @2349033237427 @2347082915030 @2348061274697 @2347038681009 @2348136437817 @2348138686782 @2348034864311 @2347065245858 @2348067555527 @2348162611978 @2348162453936 @2347031801992 @2347032897496 @2347039042002 @2347046300204 @2347060971429 @2349035234033 @2349060860993 @2349060814889 @2348165840382 @2348147027653 @2348135944421"/>
    <x v="0"/>
    <x v="4"/>
    <x v="0"/>
    <n v="6"/>
    <x v="0"/>
    <n v="21"/>
    <x v="0"/>
  </r>
  <r>
    <x v="5"/>
    <x v="2"/>
    <x v="0"/>
    <s v=" Okie dokie"/>
    <x v="0"/>
    <x v="5"/>
    <x v="0"/>
    <n v="6"/>
    <x v="0"/>
    <n v="21"/>
    <x v="0"/>
  </r>
  <r>
    <x v="6"/>
    <x v="0"/>
    <x v="0"/>
    <s v=" How you dey"/>
    <x v="0"/>
    <x v="6"/>
    <x v="0"/>
    <n v="6"/>
    <x v="0"/>
    <n v="21"/>
    <x v="0"/>
  </r>
  <r>
    <x v="7"/>
    <x v="2"/>
    <x v="0"/>
    <s v=" I'm cool oo"/>
    <x v="0"/>
    <x v="7"/>
    <x v="0"/>
    <n v="6"/>
    <x v="0"/>
    <n v="21"/>
    <x v="0"/>
  </r>
  <r>
    <x v="7"/>
    <x v="0"/>
    <x v="0"/>
    <s v=" How school stress"/>
    <x v="0"/>
    <x v="7"/>
    <x v="0"/>
    <n v="6"/>
    <x v="0"/>
    <n v="21"/>
    <x v="0"/>
  </r>
  <r>
    <x v="8"/>
    <x v="3"/>
    <x v="0"/>
    <s v=" Ok"/>
    <x v="0"/>
    <x v="8"/>
    <x v="0"/>
    <n v="6"/>
    <x v="0"/>
    <n v="21"/>
    <x v="0"/>
  </r>
  <r>
    <x v="9"/>
    <x v="2"/>
    <x v="0"/>
    <s v=" Okay oo"/>
    <x v="0"/>
    <x v="9"/>
    <x v="0"/>
    <n v="6"/>
    <x v="0"/>
    <n v="21"/>
    <x v="0"/>
  </r>
  <r>
    <x v="10"/>
    <x v="4"/>
    <x v="0"/>
    <s v=" Good morning,_x000a__x000a_If you’re a developer here , you’re into tech generally or you’d love to learn how to build websites using Wordpress and make good income , I’m inviting you to this special event coming up on Saturday._x000a__x000a_*Come network with tech experts and enthusiasts as we jolly with cake and other things. *_x000a__x000a_https://www.meetup.com/anambra-wordpress-meetup/events/293332535"/>
    <x v="1"/>
    <x v="10"/>
    <x v="0"/>
    <n v="6"/>
    <x v="0"/>
    <n v="22"/>
    <x v="1"/>
  </r>
  <r>
    <x v="11"/>
    <x v="1"/>
    <x v="0"/>
    <s v=" Hello everyone,_x000a_Good evening to us all._x000a__x000a_Pls o, let's remember to cast our votes🙏🏾🙂"/>
    <x v="1"/>
    <x v="11"/>
    <x v="0"/>
    <n v="6"/>
    <x v="0"/>
    <n v="22"/>
    <x v="1"/>
  </r>
  <r>
    <x v="12"/>
    <x v="0"/>
    <x v="0"/>
    <s v=" Good morning everyone 🙌🏽"/>
    <x v="2"/>
    <x v="12"/>
    <x v="0"/>
    <n v="6"/>
    <x v="0"/>
    <n v="23"/>
    <x v="2"/>
  </r>
  <r>
    <x v="12"/>
    <x v="0"/>
    <x v="0"/>
    <s v=" Hope we are having a great time?"/>
    <x v="2"/>
    <x v="12"/>
    <x v="0"/>
    <n v="6"/>
    <x v="0"/>
    <n v="23"/>
    <x v="2"/>
  </r>
  <r>
    <x v="13"/>
    <x v="0"/>
    <x v="0"/>
    <s v=" This event is highly encouraged for those residing in awka. Please do well to register and attend tomorrow, it's totally free.🙏🏾"/>
    <x v="2"/>
    <x v="13"/>
    <x v="0"/>
    <n v="6"/>
    <x v="0"/>
    <n v="23"/>
    <x v="2"/>
  </r>
  <r>
    <x v="14"/>
    <x v="0"/>
    <x v="0"/>
    <s v=" Also, I appreciate those that have participated in the poll so far, it's good we know your position so we know how to serve you better._x000a__x000a_For those that have not participated, do well to tell us your position.🙏🏾"/>
    <x v="2"/>
    <x v="14"/>
    <x v="0"/>
    <n v="6"/>
    <x v="0"/>
    <n v="23"/>
    <x v="2"/>
  </r>
  <r>
    <x v="15"/>
    <x v="5"/>
    <x v="0"/>
    <s v=" I may have missed the poll."/>
    <x v="2"/>
    <x v="15"/>
    <x v="0"/>
    <n v="6"/>
    <x v="0"/>
    <n v="23"/>
    <x v="2"/>
  </r>
  <r>
    <x v="16"/>
    <x v="0"/>
    <x v="0"/>
    <s v=" Oh... But you will come around right._x000a__x000a_Good morning sir 🙌🏽"/>
    <x v="2"/>
    <x v="16"/>
    <x v="0"/>
    <n v="6"/>
    <x v="0"/>
    <n v="23"/>
    <x v="2"/>
  </r>
  <r>
    <x v="17"/>
    <x v="5"/>
    <x v="0"/>
    <s v=" Not sure what you mean by come around. Where?"/>
    <x v="2"/>
    <x v="17"/>
    <x v="0"/>
    <n v="6"/>
    <x v="0"/>
    <n v="23"/>
    <x v="2"/>
  </r>
  <r>
    <x v="18"/>
    <x v="0"/>
    <x v="0"/>
    <s v=" Okay, I mean show up"/>
    <x v="2"/>
    <x v="18"/>
    <x v="0"/>
    <n v="6"/>
    <x v="0"/>
    <n v="23"/>
    <x v="2"/>
  </r>
  <r>
    <x v="18"/>
    <x v="0"/>
    <x v="0"/>
    <s v=" For the seminar if organized"/>
    <x v="2"/>
    <x v="18"/>
    <x v="0"/>
    <n v="6"/>
    <x v="0"/>
    <n v="23"/>
    <x v="2"/>
  </r>
  <r>
    <x v="19"/>
    <x v="5"/>
    <x v="0"/>
    <s v=" Virtual or in person?"/>
    <x v="2"/>
    <x v="19"/>
    <x v="0"/>
    <n v="6"/>
    <x v="0"/>
    <n v="23"/>
    <x v="2"/>
  </r>
  <r>
    <x v="19"/>
    <x v="0"/>
    <x v="0"/>
    <s v=" Virtual"/>
    <x v="2"/>
    <x v="19"/>
    <x v="0"/>
    <n v="6"/>
    <x v="0"/>
    <n v="23"/>
    <x v="2"/>
  </r>
  <r>
    <x v="20"/>
    <x v="5"/>
    <x v="0"/>
    <s v=" Oh sure. Please what day?"/>
    <x v="2"/>
    <x v="20"/>
    <x v="0"/>
    <n v="6"/>
    <x v="0"/>
    <n v="23"/>
    <x v="2"/>
  </r>
  <r>
    <x v="20"/>
    <x v="0"/>
    <x v="0"/>
    <s v=" It will be communicated"/>
    <x v="2"/>
    <x v="20"/>
    <x v="0"/>
    <n v="6"/>
    <x v="0"/>
    <n v="23"/>
    <x v="2"/>
  </r>
  <r>
    <x v="21"/>
    <x v="5"/>
    <x v="0"/>
    <s v=" 👍🏾"/>
    <x v="2"/>
    <x v="21"/>
    <x v="0"/>
    <n v="6"/>
    <x v="0"/>
    <n v="23"/>
    <x v="2"/>
  </r>
  <r>
    <x v="22"/>
    <x v="0"/>
    <x v="0"/>
    <s v=" https://twitter.com/tohire_ng/status/1671970207865221121?t=hZi9ecxkiR06-hS6iKKh8w&amp;s=08"/>
    <x v="2"/>
    <x v="22"/>
    <x v="0"/>
    <n v="6"/>
    <x v="0"/>
    <n v="23"/>
    <x v="2"/>
  </r>
  <r>
    <x v="23"/>
    <x v="1"/>
    <x v="0"/>
    <s v=" Good evening everyone,_x000a__x000a_pls oo let's drop our opinion by casting our vote🙏🏾🙏🏾_x000a__x000a_@2347010424531 @2348103759496 @2348162497275 @2348106017441 @2348035049662 @2348125493107 @2349021820807 @2348060550987 @2348143651569 @2348080234263 @2348032638979 @2348168873445 @2347068174520 @2349066469066 @2348132180216 @2348088083472 @2348165069970 @2348090963940 @2347011444782 @2348037748204 @2347016645027 @2348108263370 @2348069264117 @2347080794986 @2347033479304 @2347067862298 @2349036354138 @2348082119077 @2348026682424 @2347032301377 @2348132639212 @2347053059459 @2349036663030 @2348109062142 @2348140919862 @2348060927604 @2348064797373 @2347030559419 @2347036207679 @2348168874980 @2348149121542 @2349010226624 @2348100457328 @2347034674052 @2348136017579 @2348103862984 @2348066896384 @2347068509952 @2349020437065 @2348030620076 @2347067514145 @2348029638044 @2348060250989 @2348164696476 @2349061426446 @2347082890841 @2347065273069 @2349033237427 @2347082915030 @2348061274697 @2347038681009 @2348136437817 @2348138686782 @2348034864311 @2347065245858 @2348067555527 @2348162611978 @2348162453936 @2347031801992 @2347032897496 @2347039042002 @2347046300204 @2347060971429 @2349035234033 @2349060860993 @2349060814889 @2348165840382 @2348147027653 @2348135944421"/>
    <x v="2"/>
    <x v="23"/>
    <x v="0"/>
    <n v="6"/>
    <x v="0"/>
    <n v="23"/>
    <x v="2"/>
  </r>
  <r>
    <x v="24"/>
    <x v="0"/>
    <x v="0"/>
    <s v=" *ANNOUNCEMENT* ❗‼️_x000a__x000a_Good evening house 🙌🏽_x000a__x000a_This is to inform the house that one of our Community Managers Miss Peace IJ, and one of our Program Managers Mr Kene are no longer serving in the above mentioned capacities due to some circumstances. We really appreciate them for their effort and sincerity and we pray God continues to bless and keep them._x000a__x000a_To that effect we will need replacement each for Community Manager and Program Manager. Interested persons should notify me privately so we can work together to better the community._x000a__x000a_Long live Python Community Anambra._x000a__x000a_Thanks🙏🏾_x000a__x000a_✍🏽_x000a_Obumneme Clement_x000a__Lead Python Community Anambra_"/>
    <x v="2"/>
    <x v="24"/>
    <x v="0"/>
    <n v="6"/>
    <x v="0"/>
    <n v="23"/>
    <x v="2"/>
  </r>
  <r>
    <x v="25"/>
    <x v="1"/>
    <x v="0"/>
    <s v=" Happy Sunday people😊_x000a__x000a_Good day everyone..._x000a__x000a_Just a quick reminder about our poll, we need you to drop your opinion, pls. 🙏🏾🙏🏾_x000a_Thank you._x000a__x000a_@2347010424531 @2348103759496 @2348162497275 @2348106017441 @2348035049662 @2348125493107 @2349021820807 @2348060550987 @2348143651569 @2348080234263 @2348032638979 @2348168873445 @2347068174520 @2349066469066 @2348132180216 @2348088083472 @2348165069970 @2348090963940 @2347011444782 @2348037748204 @2347016645027 @2348108263370 @2348069264117 @2347080794986 @2347033479304 @2347067862298 @2349036354138 @2348082119077 @2348026682424 @2347032301377 @2348132639212 @2347053059459 @2349036663030 @2348109062142 @2348140919862 @2348060927604 @2348064797373 @2347030559419 @2347036207679 @2348168874980 @2348149121542 @2349010226624 @2348100457328 @2347034674052 @2348136017579 @2348103862984 @2348066896384 @2347068509952 @2349020437065 @2348030620076 @2347067514145 @2348029638044 @2348060250989 @2348164696476 @2349061426446 @2347082890841 @2347065273069 @2349033237427 @2347082915030 @2348061274697 @2347038681009 @2348136437817 @2348138686782 @2348034864311 @2347065245858 @2348067555527 @2348162611978 @2348162453936 @2347031801992 @2347032897496 @2347039042002 @2347046300204 @2347060971429 @2349035234033 @2349060860993 @2349060814889 @2348165840382 @2348147027653 @2348135944421"/>
    <x v="3"/>
    <x v="25"/>
    <x v="0"/>
    <n v="6"/>
    <x v="0"/>
    <n v="25"/>
    <x v="3"/>
  </r>
  <r>
    <x v="26"/>
    <x v="6"/>
    <x v="0"/>
    <s v=" I have resonded"/>
    <x v="3"/>
    <x v="26"/>
    <x v="0"/>
    <n v="6"/>
    <x v="0"/>
    <n v="25"/>
    <x v="3"/>
  </r>
  <r>
    <x v="27"/>
    <x v="1"/>
    <x v="0"/>
    <s v=" Okay...._x000a_Thank you"/>
    <x v="3"/>
    <x v="27"/>
    <x v="0"/>
    <n v="6"/>
    <x v="0"/>
    <n v="25"/>
    <x v="3"/>
  </r>
  <r>
    <x v="28"/>
    <x v="0"/>
    <x v="0"/>
    <s v=" Good day ever, hope we are having a good time._x000a__x000a_I want to first appreciate the effort of all of us especially those that participated in the poll._x000a__x000a_Okay, from the outcome of the poll, we had about 29 participants who like idea of the webinar, therefore we will proceed with organizing it so *ANTICIPATE*. More details will be coming our way soon._x000a__x000a_Thanks 🙏🏾"/>
    <x v="4"/>
    <x v="28"/>
    <x v="0"/>
    <n v="6"/>
    <x v="0"/>
    <n v="26"/>
    <x v="4"/>
  </r>
  <r>
    <x v="29"/>
    <x v="1"/>
    <x v="0"/>
    <s v=" https://meet.google.com/bfq-fewa-wnx_x000a__x000a_Good evening everyone._x000a_Use the link to join us on Python Roadmap..."/>
    <x v="4"/>
    <x v="29"/>
    <x v="0"/>
    <n v="6"/>
    <x v="0"/>
    <n v="26"/>
    <x v="4"/>
  </r>
  <r>
    <x v="30"/>
    <x v="1"/>
    <x v="0"/>
    <s v=" We hv started"/>
    <x v="4"/>
    <x v="30"/>
    <x v="0"/>
    <n v="6"/>
    <x v="0"/>
    <n v="26"/>
    <x v="4"/>
  </r>
  <r>
    <x v="31"/>
    <x v="7"/>
    <x v="1"/>
    <s v="changed to  +234 806 129 7986"/>
    <x v="5"/>
    <x v="31"/>
    <x v="0"/>
    <n v="6"/>
    <x v="0"/>
    <n v="28"/>
    <x v="0"/>
  </r>
  <r>
    <x v="32"/>
    <x v="0"/>
    <x v="0"/>
    <s v=" Good morning everyone 🙌🏽"/>
    <x v="6"/>
    <x v="32"/>
    <x v="0"/>
    <n v="6"/>
    <x v="0"/>
    <n v="30"/>
    <x v="2"/>
  </r>
  <r>
    <x v="33"/>
    <x v="0"/>
    <x v="0"/>
    <s v=" &lt;Media omitted&gt;"/>
    <x v="6"/>
    <x v="33"/>
    <x v="0"/>
    <n v="6"/>
    <x v="0"/>
    <n v="30"/>
    <x v="2"/>
  </r>
  <r>
    <x v="34"/>
    <x v="8"/>
    <x v="2"/>
    <s v="left"/>
    <x v="6"/>
    <x v="34"/>
    <x v="0"/>
    <n v="6"/>
    <x v="0"/>
    <n v="30"/>
    <x v="2"/>
  </r>
  <r>
    <x v="35"/>
    <x v="9"/>
    <x v="0"/>
    <s v=" https://chat.whatsapp.com/FtHg2BrP02NABgn6tRkihX"/>
    <x v="6"/>
    <x v="35"/>
    <x v="0"/>
    <n v="6"/>
    <x v="0"/>
    <n v="30"/>
    <x v="2"/>
  </r>
  <r>
    <x v="35"/>
    <x v="9"/>
    <x v="0"/>
    <s v=" Outline of what you are going to be learning_x000a_• Basis of graphic design_x000a_• How to Designs the 3 major types of logo_x000a_• How to create a eyes catching flayer_x000a_• How to make money through this skill_x000a_• How to select rightful colour for you design_x000a_•How to make business Flayers_x000a_• How to get a target audience_x000a_• How to rank Designs before submitting to your customer_x000a_• Am going to show you the platform where graphic designer are needed majorly_x000a_• The best student get a free pro app_x000a_• How to create a airtime flayer_x000a_• Principles and rules guiding graphic design"/>
    <x v="6"/>
    <x v="35"/>
    <x v="0"/>
    <n v="6"/>
    <x v="0"/>
    <n v="30"/>
    <x v="2"/>
  </r>
  <r>
    <x v="36"/>
    <x v="10"/>
    <x v="0"/>
    <s v=" Congratulations"/>
    <x v="6"/>
    <x v="36"/>
    <x v="0"/>
    <n v="6"/>
    <x v="0"/>
    <n v="30"/>
    <x v="2"/>
  </r>
  <r>
    <x v="37"/>
    <x v="11"/>
    <x v="0"/>
    <s v=" congrats oo, wow, so i have my Rotaract brother here"/>
    <x v="6"/>
    <x v="37"/>
    <x v="0"/>
    <n v="6"/>
    <x v="0"/>
    <n v="30"/>
    <x v="2"/>
  </r>
  <r>
    <x v="38"/>
    <x v="11"/>
    <x v="0"/>
    <s v=" wish i could attend"/>
    <x v="6"/>
    <x v="38"/>
    <x v="0"/>
    <n v="6"/>
    <x v="0"/>
    <n v="30"/>
    <x v="2"/>
  </r>
  <r>
    <x v="39"/>
    <x v="12"/>
    <x v="0"/>
    <s v=" Yes oooo"/>
    <x v="6"/>
    <x v="39"/>
    <x v="0"/>
    <n v="6"/>
    <x v="0"/>
    <n v="30"/>
    <x v="2"/>
  </r>
  <r>
    <x v="40"/>
    <x v="5"/>
    <x v="0"/>
    <s v=" Congratulations!"/>
    <x v="7"/>
    <x v="40"/>
    <x v="0"/>
    <n v="7"/>
    <x v="1"/>
    <n v="1"/>
    <x v="5"/>
  </r>
  <r>
    <x v="41"/>
    <x v="0"/>
    <x v="0"/>
    <s v=" Wishing everyone a joyful and prosperous New Month ahead! 🌟✨"/>
    <x v="7"/>
    <x v="41"/>
    <x v="0"/>
    <n v="7"/>
    <x v="1"/>
    <n v="1"/>
    <x v="5"/>
  </r>
  <r>
    <x v="42"/>
    <x v="13"/>
    <x v="3"/>
    <s v="Tap to message or add the new number."/>
    <x v="7"/>
    <x v="42"/>
    <x v="0"/>
    <n v="7"/>
    <x v="1"/>
    <n v="1"/>
    <x v="5"/>
  </r>
  <r>
    <x v="42"/>
    <x v="0"/>
    <x v="0"/>
    <s v=" Good morning everyone 🙌🏽"/>
    <x v="7"/>
    <x v="42"/>
    <x v="0"/>
    <n v="7"/>
    <x v="1"/>
    <n v="1"/>
    <x v="5"/>
  </r>
  <r>
    <x v="43"/>
    <x v="3"/>
    <x v="0"/>
    <s v=" Good morning boss"/>
    <x v="7"/>
    <x v="43"/>
    <x v="0"/>
    <n v="7"/>
    <x v="1"/>
    <n v="1"/>
    <x v="5"/>
  </r>
  <r>
    <x v="44"/>
    <x v="0"/>
    <x v="0"/>
    <s v=" *ANNOUNCEMENT* 📢_x000a__x000a_Everyone is invited to our community webinar scheduled as follows:_x000a__x000a_📆 _Saturday, 8th July 2023__x000a__x000a_🕰️ _7:00pm__x000a__x000a_*Venue* : _Google meet__x000a__x000a_*Theme* : ```Starting a career in Tech```_x000a__x000a_*Speakers* : _Mr Pius Okigbo &amp; Mr Michael__x000a__x000a_⏱️ _1hr__x000a__x000a_This event is for all community members and if you are just starting or planning to start or don't know whether to or how to start a career in Tech then you must not miss this event as answers will be provided to all the key questions you are asking. Also so well to invite your friends into the community to join the webinar._x000a__x000a_Thanks._x000a__x000a_✍🏽_x000a_*Obumneme Clement*_x000a__Lead Python Community Anambra_"/>
    <x v="7"/>
    <x v="44"/>
    <x v="0"/>
    <n v="7"/>
    <x v="1"/>
    <n v="1"/>
    <x v="5"/>
  </r>
  <r>
    <x v="45"/>
    <x v="0"/>
    <x v="0"/>
    <s v=" *Invite your friends through this link.*_x000a__x000a_https://docs.google.com/forms/d/1juxE6liRkCOS96qrLAhHQ_CRieKpo6LdMbLC7pn0320/edit?chromeless=1"/>
    <x v="7"/>
    <x v="45"/>
    <x v="0"/>
    <n v="7"/>
    <x v="1"/>
    <n v="1"/>
    <x v="5"/>
  </r>
  <r>
    <x v="46"/>
    <x v="0"/>
    <x v="0"/>
    <s v=" If you can build API for mobile app, contact me ASAP.... Something dey🙏🏾"/>
    <x v="7"/>
    <x v="46"/>
    <x v="0"/>
    <n v="7"/>
    <x v="1"/>
    <n v="1"/>
    <x v="5"/>
  </r>
  <r>
    <x v="47"/>
    <x v="0"/>
    <x v="0"/>
    <s v=" Senior Data Analyst_x000a__x000a_Industry: Financial Institution_x000a__x000a_Salary: N400k - N500k net_x000a__x000a_Top Skills: Microsoft Excel, PowerBI_x000a__x000a_Send CV to: talent@strategichireafrica.com using  role as subject."/>
    <x v="8"/>
    <x v="47"/>
    <x v="0"/>
    <n v="7"/>
    <x v="1"/>
    <n v="2"/>
    <x v="3"/>
  </r>
  <r>
    <x v="48"/>
    <x v="0"/>
    <x v="0"/>
    <s v=" &lt;Media omitted&gt;"/>
    <x v="8"/>
    <x v="48"/>
    <x v="0"/>
    <n v="7"/>
    <x v="1"/>
    <n v="2"/>
    <x v="3"/>
  </r>
  <r>
    <x v="48"/>
    <x v="0"/>
    <x v="0"/>
    <s v=" Web3 UI/UX Designer with an extremely good knowledge of prototyping._x000a__x000a_Job type: Full time_x000a_Location: Lagos (Fully remote)_x000a_Salary: 400k_x000a_Candidate must not be a student._x000a__x000a_Send your Portfolio to: Coinguru7@gmail.com"/>
    <x v="8"/>
    <x v="48"/>
    <x v="0"/>
    <n v="7"/>
    <x v="1"/>
    <n v="2"/>
    <x v="3"/>
  </r>
  <r>
    <x v="49"/>
    <x v="14"/>
    <x v="0"/>
    <s v=" Admin please add_x000a_+234 703 529 5735_x000a_Thanks"/>
    <x v="8"/>
    <x v="49"/>
    <x v="0"/>
    <n v="7"/>
    <x v="1"/>
    <n v="2"/>
    <x v="3"/>
  </r>
  <r>
    <x v="50"/>
    <x v="0"/>
    <x v="0"/>
    <s v=" Let the person fill this form and I'll be on it._x000a__x000a_*Invite your friends through this link.*_x000a__x000a_https://docs.google.com/forms/d/1juxE6liRkCOS96qrLAhHQ_CRieKpo6LdMbLC7pn0320/edit?chromeless=1"/>
    <x v="8"/>
    <x v="50"/>
    <x v="0"/>
    <n v="7"/>
    <x v="1"/>
    <n v="2"/>
    <x v="3"/>
  </r>
  <r>
    <x v="51"/>
    <x v="14"/>
    <x v="0"/>
    <s v=" OK"/>
    <x v="8"/>
    <x v="51"/>
    <x v="0"/>
    <n v="7"/>
    <x v="1"/>
    <n v="2"/>
    <x v="3"/>
  </r>
  <r>
    <x v="52"/>
    <x v="14"/>
    <x v="0"/>
    <s v=" Thanks very much"/>
    <x v="8"/>
    <x v="52"/>
    <x v="0"/>
    <n v="7"/>
    <x v="1"/>
    <n v="2"/>
    <x v="3"/>
  </r>
  <r>
    <x v="53"/>
    <x v="15"/>
    <x v="4"/>
    <s v="joined using your invite"/>
    <x v="8"/>
    <x v="53"/>
    <x v="0"/>
    <n v="7"/>
    <x v="1"/>
    <n v="2"/>
    <x v="3"/>
  </r>
  <r>
    <x v="54"/>
    <x v="12"/>
    <x v="0"/>
    <s v=" &lt;Media omitted&gt;"/>
    <x v="8"/>
    <x v="46"/>
    <x v="0"/>
    <n v="7"/>
    <x v="1"/>
    <n v="2"/>
    <x v="3"/>
  </r>
  <r>
    <x v="55"/>
    <x v="6"/>
    <x v="0"/>
    <s v=" Will be there"/>
    <x v="8"/>
    <x v="54"/>
    <x v="0"/>
    <n v="7"/>
    <x v="1"/>
    <n v="2"/>
    <x v="3"/>
  </r>
  <r>
    <x v="56"/>
    <x v="10"/>
    <x v="0"/>
    <s v=" Congratulations his Excellence GCFR."/>
    <x v="8"/>
    <x v="55"/>
    <x v="0"/>
    <n v="7"/>
    <x v="1"/>
    <n v="2"/>
    <x v="3"/>
  </r>
  <r>
    <x v="57"/>
    <x v="0"/>
    <x v="0"/>
    <s v=" Good morning everyone and do have a lovely week."/>
    <x v="9"/>
    <x v="56"/>
    <x v="0"/>
    <n v="7"/>
    <x v="1"/>
    <n v="3"/>
    <x v="4"/>
  </r>
  <r>
    <x v="58"/>
    <x v="0"/>
    <x v="0"/>
    <s v=" *ANNOUNCEMENT* 📢_x000a__x000a_Everyone is invited to our community webinar scheduled as follows:_x000a__x000a_📆 _Saturday, 8th July 2023__x000a__x000a_🕰️ _7:00pm__x000a__x000a_*Venue* : _Google meet__x000a__x000a_*Theme* : ```Starting a career in Tech```_x000a__x000a_*Speakers* : _Mr Pius Okigbo &amp; Mr Michael__x000a__x000a_⏱️ _1hr__x000a__x000a_This event is for all community members and if you are just starting or planning to start or don't know whether to or how to start a career in Tech then you must not miss this event as answers will be provided to all the key questions you are asking. Also so well to invite your friends into the community to join the webinar._x000a__x000a_Thanks._x000a__x000a_✍🏽_x000a_*Obumneme Clement*_x000a__Lead Python Community Anambra_"/>
    <x v="9"/>
    <x v="17"/>
    <x v="0"/>
    <n v="7"/>
    <x v="1"/>
    <n v="3"/>
    <x v="4"/>
  </r>
  <r>
    <x v="59"/>
    <x v="0"/>
    <x v="0"/>
    <s v=" Let the person fill this form and I'll be on it._x000a__x000a_*Invite your friends through this link.*_x000a__x000a_https://docs.google.com/forms/d/1juxE6liRkCOS96qrLAhHQ_CRieKpo6LdMbLC7pn0320/edit?chromeless=1"/>
    <x v="9"/>
    <x v="57"/>
    <x v="0"/>
    <n v="7"/>
    <x v="1"/>
    <n v="3"/>
    <x v="4"/>
  </r>
  <r>
    <x v="60"/>
    <x v="16"/>
    <x v="5"/>
    <s v="added  Ikechukwu PyCom"/>
    <x v="9"/>
    <x v="58"/>
    <x v="0"/>
    <n v="7"/>
    <x v="1"/>
    <n v="3"/>
    <x v="4"/>
  </r>
  <r>
    <x v="61"/>
    <x v="17"/>
    <x v="0"/>
    <s v=" *CEO and SIMONREAL has launched a program to help 20,000 Ladies Start Up Businesses From Scratch*_x000a__x000a_Are you a lady!?_x000a__x000a_Join in to see what business you can venture into_x000a__x000a__x000a__x000a__x000a_https://chat.whatsapp.com/CaBRFpere3O4tdcdRB5sOj"/>
    <x v="10"/>
    <x v="59"/>
    <x v="0"/>
    <n v="7"/>
    <x v="1"/>
    <n v="4"/>
    <x v="6"/>
  </r>
  <r>
    <x v="62"/>
    <x v="0"/>
    <x v="0"/>
    <s v=" &lt;Media omitted&gt;"/>
    <x v="10"/>
    <x v="60"/>
    <x v="0"/>
    <n v="7"/>
    <x v="1"/>
    <n v="4"/>
    <x v="6"/>
  </r>
  <r>
    <x v="63"/>
    <x v="0"/>
    <x v="0"/>
    <s v=" Good morning everyone, please be reminded of this, and do well to help us post in the right places too._x000a__x000a_Thanks 🙏🏾"/>
    <x v="11"/>
    <x v="61"/>
    <x v="0"/>
    <n v="7"/>
    <x v="1"/>
    <n v="5"/>
    <x v="0"/>
  </r>
  <r>
    <x v="64"/>
    <x v="18"/>
    <x v="0"/>
    <s v=" My friends are complaining that the link is not working"/>
    <x v="12"/>
    <x v="62"/>
    <x v="0"/>
    <n v="7"/>
    <x v="1"/>
    <n v="6"/>
    <x v="1"/>
  </r>
  <r>
    <x v="65"/>
    <x v="0"/>
    <x v="0"/>
    <s v=" https://docs.google.com/forms/d/e/1FAIpQLSdNhYZJOGpOyl6Z8QweRZbLNEX4lIeB-43RCYU8vWEvaabLgw/viewform"/>
    <x v="12"/>
    <x v="63"/>
    <x v="0"/>
    <n v="7"/>
    <x v="1"/>
    <n v="6"/>
    <x v="1"/>
  </r>
  <r>
    <x v="66"/>
    <x v="0"/>
    <x v="0"/>
    <s v=" Sorry for that🙏🏾_x000a__x000a_Let them try the new one."/>
    <x v="12"/>
    <x v="47"/>
    <x v="0"/>
    <n v="7"/>
    <x v="1"/>
    <n v="6"/>
    <x v="1"/>
  </r>
  <r>
    <x v="67"/>
    <x v="18"/>
    <x v="0"/>
    <s v=" Okay, thanks for rapid response"/>
    <x v="12"/>
    <x v="64"/>
    <x v="0"/>
    <n v="7"/>
    <x v="1"/>
    <n v="6"/>
    <x v="1"/>
  </r>
  <r>
    <x v="68"/>
    <x v="19"/>
    <x v="0"/>
    <s v=" This message was deleted"/>
    <x v="12"/>
    <x v="65"/>
    <x v="0"/>
    <n v="7"/>
    <x v="1"/>
    <n v="6"/>
    <x v="1"/>
  </r>
  <r>
    <x v="69"/>
    <x v="0"/>
    <x v="0"/>
    <s v=" *ANNOUNCEMENT* 📢_x000a__x000a_Everyone is invited to our community webinar scheduled as follows:_x000a__x000a_📆 _Saturday, 8th July 2023__x000a__x000a_🕰️ _7:00pm__x000a__x000a_*Venue* : _Google meet__x000a__x000a_*Theme* : ```Starting a career in Tech```_x000a__x000a_*Speakers* : _Mr Pius Okigbo &amp; Mr Michael__x000a__x000a_⏱️ _1hr__x000a__x000a_This event is for all community members and if you are just starting or planning to start or don't know whether to or how to start a career in Tech then you must not miss this event as answers will be provided to all the key questions you are asking. Also so well to invite your friends into the community to join the webinar._x000a__x000a_Use this link to invite people.https://docs.google.com/forms/d/e/1FAIpQLSdNhYZJOGpOyl6Z8QweRZbLNEX4lIeB-43RCYU8vWEvaabLgw/viewform_x000a__x000a_Thanks._x000a__x000a_✍🏽_x000a_*Obumneme Clement*_x000a__Lead Python Community Anambra_"/>
    <x v="12"/>
    <x v="66"/>
    <x v="0"/>
    <n v="7"/>
    <x v="1"/>
    <n v="6"/>
    <x v="1"/>
  </r>
  <r>
    <x v="70"/>
    <x v="0"/>
    <x v="0"/>
    <s v=" *Transcorp Intern-X Program 2023 for Young Nigerian University and Polytechnic Students*_x000a__x000a__Intern-X is an internship program of Transcorp designed to help University and Polytechnic Students experience the dynamism of the cooperate world across different tech and business sectors.__x000a__x000a_*_Here's how to apply:_*_x000a__x000a_https://dixcoverhub.com/transcorp-intern-x-program-2023/"/>
    <x v="12"/>
    <x v="67"/>
    <x v="0"/>
    <n v="7"/>
    <x v="1"/>
    <n v="6"/>
    <x v="1"/>
  </r>
  <r>
    <x v="71"/>
    <x v="0"/>
    <x v="0"/>
    <s v=" *ANNOUNCEMENT* 📢📢📢_x000a__x000a_Sequel to my earlier announcement that we had two positions for (Community manager and program manager) vacant. I am pleased to inform us that we have a new community manager in person of *Amaobi Okeoma Akachi* @2347053059459 to join the leadership team._x000a__x000a_Thanks you all and remain blessed 🙏🏾_x000a__x000a_✍🏽_x000a_*Obumneme Clement*_x000a__Lead Python Community Anambra_"/>
    <x v="12"/>
    <x v="68"/>
    <x v="0"/>
    <n v="7"/>
    <x v="1"/>
    <n v="6"/>
    <x v="1"/>
  </r>
  <r>
    <x v="72"/>
    <x v="6"/>
    <x v="0"/>
    <s v=" Congratulations._x000a__x000a_Also thanks to everyone volunteering to assist in this community."/>
    <x v="13"/>
    <x v="69"/>
    <x v="0"/>
    <n v="7"/>
    <x v="1"/>
    <n v="7"/>
    <x v="2"/>
  </r>
  <r>
    <x v="73"/>
    <x v="12"/>
    <x v="0"/>
    <s v=" Congrats"/>
    <x v="13"/>
    <x v="70"/>
    <x v="0"/>
    <n v="7"/>
    <x v="1"/>
    <n v="7"/>
    <x v="2"/>
  </r>
  <r>
    <x v="74"/>
    <x v="0"/>
    <x v="0"/>
    <s v=" *ANNOUNCEMENT* 📢_x000a__x000a_Everyone is invited to our community webinar scheduled as follows:_x000a__x000a_📆 _Saturday, 8th July 2023__x000a__x000a_🕰️ _7:00pm__x000a__x000a_*Venue* : _Google meet__x000a__x000a_*Theme* : ```Starting a career in Tech```_x000a__x000a_*Speakers* : _Mr Pius Okigbo &amp; Mr Michael__x000a__x000a_⏱️ _1hr__x000a__x000a_This event is for all community members and if you are just starting or planning to start or don't know whether to or how to start a career in Tech then you must not miss this event as answers will be provided to all the key questions you are asking. Also so well to invite your friends into the community to join the webinar._x000a__x000a_Use this link to invite people.https://docs.google.com/forms/d/1juxE6liRkCOS96qrLAhHQ_CRieKpo6LdMbLC7pn0320/edit?chromeless=1_x000a__x000a_Thanks._x000a__x000a_✍🏽_x000a_*Obumneme Clement*_x000a__Lead Python Community Anambra_"/>
    <x v="13"/>
    <x v="71"/>
    <x v="0"/>
    <n v="7"/>
    <x v="1"/>
    <n v="7"/>
    <x v="2"/>
  </r>
  <r>
    <x v="75"/>
    <x v="0"/>
    <x v="0"/>
    <s v=" &lt;Media omitted&gt;"/>
    <x v="13"/>
    <x v="72"/>
    <x v="0"/>
    <n v="7"/>
    <x v="1"/>
    <n v="7"/>
    <x v="2"/>
  </r>
  <r>
    <x v="76"/>
    <x v="0"/>
    <x v="0"/>
    <s v=" Good morning_x000a__x000a_Happy weekend to everyone 🙏🏾"/>
    <x v="14"/>
    <x v="73"/>
    <x v="0"/>
    <n v="7"/>
    <x v="1"/>
    <n v="8"/>
    <x v="5"/>
  </r>
  <r>
    <x v="77"/>
    <x v="0"/>
    <x v="0"/>
    <s v=" &lt;Media omitted&gt;"/>
    <x v="14"/>
    <x v="74"/>
    <x v="0"/>
    <n v="7"/>
    <x v="1"/>
    <n v="8"/>
    <x v="5"/>
  </r>
  <r>
    <x v="78"/>
    <x v="20"/>
    <x v="0"/>
    <s v=" Amazing 🔥👍"/>
    <x v="14"/>
    <x v="34"/>
    <x v="0"/>
    <n v="7"/>
    <x v="1"/>
    <n v="8"/>
    <x v="5"/>
  </r>
  <r>
    <x v="79"/>
    <x v="1"/>
    <x v="0"/>
    <s v=" Hello people..._x000a_Good evening all_x000a__x000a_We have less than 12 minutes to go 🙏🏾🙏🏾"/>
    <x v="14"/>
    <x v="75"/>
    <x v="0"/>
    <n v="7"/>
    <x v="1"/>
    <n v="8"/>
    <x v="5"/>
  </r>
  <r>
    <x v="80"/>
    <x v="1"/>
    <x v="0"/>
    <s v=" https://meet.google.com/bfq-fewa-wnx"/>
    <x v="14"/>
    <x v="76"/>
    <x v="0"/>
    <n v="7"/>
    <x v="1"/>
    <n v="8"/>
    <x v="5"/>
  </r>
  <r>
    <x v="81"/>
    <x v="16"/>
    <x v="5"/>
    <s v="added  Chizara PyCom"/>
    <x v="14"/>
    <x v="77"/>
    <x v="0"/>
    <n v="7"/>
    <x v="1"/>
    <n v="8"/>
    <x v="5"/>
  </r>
  <r>
    <x v="82"/>
    <x v="0"/>
    <x v="0"/>
    <s v=" We are starting op"/>
    <x v="14"/>
    <x v="78"/>
    <x v="0"/>
    <n v="7"/>
    <x v="1"/>
    <n v="8"/>
    <x v="5"/>
  </r>
  <r>
    <x v="83"/>
    <x v="0"/>
    <x v="0"/>
    <s v=" https://meet.google.com/bfq-fewa-wnx"/>
    <x v="14"/>
    <x v="79"/>
    <x v="0"/>
    <n v="7"/>
    <x v="1"/>
    <n v="8"/>
    <x v="5"/>
  </r>
  <r>
    <x v="84"/>
    <x v="0"/>
    <x v="0"/>
    <s v=" &lt;Media omitted&gt;"/>
    <x v="14"/>
    <x v="80"/>
    <x v="0"/>
    <n v="7"/>
    <x v="1"/>
    <n v="8"/>
    <x v="5"/>
  </r>
  <r>
    <x v="85"/>
    <x v="1"/>
    <x v="0"/>
    <s v=" It was an interesting experience ❤️💯_x000a_Thank you Mr. Pius 🙌🏾🙌🏾🙇🏾‍♀️_x000a_Thank you Mr Michael 🙌🏾🙌🏾_x000a_Thank you  @2348108520402 and to everyone who took part in making it a success, I say thank you. 🙌🏾🙏🏾"/>
    <x v="14"/>
    <x v="81"/>
    <x v="0"/>
    <n v="7"/>
    <x v="1"/>
    <n v="8"/>
    <x v="5"/>
  </r>
  <r>
    <x v="86"/>
    <x v="5"/>
    <x v="0"/>
    <s v=" https://www.linkedin.com/posts/okekeonyedikachijoshua_ai-revolutionizes-mapping-updates-and-accuracy-activity-7083185393747062784-4lop?utm_source=share&amp;utm_medium=member_android"/>
    <x v="15"/>
    <x v="82"/>
    <x v="0"/>
    <n v="7"/>
    <x v="1"/>
    <n v="9"/>
    <x v="3"/>
  </r>
  <r>
    <x v="87"/>
    <x v="0"/>
    <x v="0"/>
    <s v=" Software Engineering Internship at HealthTracka*_x000a__x000a__Looking for a Paid software engineering internship? Here's one. The Health Tracka software engineering internship offers you the opportunity to learn how to design, test, deploy and maintain software solutions.__x000a__x000a_*_Apply Here:_*_x000a__x000a_https://dixcoverhub.com/call-for-interns-software-engineering-internship-at-healthtracka/"/>
    <x v="16"/>
    <x v="83"/>
    <x v="0"/>
    <n v="7"/>
    <x v="1"/>
    <n v="12"/>
    <x v="0"/>
  </r>
  <r>
    <x v="88"/>
    <x v="0"/>
    <x v="0"/>
    <s v=" A scratch code instructor is urgently needed in Awka, please if you know someone refer 🙏🏾🙏🏾🙏🏾"/>
    <x v="17"/>
    <x v="84"/>
    <x v="0"/>
    <n v="7"/>
    <x v="1"/>
    <n v="13"/>
    <x v="1"/>
  </r>
  <r>
    <x v="89"/>
    <x v="21"/>
    <x v="0"/>
    <s v=" pls  elaborate more. Any specific language. I am lost"/>
    <x v="17"/>
    <x v="85"/>
    <x v="0"/>
    <n v="7"/>
    <x v="1"/>
    <n v="13"/>
    <x v="1"/>
  </r>
  <r>
    <x v="90"/>
    <x v="0"/>
    <x v="0"/>
    <s v=" Scratch is a language 😁"/>
    <x v="17"/>
    <x v="86"/>
    <x v="0"/>
    <n v="7"/>
    <x v="1"/>
    <n v="13"/>
    <x v="1"/>
  </r>
  <r>
    <x v="90"/>
    <x v="21"/>
    <x v="0"/>
    <s v=" Thanks"/>
    <x v="17"/>
    <x v="86"/>
    <x v="0"/>
    <n v="7"/>
    <x v="1"/>
    <n v="13"/>
    <x v="1"/>
  </r>
  <r>
    <x v="91"/>
    <x v="21"/>
    <x v="0"/>
    <s v=" Have you found any scratch instructor"/>
    <x v="18"/>
    <x v="87"/>
    <x v="0"/>
    <n v="7"/>
    <x v="1"/>
    <n v="15"/>
    <x v="5"/>
  </r>
  <r>
    <x v="91"/>
    <x v="21"/>
    <x v="0"/>
    <s v=" I am interested"/>
    <x v="18"/>
    <x v="87"/>
    <x v="0"/>
    <n v="7"/>
    <x v="1"/>
    <n v="15"/>
    <x v="5"/>
  </r>
  <r>
    <x v="92"/>
    <x v="0"/>
    <x v="0"/>
    <s v=" Dm osisso"/>
    <x v="18"/>
    <x v="88"/>
    <x v="0"/>
    <n v="7"/>
    <x v="1"/>
    <n v="15"/>
    <x v="5"/>
  </r>
  <r>
    <x v="93"/>
    <x v="21"/>
    <x v="0"/>
    <s v=" Have sent a dm to you unless there is someone called osisso whom I can't find on the platform"/>
    <x v="18"/>
    <x v="89"/>
    <x v="0"/>
    <n v="7"/>
    <x v="1"/>
    <n v="15"/>
    <x v="5"/>
  </r>
  <r>
    <x v="94"/>
    <x v="14"/>
    <x v="0"/>
    <s v=" null"/>
    <x v="18"/>
    <x v="90"/>
    <x v="0"/>
    <n v="7"/>
    <x v="1"/>
    <n v="15"/>
    <x v="5"/>
  </r>
  <r>
    <x v="95"/>
    <x v="0"/>
    <x v="0"/>
    <s v=" Please explain what this is about 🙏🏾"/>
    <x v="18"/>
    <x v="91"/>
    <x v="0"/>
    <n v="7"/>
    <x v="1"/>
    <n v="15"/>
    <x v="5"/>
  </r>
  <r>
    <x v="96"/>
    <x v="14"/>
    <x v="0"/>
    <s v=" It was just a *hackathon* organised by shell group and the topic is *developing an AI for solving agricultural and waste management problems*.  It focus on digitalisation and innovation which are part of what defines the group._x000a_There are prices to be won._x000a_Every information one needed is on the website of the url I dropped._x000a_Even a mere look at the URL should give a lot of clues._x000a_I thought it wise to drop the link here cos there might be people who would be interested as it is a form of project-based learning and a great motivation to learn Artificial intelligence._x000a_Thanks 🙏"/>
    <x v="19"/>
    <x v="92"/>
    <x v="0"/>
    <n v="7"/>
    <x v="1"/>
    <n v="16"/>
    <x v="3"/>
  </r>
  <r>
    <x v="97"/>
    <x v="0"/>
    <x v="0"/>
    <s v=" Okay, sorry I already removed it since you didn't respond early... Please do always provide context when you put such links here so people will know what they are linking to.🙏🏾"/>
    <x v="19"/>
    <x v="93"/>
    <x v="0"/>
    <n v="7"/>
    <x v="1"/>
    <n v="16"/>
    <x v="3"/>
  </r>
  <r>
    <x v="98"/>
    <x v="0"/>
    <x v="0"/>
    <s v=" Good evening everyone 🙌🏽"/>
    <x v="20"/>
    <x v="94"/>
    <x v="0"/>
    <n v="7"/>
    <x v="1"/>
    <n v="19"/>
    <x v="0"/>
  </r>
  <r>
    <x v="99"/>
    <x v="0"/>
    <x v="0"/>
    <s v=" *Urgently needed*_x000a__x000a_Html, css and JS online instructor needed._x000a__x000a__x000a_Contact me... Urgently"/>
    <x v="20"/>
    <x v="95"/>
    <x v="0"/>
    <n v="7"/>
    <x v="1"/>
    <n v="19"/>
    <x v="0"/>
  </r>
  <r>
    <x v="100"/>
    <x v="0"/>
    <x v="0"/>
    <s v=" *Urgently needed*_x000a__x000a_Html, css and JS online instructor needed._x000a__x000a__x000a_Contact me... Urgently"/>
    <x v="20"/>
    <x v="96"/>
    <x v="0"/>
    <n v="7"/>
    <x v="1"/>
    <n v="19"/>
    <x v="0"/>
  </r>
  <r>
    <x v="100"/>
    <x v="0"/>
    <x v="0"/>
    <s v=" *Urgently needed*_x000a__x000a_Html, css and JS online instructor needed._x000a__x000a__x000a_Contact me... Urgently"/>
    <x v="20"/>
    <x v="96"/>
    <x v="0"/>
    <n v="7"/>
    <x v="1"/>
    <n v="19"/>
    <x v="0"/>
  </r>
  <r>
    <x v="101"/>
    <x v="0"/>
    <x v="0"/>
    <s v=" Good evening everyone 🙌🏽_x000a__x000a_Hope we're having a good weekend."/>
    <x v="21"/>
    <x v="97"/>
    <x v="0"/>
    <n v="7"/>
    <x v="1"/>
    <n v="22"/>
    <x v="5"/>
  </r>
  <r>
    <x v="102"/>
    <x v="0"/>
    <x v="0"/>
    <s v=" &lt;Media omitted&gt;"/>
    <x v="21"/>
    <x v="98"/>
    <x v="0"/>
    <n v="7"/>
    <x v="1"/>
    <n v="22"/>
    <x v="5"/>
  </r>
  <r>
    <x v="103"/>
    <x v="18"/>
    <x v="0"/>
    <s v=" The output will be [[0, &quot;python&quot;, 0], [0, &quot;python&quot;, 0],[0, &quot;python&quot;, 0]]"/>
    <x v="21"/>
    <x v="99"/>
    <x v="0"/>
    <n v="7"/>
    <x v="1"/>
    <n v="22"/>
    <x v="5"/>
  </r>
  <r>
    <x v="104"/>
    <x v="18"/>
    <x v="0"/>
    <s v=" In the first line, a list containing just 0 was created and got multiplied by three(3) which we had &quot;[0, 0, 0]&quot;, then it got multiplied again by three(3), we now have &quot;[[0, 0, 0], [0, 0, 0], [0, 0, 0]]&quot;._x000a__x000a_I line 2, the middle Zeros (0) which are at index 1 was selected and reassigned to be &quot;python&quot; which lead to the final output to be [[0, &quot;python&quot;, 0], [0, &quot;python&quot;, 0],[0, &quot;python&quot;, 0]]"/>
    <x v="21"/>
    <x v="100"/>
    <x v="0"/>
    <n v="7"/>
    <x v="1"/>
    <n v="22"/>
    <x v="5"/>
  </r>
  <r>
    <x v="105"/>
    <x v="0"/>
    <x v="0"/>
    <s v=" 👏🏼👏🏼👏🏼"/>
    <x v="21"/>
    <x v="101"/>
    <x v="0"/>
    <n v="7"/>
    <x v="1"/>
    <n v="22"/>
    <x v="5"/>
  </r>
  <r>
    <x v="106"/>
    <x v="0"/>
    <x v="0"/>
    <s v=" Any other attempt?"/>
    <x v="21"/>
    <x v="102"/>
    <x v="0"/>
    <n v="7"/>
    <x v="1"/>
    <n v="22"/>
    <x v="5"/>
  </r>
  <r>
    <x v="107"/>
    <x v="0"/>
    <x v="0"/>
    <s v=" Up until a while ago I would have insisted that the answer is [[0,0,0],[0,&quot;python&quot;,0],[0,0,0]]._x000a__x000a_But why is this wrong?"/>
    <x v="21"/>
    <x v="103"/>
    <x v="0"/>
    <n v="7"/>
    <x v="1"/>
    <n v="22"/>
    <x v="5"/>
  </r>
  <r>
    <x v="108"/>
    <x v="0"/>
    <x v="0"/>
    <s v=" This is a superb question and the Ans is -_x000a_C. [[0, 'python', 0], [0, 'python', 0], [0, 'python', 0]]_x000a__x000a_🚀🔥The really crucial point for solving this problem is about how Python handles list multiplication, by NOT creating multiple separate lists, BUT by creating multiple references to the same list. This is crucial in understanding the output of this code🚀🚀_x000a__x000a_Let's dive in_x000a__x000a_---------------------_x000a_👉 First, we're creating a list with the line `matrix = [[0] * 3] * 3`._x000a__x000a_Here, the expression `[0] * 3` is creating a list of three zeroes `[0, 0, 0]`._x000a__x000a_Then, `[[0] * 3] * 3` is attempting to create a list of three of these lists._x000a__x000a_So after `matrix = [[0] * 3] * 3` the `matrix` variable creating a 3x3 matrix of zeroes like this:_x000a__x000a_```_x000a_[[0, 0, 0],_x000a_[0, 0, 0],_x000a_[0, 0, 0]]_x000a_```_x000a__x000a_👉 However, there's a tricky thing happening here due to how Python handles list multiplication._x000a__x000a_👉 💡🔥When you multiply a list by an integer in Python, it doesn't create new, separate lists. Instead, it creates references to the same list. This means that although it appears as if you've created three separate lists, you've in fact created three references to the same list. This is crucial in understanding the output of this code.🔥_x000a__x000a_👉 Next, the line `matrix[1][1] = &quot;python&quot;` is setting the second element of the second list to &quot;python&quot;._x000a__x000a_🔥But remember, all 3 lists in `matrix` are actually the same list in memory due to the way we created `matrix`._x000a__x000a_🔥So this operation is changing this shared list, which impacts ALL 3 &quot;rows&quot; in `matrix`._x000a__x000a_👉 Finally, when you print `matrix`, you're seeing the change reflected across all 3 lists (which, again, are actually the same list in memory). So the output is:_x000a__x000a_```_x000a_[[0, 'python', 0], [0, 'python', 0], [0, 'python', 0]]_x000a_```_x000a__x000a_To conclude, the behaviour you see here is a result of how Python handles list multiplication._x000a__x000a_If you wanted to create a 3x3 matrix where each list was independent, you could use a list comprehension to ensure each list is a separate object in memory"/>
    <x v="21"/>
    <x v="104"/>
    <x v="0"/>
    <n v="7"/>
    <x v="1"/>
    <n v="22"/>
    <x v="5"/>
  </r>
  <r>
    <x v="109"/>
    <x v="18"/>
    <x v="0"/>
    <s v=" Wow, thank you"/>
    <x v="21"/>
    <x v="105"/>
    <x v="0"/>
    <n v="7"/>
    <x v="1"/>
    <n v="22"/>
    <x v="5"/>
  </r>
  <r>
    <x v="110"/>
    <x v="19"/>
    <x v="0"/>
    <s v=" Guys. I just made my announcement to embark on the 100 days of code challenge on twitter. Starting 1st August 😔_x000a__x000a_https://twitter.com/radi_dev/status/1684422490678759429?s=61&amp;t=XKS8vD5JNdx3m6lFOsrGIQ"/>
    <x v="22"/>
    <x v="106"/>
    <x v="0"/>
    <n v="7"/>
    <x v="1"/>
    <n v="27"/>
    <x v="1"/>
  </r>
  <r>
    <x v="111"/>
    <x v="0"/>
    <x v="0"/>
    <s v=" Good evening everyone 🙌🏽"/>
    <x v="23"/>
    <x v="24"/>
    <x v="0"/>
    <n v="7"/>
    <x v="1"/>
    <n v="31"/>
    <x v="4"/>
  </r>
  <r>
    <x v="112"/>
    <x v="0"/>
    <x v="0"/>
    <s v=" *A scratch instructor residing in awka urgently needed.*_x000a__x000a_Send me a DM asap"/>
    <x v="23"/>
    <x v="100"/>
    <x v="0"/>
    <n v="7"/>
    <x v="1"/>
    <n v="31"/>
    <x v="4"/>
  </r>
  <r>
    <x v="113"/>
    <x v="0"/>
    <x v="0"/>
    <s v=" *A scratch instructor residing in awka urgently needed.*_x000a__x000a_Send me a DM asap"/>
    <x v="23"/>
    <x v="107"/>
    <x v="0"/>
    <n v="7"/>
    <x v="1"/>
    <n v="31"/>
    <x v="4"/>
  </r>
  <r>
    <x v="113"/>
    <x v="0"/>
    <x v="0"/>
    <s v=" *A scratch instructor residing in awka urgently needed.*_x000a__x000a_Send me a DM asap"/>
    <x v="23"/>
    <x v="107"/>
    <x v="0"/>
    <n v="7"/>
    <x v="1"/>
    <n v="31"/>
    <x v="4"/>
  </r>
  <r>
    <x v="114"/>
    <x v="22"/>
    <x v="4"/>
    <s v="joined using your invite"/>
    <x v="24"/>
    <x v="108"/>
    <x v="0"/>
    <n v="8"/>
    <x v="2"/>
    <n v="1"/>
    <x v="6"/>
  </r>
  <r>
    <x v="115"/>
    <x v="0"/>
    <x v="0"/>
    <s v=" Happy new month everyone 🙏🏾"/>
    <x v="24"/>
    <x v="109"/>
    <x v="0"/>
    <n v="8"/>
    <x v="2"/>
    <n v="1"/>
    <x v="6"/>
  </r>
  <r>
    <x v="116"/>
    <x v="23"/>
    <x v="0"/>
    <s v=" Same to you"/>
    <x v="24"/>
    <x v="110"/>
    <x v="0"/>
    <n v="8"/>
    <x v="2"/>
    <n v="1"/>
    <x v="6"/>
  </r>
  <r>
    <x v="117"/>
    <x v="24"/>
    <x v="0"/>
    <s v=" Same to you"/>
    <x v="24"/>
    <x v="111"/>
    <x v="0"/>
    <n v="8"/>
    <x v="2"/>
    <n v="1"/>
    <x v="6"/>
  </r>
  <r>
    <x v="118"/>
    <x v="1"/>
    <x v="0"/>
    <s v=" Happy new month"/>
    <x v="24"/>
    <x v="112"/>
    <x v="0"/>
    <n v="8"/>
    <x v="2"/>
    <n v="1"/>
    <x v="6"/>
  </r>
  <r>
    <x v="119"/>
    <x v="21"/>
    <x v="0"/>
    <s v=" This message was deleted"/>
    <x v="25"/>
    <x v="113"/>
    <x v="0"/>
    <n v="8"/>
    <x v="2"/>
    <n v="2"/>
    <x v="0"/>
  </r>
  <r>
    <x v="120"/>
    <x v="21"/>
    <x v="0"/>
    <s v=" This message was deleted"/>
    <x v="25"/>
    <x v="114"/>
    <x v="0"/>
    <n v="8"/>
    <x v="2"/>
    <n v="2"/>
    <x v="0"/>
  </r>
  <r>
    <x v="120"/>
    <x v="21"/>
    <x v="0"/>
    <s v=" This message was deleted"/>
    <x v="25"/>
    <x v="114"/>
    <x v="0"/>
    <n v="8"/>
    <x v="2"/>
    <n v="2"/>
    <x v="0"/>
  </r>
  <r>
    <x v="121"/>
    <x v="12"/>
    <x v="0"/>
    <s v=" If to say you be pastor, I for don shout AMEN_x000a__x000a_I go assume say na speak in tongue be that"/>
    <x v="25"/>
    <x v="115"/>
    <x v="0"/>
    <n v="8"/>
    <x v="2"/>
    <n v="2"/>
    <x v="0"/>
  </r>
  <r>
    <x v="122"/>
    <x v="0"/>
    <x v="0"/>
    <s v=" This guy is on another level oo🙆🏼‍♂️😂"/>
    <x v="25"/>
    <x v="116"/>
    <x v="0"/>
    <n v="8"/>
    <x v="2"/>
    <n v="2"/>
    <x v="0"/>
  </r>
  <r>
    <x v="122"/>
    <x v="11"/>
    <x v="0"/>
    <s v=" &lt;Media omitted&gt;"/>
    <x v="25"/>
    <x v="116"/>
    <x v="0"/>
    <n v="8"/>
    <x v="2"/>
    <n v="2"/>
    <x v="0"/>
  </r>
  <r>
    <x v="123"/>
    <x v="25"/>
    <x v="0"/>
    <s v=" Colos"/>
    <x v="25"/>
    <x v="117"/>
    <x v="0"/>
    <n v="8"/>
    <x v="2"/>
    <n v="2"/>
    <x v="0"/>
  </r>
  <r>
    <x v="124"/>
    <x v="21"/>
    <x v="0"/>
    <s v=" Ignore pls guys....my keypad on steroids"/>
    <x v="25"/>
    <x v="118"/>
    <x v="0"/>
    <n v="8"/>
    <x v="2"/>
    <n v="2"/>
    <x v="0"/>
  </r>
  <r>
    <x v="125"/>
    <x v="26"/>
    <x v="4"/>
    <s v="joined from the community"/>
    <x v="25"/>
    <x v="119"/>
    <x v="0"/>
    <n v="8"/>
    <x v="2"/>
    <n v="2"/>
    <x v="0"/>
  </r>
  <r>
    <x v="126"/>
    <x v="27"/>
    <x v="6"/>
    <s v="requested to join."/>
    <x v="25"/>
    <x v="120"/>
    <x v="0"/>
    <n v="8"/>
    <x v="2"/>
    <n v="2"/>
    <x v="0"/>
  </r>
  <r>
    <x v="127"/>
    <x v="27"/>
    <x v="4"/>
    <s v="joined from the community"/>
    <x v="25"/>
    <x v="121"/>
    <x v="0"/>
    <n v="8"/>
    <x v="2"/>
    <n v="2"/>
    <x v="0"/>
  </r>
  <r>
    <x v="128"/>
    <x v="0"/>
    <x v="0"/>
    <s v=" Good evening everyone 🙌🏽"/>
    <x v="26"/>
    <x v="122"/>
    <x v="0"/>
    <n v="8"/>
    <x v="2"/>
    <n v="3"/>
    <x v="1"/>
  </r>
  <r>
    <x v="129"/>
    <x v="0"/>
    <x v="0"/>
    <s v=" Please, a front end developer resident in Awka is needed._x000a__x000a_Send me a DM 🙏🏾"/>
    <x v="26"/>
    <x v="123"/>
    <x v="0"/>
    <n v="8"/>
    <x v="2"/>
    <n v="3"/>
    <x v="1"/>
  </r>
  <r>
    <x v="130"/>
    <x v="16"/>
    <x v="5"/>
    <s v="added  Amobi PyCom"/>
    <x v="27"/>
    <x v="124"/>
    <x v="0"/>
    <n v="8"/>
    <x v="2"/>
    <n v="7"/>
    <x v="4"/>
  </r>
  <r>
    <x v="131"/>
    <x v="3"/>
    <x v="0"/>
    <s v=" Hey everyone! 😊_x000a__x000a_The community's executive committee has come up with an exciting idea for our community. We're planning to create a coding challenge for various tech fields where they are expected to find solutions to problems. What we hope to achieve from this challenge is:_x000a__x000a_1. Skill Development: By participating, you'll enhance your coding and problem-solving skills._x000a__x000a_2. Portfolio Enhancement: The solutions you create can be showcased in your portfolio, making you more appealing to employers or clients._x000a__x000a_3. Collaboration and Knowledge Sharing: You'll have the opportunity to collaborate, discuss approaches, and learn from each other as we work on the challenge._x000a__x000a_4. Motivation and Engagement: This activity will be both fun and motivating, bringing us together regularly._x000a__x000a_You're welcome to use any programming language or tool to solve any challenge assigned._x000a__x000a_*We would love to hear your opinions on this ideas if there's any*_x000a__x000a_*Signed*_x000a_Lead Python Community Anambra_x000a_Community manager_x000a_Okey Amy &amp; Mr Crucial"/>
    <x v="27"/>
    <x v="125"/>
    <x v="0"/>
    <n v="8"/>
    <x v="2"/>
    <n v="7"/>
    <x v="4"/>
  </r>
  <r>
    <x v="132"/>
    <x v="3"/>
    <x v="0"/>
    <s v=" POLL:_x000a_Do you think creating a coding challenge for our community is a good idea to develop our skills and portfolios?_x000a_OPTION: Sounds great! I'm excited to participate and improve my skills. (17 votes)_x000a_OPTION: Not sure yet, need more information. (0 votes)_x000a_OPTION: I'm not really interested in coding challenges. (0 votes)_x000a_OPTION: I have another suggestion, I'll comment below. (0 votes)_x000a_"/>
    <x v="27"/>
    <x v="126"/>
    <x v="0"/>
    <n v="8"/>
    <x v="2"/>
    <n v="7"/>
    <x v="4"/>
  </r>
  <r>
    <x v="133"/>
    <x v="3"/>
    <x v="0"/>
    <s v=" Good morning,_x000a__x000a_This is a quick reminder to everyone who hasn't participated in the poll to please endeavor to do so. Your participation will help hasten our decision on the coding challenge. Thank you."/>
    <x v="28"/>
    <x v="127"/>
    <x v="0"/>
    <n v="8"/>
    <x v="2"/>
    <n v="8"/>
    <x v="6"/>
  </r>
  <r>
    <x v="134"/>
    <x v="3"/>
    <x v="0"/>
    <s v=" Hello,_x000a__x000a_Just a friendly reminder to those who haven't participated in the poll I posted earlier regarding the coding challenge idea. Your opinions really matter, and your input will help us shape this exciting opportunity for our community._x000a__x000a_Thank you."/>
    <x v="29"/>
    <x v="128"/>
    <x v="0"/>
    <n v="8"/>
    <x v="2"/>
    <n v="9"/>
    <x v="0"/>
  </r>
  <r>
    <x v="135"/>
    <x v="28"/>
    <x v="0"/>
    <s v=" I have resumed my python classes_x000a__x000a_Starting beginners project today._x000a__x000a_I can't wait to be able to do web scraping 😇"/>
    <x v="30"/>
    <x v="129"/>
    <x v="0"/>
    <n v="8"/>
    <x v="2"/>
    <n v="10"/>
    <x v="1"/>
  </r>
  <r>
    <x v="136"/>
    <x v="0"/>
    <x v="0"/>
    <s v=" https://www.outreachy.org/blog/2023-08-08/december-2023-initial-applications-open/"/>
    <x v="30"/>
    <x v="90"/>
    <x v="0"/>
    <n v="8"/>
    <x v="2"/>
    <n v="10"/>
    <x v="1"/>
  </r>
  <r>
    <x v="137"/>
    <x v="0"/>
    <x v="0"/>
    <s v=" Good morning everyone 🙌🏽"/>
    <x v="31"/>
    <x v="17"/>
    <x v="0"/>
    <n v="8"/>
    <x v="2"/>
    <n v="12"/>
    <x v="5"/>
  </r>
  <r>
    <x v="137"/>
    <x v="0"/>
    <x v="0"/>
    <s v=" I've sent prayers to all your mailboxs so please enjoy your weekend 🙌🏽_x000a__x000a_Thank me later &lt;This message was edited&gt;"/>
    <x v="31"/>
    <x v="17"/>
    <x v="0"/>
    <n v="8"/>
    <x v="2"/>
    <n v="12"/>
    <x v="5"/>
  </r>
  <r>
    <x v="138"/>
    <x v="3"/>
    <x v="0"/>
    <s v=" We would like to express our sincere appreciation to everyone who took the time to read through and participate in the poll. For those who have not yet voted, your participation would be greatly appreciated._x000a__x000a_We are excited to announce that we will soon be launching a thrilling challenge that will help you build your portfolio. We encourage you to stay tuned for more details and look forward to your participation."/>
    <x v="32"/>
    <x v="15"/>
    <x v="0"/>
    <n v="8"/>
    <x v="2"/>
    <n v="13"/>
    <x v="3"/>
  </r>
  <r>
    <x v="139"/>
    <x v="25"/>
    <x v="0"/>
    <s v=" Happy Sunday All"/>
    <x v="32"/>
    <x v="65"/>
    <x v="0"/>
    <n v="8"/>
    <x v="2"/>
    <n v="13"/>
    <x v="3"/>
  </r>
  <r>
    <x v="140"/>
    <x v="3"/>
    <x v="0"/>
    <s v=" *What is AI?*_x000a_Artificial Intelligence, refers to the development of computer systems that can perform tasks that would typically require human intelligence. These tasks can include things like problem-solving, learning from experience, understanding natural language, recognizing patterns, and making decisions. AI systems are designed to process large amounts of data and make predictions or decisions based on that data._x000a__x000a_*Will AI Replace Programming?*_x000a_The massive adoption of ChatGPT and other generative AI tools is rapidly reshaping our society. The current AI boom will affect nearly every sector of the economy, with implications that are still difficult to foresee. The fields of software development and data science are no exception. Indeed, following the advent of ChatGPT, GitHub Copilot, and other AI-powered tools, the industry is sparking speculation about the future of coding. Will AI replace programming? We cannot read the future, but the short and most likely answer is that it won’t, at least in the near future. However, as developers and data professionals incorporate these AI tools into their toolboxes, their role as programmers may well change forever, as will the nature of their tasks._x000a__x000a_*The Limitations of AI in Programming*_x000a_Despite the ground-breaking results of generative AI tools, the technology is not yet mature enough to replace programmers. In other words, while generative AI like ChatGPT can be used for a wide range of downstream tasks, bringing us closer to the idea of Artificial General Intelligence (a hypothetical level of AI which can accomplish any intellectual task that human beings or animals can perform), it is still unable to think or behave like humans._x000a_State-of-the-art AI still lacks the human creativity, intuition, and domain expertise that is very much required in programming. While AI can help in many coding tasks and even boost creativity, it’s for humans to conceptualize complex systems, understand business problems, and make strategic decisions._x000a_Also, despite its impressive results, there are several risks and challenges associated with AI that make human oversight mandatory, especially when AI-supported decisions can have significant implications for individuals and society._x000a_Finally, AI systems are trained on historical data, meaning that they may not always keep up with the latest developments in the fast-paced domains of software development and data science. Hence, while AI can succeed in mastering consolidated knowledge, it’s for humans to expand the boundaries of knowledge, developing new tools, techniques and paradigms._x000a__x000a_*The Future of Programming*_x000a_Rather than AI replacing developers, it will likely reshape their role. Collaboration is the most likely scenario for the coming future. Equipped with next-generation AI tools, developers will be relieved from mundane, time-consuming routines. This shift will allow them to focus on more innovative and challenging tasks._x000a_Overall, adopting AI will speed up software and data development processes, increasing productivity and efficiency. The “augmented” development movement that AI will bring about has the potential to simplify programming and make it more accessible, as a wide range of programming tasks can be by now performed with plain human language in a matter of seconds._x000a_This augmentation may translate into a reduction of entry-level programming jobs, for many of the tasks traditionally done by junior coders will be automated or simplified by generative AI tools like ChatGPT or GitHub Copilot._x000a_But AI tools are far from perfect and bulletproof. Human oversight is essential to ensure that they only deliver positive outcomes. This will open up new opportunities for developers, whose responsibilities will partly shift towards overseeing and managing AI systems. In this sense, developers and data scientists with machine learning and AI ethics skills will likely be in high demand._x000a__x000a_*Will AI replace programmers? The US Bureau of Labor Statistics predicts significant growth in this area*_x000a__x000a_*Conclusion*_x000a_The surge of Artificial Intelligence is reshaping the landscape of programming and generating discussions about its potential to replace programmers, the prevailing consensus suggests that AI won't entirely replace them in the foreseeable future. Instead, AI will likely serve as a powerful tool that augments developers' capabilities, streamlining routine tasks and fostering collaboration. The distinctive human qualities of creativity, intuition, and domain expertise remain irreplaceable in programming, emphasizing the ongoing need for human oversight and ethical considerations in the integration of AI. As the relationship between AI and programmers evolves, developers equipped with AI ethics and machine learning skills will play a pivotal role in shaping the collaborative and harmonious synergy between human ingenuity and artificial intelligence."/>
    <x v="33"/>
    <x v="130"/>
    <x v="0"/>
    <n v="8"/>
    <x v="2"/>
    <n v="15"/>
    <x v="6"/>
  </r>
  <r>
    <x v="141"/>
    <x v="3"/>
    <x v="0"/>
    <s v=" *Tech Tip Tuesday*_x000a__x000a_Invest time in continuous learning to stay relevant in the fast-paced tech industry."/>
    <x v="33"/>
    <x v="131"/>
    <x v="0"/>
    <n v="8"/>
    <x v="2"/>
    <n v="15"/>
    <x v="6"/>
  </r>
  <r>
    <x v="142"/>
    <x v="3"/>
    <x v="0"/>
    <s v=" https://zurl.to/Lt4S?source=LinkedIn"/>
    <x v="34"/>
    <x v="132"/>
    <x v="0"/>
    <n v="8"/>
    <x v="2"/>
    <n v="16"/>
    <x v="0"/>
  </r>
  <r>
    <x v="143"/>
    <x v="3"/>
    <x v="0"/>
    <s v=" https://education.github.com/globalcampus/octernships_x000a__x000a_Students can apply for the Octernship._x000a_NB: Your GitHub account must be registered with student email."/>
    <x v="34"/>
    <x v="133"/>
    <x v="0"/>
    <n v="8"/>
    <x v="2"/>
    <n v="16"/>
    <x v="0"/>
  </r>
  <r>
    <x v="144"/>
    <x v="3"/>
    <x v="0"/>
    <s v=" *Topic of the week*:_x000a_&quot;Is it a good idea to have separate career resumes for different careers?_x000a__x000a_*Those who are currently working are encouraged to share their opinions and experiences so that young starters can learn from them.*"/>
    <x v="35"/>
    <x v="134"/>
    <x v="0"/>
    <n v="8"/>
    <x v="2"/>
    <n v="17"/>
    <x v="1"/>
  </r>
  <r>
    <x v="145"/>
    <x v="29"/>
    <x v="0"/>
    <s v=" &lt;Media omitted&gt;"/>
    <x v="36"/>
    <x v="135"/>
    <x v="0"/>
    <n v="8"/>
    <x v="2"/>
    <n v="18"/>
    <x v="2"/>
  </r>
  <r>
    <x v="146"/>
    <x v="3"/>
    <x v="0"/>
    <s v=" https://hashnode.crew.work/jobs/6453fffe3e1bc3c424fafd70?utm_source=dentry"/>
    <x v="37"/>
    <x v="94"/>
    <x v="0"/>
    <n v="8"/>
    <x v="2"/>
    <n v="19"/>
    <x v="5"/>
  </r>
  <r>
    <x v="147"/>
    <x v="3"/>
    <x v="0"/>
    <s v=" You can still check out other open career's @Hashnode"/>
    <x v="37"/>
    <x v="136"/>
    <x v="0"/>
    <n v="8"/>
    <x v="2"/>
    <n v="19"/>
    <x v="5"/>
  </r>
  <r>
    <x v="148"/>
    <x v="0"/>
    <x v="0"/>
    <s v=" I think it's good to have separate CV's if you have more than one career so that you can make your case for each and avoid putting unnecessary information in one."/>
    <x v="37"/>
    <x v="137"/>
    <x v="0"/>
    <n v="8"/>
    <x v="2"/>
    <n v="19"/>
    <x v="5"/>
  </r>
  <r>
    <x v="149"/>
    <x v="12"/>
    <x v="0"/>
    <s v=" Yeah"/>
    <x v="37"/>
    <x v="138"/>
    <x v="0"/>
    <n v="8"/>
    <x v="2"/>
    <n v="19"/>
    <x v="5"/>
  </r>
  <r>
    <x v="150"/>
    <x v="3"/>
    <x v="0"/>
    <s v=" Most hiring companies prefer people who have a lot of experience and have worked in different organization. Do you think we should include unrelated work experience on our resumes?_x000a_Although,we want our resumes to show that we have relevant experience, but we don't want to leave out valuable information."/>
    <x v="37"/>
    <x v="139"/>
    <x v="0"/>
    <n v="8"/>
    <x v="2"/>
    <n v="19"/>
    <x v="5"/>
  </r>
  <r>
    <x v="151"/>
    <x v="0"/>
    <x v="0"/>
    <s v=" @2348026682424 @2348174527371 @2348132180216 @2348168874980 @2348132639212 @2348037748204 @2348136017579_x000a__x000a_Please help us with this"/>
    <x v="38"/>
    <x v="140"/>
    <x v="0"/>
    <n v="8"/>
    <x v="2"/>
    <n v="20"/>
    <x v="3"/>
  </r>
  <r>
    <x v="152"/>
    <x v="30"/>
    <x v="0"/>
    <s v=" It won't hurt provided they are placed first."/>
    <x v="38"/>
    <x v="102"/>
    <x v="0"/>
    <n v="8"/>
    <x v="2"/>
    <n v="20"/>
    <x v="3"/>
  </r>
  <r>
    <x v="153"/>
    <x v="31"/>
    <x v="0"/>
    <s v=" A resume vs a CV (curriculum vitae)_x000a__x000a_A resume is a short document about Relevant skills and competencies in a given domain when applying to a job posting._x000a_This has a maximum of 2 pages (there are rare exceptions). This is so because the recruiter needs to capture important information in the shortest possible time._x000a__x000a_A CV is a comprehensive document about all skills and competencies in every domain one has knowledge of when seeking recommendation for any job._x000a_This can be more than 3 pages long. This is so because the referrer has enough time to go through document."/>
    <x v="38"/>
    <x v="141"/>
    <x v="0"/>
    <n v="8"/>
    <x v="2"/>
    <n v="20"/>
    <x v="3"/>
  </r>
  <r>
    <x v="153"/>
    <x v="31"/>
    <x v="0"/>
    <s v=" Taking an individual proficient in Data analysis and Cloud development as example._x000a__x000a_A job posting will specify that there is a position for Cloud engineer, since the need is a cloud engineer, the applicant need to assume the role of a cloud engineer applicant and tailor the resume to suit the job description while keeping it concise. Substituting important Cloud development information for Data analysis information has reduced the amount of relevant information given to the recruiter."/>
    <x v="38"/>
    <x v="141"/>
    <x v="0"/>
    <n v="8"/>
    <x v="2"/>
    <n v="20"/>
    <x v="3"/>
  </r>
  <r>
    <x v="153"/>
    <x v="31"/>
    <x v="0"/>
    <s v=" An uncle tells the person he will recommend him (the applicant) for a job in his company, the applicant will send a CV detailing all his competencies so that the uncle will know the best available position to recommend him for since there no specific requirement."/>
    <x v="38"/>
    <x v="141"/>
    <x v="0"/>
    <n v="8"/>
    <x v="2"/>
    <n v="20"/>
    <x v="3"/>
  </r>
  <r>
    <x v="154"/>
    <x v="31"/>
    <x v="0"/>
    <s v=" Bottom line, since the resume is supposed to be *concise* (giving important information in the shortest possible time) one need not add irrelevant information to it with respect to the advertised position."/>
    <x v="38"/>
    <x v="142"/>
    <x v="0"/>
    <n v="8"/>
    <x v="2"/>
    <n v="20"/>
    <x v="3"/>
  </r>
  <r>
    <x v="155"/>
    <x v="30"/>
    <x v="0"/>
    <s v=" Not placed first I meant"/>
    <x v="38"/>
    <x v="143"/>
    <x v="0"/>
    <n v="8"/>
    <x v="2"/>
    <n v="20"/>
    <x v="3"/>
  </r>
  <r>
    <x v="155"/>
    <x v="30"/>
    <x v="0"/>
    <s v=" Nice one @2348168874980"/>
    <x v="38"/>
    <x v="143"/>
    <x v="0"/>
    <n v="8"/>
    <x v="2"/>
    <n v="20"/>
    <x v="3"/>
  </r>
  <r>
    <x v="156"/>
    <x v="3"/>
    <x v="0"/>
    <s v=" Thank you @2348132180216 , @2348108520402 &amp; @2348168874980"/>
    <x v="38"/>
    <x v="144"/>
    <x v="0"/>
    <n v="8"/>
    <x v="2"/>
    <n v="20"/>
    <x v="3"/>
  </r>
  <r>
    <x v="157"/>
    <x v="0"/>
    <x v="0"/>
    <s v=" Thank you very much boss🙌🏽"/>
    <x v="38"/>
    <x v="145"/>
    <x v="0"/>
    <n v="8"/>
    <x v="2"/>
    <n v="20"/>
    <x v="3"/>
  </r>
  <r>
    <x v="158"/>
    <x v="5"/>
    <x v="0"/>
    <s v=" 👍🏾"/>
    <x v="39"/>
    <x v="146"/>
    <x v="0"/>
    <n v="8"/>
    <x v="2"/>
    <n v="21"/>
    <x v="4"/>
  </r>
  <r>
    <x v="159"/>
    <x v="24"/>
    <x v="0"/>
    <s v=" @2348168874980 has answered the question the best way to put it."/>
    <x v="39"/>
    <x v="147"/>
    <x v="0"/>
    <n v="8"/>
    <x v="2"/>
    <n v="21"/>
    <x v="4"/>
  </r>
  <r>
    <x v="160"/>
    <x v="24"/>
    <x v="0"/>
    <s v=" First is to identify what is required when applying for a job, CV, or resume._x000a__x000a_Another thing is that if you feel that over 20 people would be applying, then you need to be as precise as you can. It is now a competition. The best resume wins 🏆even if the person is not qualified technically (interview can review that later sha)._x000a__x000a_If after submitting your resume, you still feel like mentioning some other things. Then your cover letter is made for that purpose._x000a__x000a_In your cover letter, you have the liberty to *briefly* mention other strengths that you could not capture in your resume, and you feel like mentioning it._x000a__x000a_But note that in most cases, cover letters would not be read or considered if your resume does not qualify for the job role."/>
    <x v="39"/>
    <x v="148"/>
    <x v="0"/>
    <n v="8"/>
    <x v="2"/>
    <n v="21"/>
    <x v="4"/>
  </r>
  <r>
    <x v="160"/>
    <x v="24"/>
    <x v="0"/>
    <s v=" There are some resume scanners you can use online. Google search &quot;Free ATS resume scanner&quot; and 😉"/>
    <x v="39"/>
    <x v="148"/>
    <x v="0"/>
    <n v="8"/>
    <x v="2"/>
    <n v="21"/>
    <x v="4"/>
  </r>
  <r>
    <x v="161"/>
    <x v="31"/>
    <x v="0"/>
    <s v=" This is true. ATS scan optimization is a talk for another day."/>
    <x v="39"/>
    <x v="149"/>
    <x v="0"/>
    <n v="8"/>
    <x v="2"/>
    <n v="21"/>
    <x v="4"/>
  </r>
  <r>
    <x v="162"/>
    <x v="31"/>
    <x v="0"/>
    <s v=" One readily available and free ATS is LinkedIn resume builder, it comes also with keyword checks and suggestions."/>
    <x v="39"/>
    <x v="150"/>
    <x v="0"/>
    <n v="8"/>
    <x v="2"/>
    <n v="21"/>
    <x v="4"/>
  </r>
  <r>
    <x v="163"/>
    <x v="5"/>
    <x v="0"/>
    <s v=" &lt;Media omitted&gt;"/>
    <x v="39"/>
    <x v="151"/>
    <x v="0"/>
    <n v="8"/>
    <x v="2"/>
    <n v="21"/>
    <x v="4"/>
  </r>
  <r>
    <x v="164"/>
    <x v="3"/>
    <x v="0"/>
    <s v=" *Tech Tip Tuesday*_x000a__x000a_Explore open-source projects to contribute and enhance your coding skills."/>
    <x v="40"/>
    <x v="152"/>
    <x v="0"/>
    <n v="8"/>
    <x v="2"/>
    <n v="22"/>
    <x v="6"/>
  </r>
  <r>
    <x v="165"/>
    <x v="14"/>
    <x v="0"/>
    <s v=" Try www.kaggle.com"/>
    <x v="41"/>
    <x v="153"/>
    <x v="0"/>
    <n v="8"/>
    <x v="2"/>
    <n v="23"/>
    <x v="0"/>
  </r>
  <r>
    <x v="166"/>
    <x v="14"/>
    <x v="0"/>
    <s v=" Also join different channels on slack community"/>
    <x v="41"/>
    <x v="154"/>
    <x v="0"/>
    <n v="8"/>
    <x v="2"/>
    <n v="23"/>
    <x v="0"/>
  </r>
  <r>
    <x v="167"/>
    <x v="0"/>
    <x v="0"/>
    <s v=" Happy new week everyone"/>
    <x v="42"/>
    <x v="155"/>
    <x v="0"/>
    <n v="8"/>
    <x v="2"/>
    <n v="28"/>
    <x v="4"/>
  </r>
  <r>
    <x v="168"/>
    <x v="3"/>
    <x v="5"/>
    <s v="added  +234 806 175 4388"/>
    <x v="43"/>
    <x v="156"/>
    <x v="0"/>
    <n v="8"/>
    <x v="2"/>
    <n v="29"/>
    <x v="6"/>
  </r>
  <r>
    <x v="169"/>
    <x v="3"/>
    <x v="0"/>
    <s v=" You may be interested in applying as an English tutor with Cambly, where you can earn money for your time spent tutoring. To do so, please visit their website at www.cambly.com and select the 'Become a Tutor' tab."/>
    <x v="43"/>
    <x v="157"/>
    <x v="0"/>
    <n v="8"/>
    <x v="2"/>
    <n v="29"/>
    <x v="6"/>
  </r>
  <r>
    <x v="170"/>
    <x v="32"/>
    <x v="0"/>
    <s v=" Hello"/>
    <x v="43"/>
    <x v="158"/>
    <x v="0"/>
    <n v="8"/>
    <x v="2"/>
    <n v="29"/>
    <x v="6"/>
  </r>
  <r>
    <x v="171"/>
    <x v="3"/>
    <x v="0"/>
    <s v=" Hello._x000a__x000a_How are you doing?"/>
    <x v="43"/>
    <x v="159"/>
    <x v="0"/>
    <n v="8"/>
    <x v="2"/>
    <n v="29"/>
    <x v="6"/>
  </r>
  <r>
    <x v="172"/>
    <x v="33"/>
    <x v="0"/>
    <s v=" My database is hosted on a different server from the main code server._x000a__x000a__x000a_Only the main code server ip address can access the database server._x000a__x000a_If you manage to get my api link and you visit it, it will show up as a job board to confuse you._x000a_If you by miracle or juju get any of the important endpoints, it is protected by bearer token._x000a__x000a__x000a_Omo, I'm becoming too good in this coding shit, I need to work for an international company."/>
    <x v="43"/>
    <x v="160"/>
    <x v="0"/>
    <n v="8"/>
    <x v="2"/>
    <n v="29"/>
    <x v="6"/>
  </r>
  <r>
    <x v="173"/>
    <x v="33"/>
    <x v="0"/>
    <s v=" &lt;Media omitted&gt;"/>
    <x v="43"/>
    <x v="161"/>
    <x v="0"/>
    <n v="8"/>
    <x v="2"/>
    <n v="29"/>
    <x v="6"/>
  </r>
  <r>
    <x v="174"/>
    <x v="31"/>
    <x v="0"/>
    <s v=" &lt;Media omitted&gt;"/>
    <x v="43"/>
    <x v="162"/>
    <x v="0"/>
    <n v="8"/>
    <x v="2"/>
    <n v="29"/>
    <x v="6"/>
  </r>
  <r>
    <x v="175"/>
    <x v="0"/>
    <x v="0"/>
    <s v=" Happy New Month, Tech Enthusiasts! 🌟_x000a__x000a_As we embark on this new month, may our passion for technology continue to drive us toward innovation, collaboration, and endless possibilities. 🚀💻_x000a__x000a_Let's inspire, create, and learn together in the days ahead, making this month one filled with breakthroughs and achievements. 💡🌐_x000a__x000a_Cheers to a month of coding, building, and exploring the endless frontiers of technology! 🎉🌌 #NewMonth #PythonCommunityAnambra #Innovation&quot;"/>
    <x v="44"/>
    <x v="163"/>
    <x v="0"/>
    <n v="9"/>
    <x v="3"/>
    <n v="1"/>
    <x v="2"/>
  </r>
  <r>
    <x v="176"/>
    <x v="0"/>
    <x v="0"/>
    <s v=" &lt;Media omitted&gt;"/>
    <x v="45"/>
    <x v="164"/>
    <x v="0"/>
    <n v="9"/>
    <x v="3"/>
    <n v="6"/>
    <x v="0"/>
  </r>
  <r>
    <x v="177"/>
    <x v="32"/>
    <x v="0"/>
    <s v=" This message was deleted"/>
    <x v="46"/>
    <x v="165"/>
    <x v="0"/>
    <n v="9"/>
    <x v="3"/>
    <n v="8"/>
    <x v="2"/>
  </r>
  <r>
    <x v="178"/>
    <x v="0"/>
    <x v="0"/>
    <s v=" *Backend Developer Interns Needed at Yetti Technologies*_x000a__x000a__Yetti Technologies is looking for Backend interns to join their team. Apply:__x000a__x000a_https://dixcoverhub.co/backend-developer-interns-needed-at-yetti-technologies/"/>
    <x v="47"/>
    <x v="166"/>
    <x v="0"/>
    <n v="9"/>
    <x v="3"/>
    <n v="9"/>
    <x v="5"/>
  </r>
  <r>
    <x v="179"/>
    <x v="34"/>
    <x v="6"/>
    <s v="requested to join."/>
    <x v="47"/>
    <x v="167"/>
    <x v="0"/>
    <n v="9"/>
    <x v="3"/>
    <n v="9"/>
    <x v="5"/>
  </r>
  <r>
    <x v="180"/>
    <x v="34"/>
    <x v="4"/>
    <s v="joined from the community"/>
    <x v="47"/>
    <x v="168"/>
    <x v="0"/>
    <n v="9"/>
    <x v="3"/>
    <n v="9"/>
    <x v="5"/>
  </r>
  <r>
    <x v="181"/>
    <x v="35"/>
    <x v="1"/>
    <s v="except when kept."/>
    <x v="47"/>
    <x v="169"/>
    <x v="0"/>
    <n v="9"/>
    <x v="3"/>
    <n v="9"/>
    <x v="5"/>
  </r>
  <r>
    <x v="182"/>
    <x v="36"/>
    <x v="1"/>
    <s v="disappearing messages."/>
    <x v="47"/>
    <x v="170"/>
    <x v="0"/>
    <n v="9"/>
    <x v="3"/>
    <n v="9"/>
    <x v="5"/>
  </r>
  <r>
    <x v="183"/>
    <x v="3"/>
    <x v="0"/>
    <s v=" Good evening tech enthusiasts,_x000a__x000a_Are you ready for a challenge that will put your knowledge to the test?_x000a__x000a_Our first tech challenge is here as we had promised, and we can't wait to see what you're made of. This challenge will be covering everything from coding to critical thinking. Get your thinking caps on and prepare to be challenged!!_x000a__x000a_*Are you ready for the challenge?*"/>
    <x v="48"/>
    <x v="171"/>
    <x v="0"/>
    <n v="9"/>
    <x v="3"/>
    <n v="13"/>
    <x v="0"/>
  </r>
  <r>
    <x v="184"/>
    <x v="33"/>
    <x v="0"/>
    <s v=" Thanks, is it remote"/>
    <x v="48"/>
    <x v="144"/>
    <x v="0"/>
    <n v="9"/>
    <x v="3"/>
    <n v="13"/>
    <x v="0"/>
  </r>
  <r>
    <x v="185"/>
    <x v="0"/>
    <x v="0"/>
    <s v=" I dunno oo, find out from the link"/>
    <x v="48"/>
    <x v="172"/>
    <x v="0"/>
    <n v="9"/>
    <x v="3"/>
    <n v="13"/>
    <x v="0"/>
  </r>
  <r>
    <x v="185"/>
    <x v="33"/>
    <x v="0"/>
    <s v=" It doesn't say"/>
    <x v="48"/>
    <x v="172"/>
    <x v="0"/>
    <n v="9"/>
    <x v="3"/>
    <n v="13"/>
    <x v="0"/>
  </r>
  <r>
    <x v="186"/>
    <x v="0"/>
    <x v="0"/>
    <s v=" Then apply first... You will find out eventually"/>
    <x v="48"/>
    <x v="173"/>
    <x v="0"/>
    <n v="9"/>
    <x v="3"/>
    <n v="13"/>
    <x v="0"/>
  </r>
  <r>
    <x v="187"/>
    <x v="3"/>
    <x v="0"/>
    <s v=" *CHALLENGE!!!* 🔥🔥🔥_x000a__x000a_Alright here we go._x000a__x000a_Good day everyone, hope you all are having a great time?_x000a__x000a_This month challenge will be focused on cleaning of data. Yes you will be cleaning a messy data, we will provide some guidelines on some of the things you are expected to do but you can do more._x000a__x000a_The dataset is data of energy indicators. Good luck putting it in order._x000a__x000a_It's time to get started on our challenge. You can now import the data to your IDE's and get started working on your solutions. If you encounter any issues or have any questions along the way, please don't hesitate to ask in the group,  we're here to help each other. Now, let's get started and have some fun! 😁_x000a__x000a_✍🏽_x000a_President PyCom, Anambra_x000a_Community Manager PyCom, Anambra_x000a_Amaobi Okeoma"/>
    <x v="49"/>
    <x v="174"/>
    <x v="0"/>
    <n v="9"/>
    <x v="3"/>
    <n v="15"/>
    <x v="2"/>
  </r>
  <r>
    <x v="188"/>
    <x v="3"/>
    <x v="0"/>
    <s v=" &lt;Media omitted&gt;"/>
    <x v="49"/>
    <x v="175"/>
    <x v="0"/>
    <n v="9"/>
    <x v="3"/>
    <n v="15"/>
    <x v="2"/>
  </r>
  <r>
    <x v="189"/>
    <x v="3"/>
    <x v="0"/>
    <s v=" &lt;Media omitted&gt;"/>
    <x v="49"/>
    <x v="115"/>
    <x v="0"/>
    <n v="9"/>
    <x v="3"/>
    <n v="15"/>
    <x v="2"/>
  </r>
  <r>
    <x v="190"/>
    <x v="3"/>
    <x v="0"/>
    <s v=" Please be informed that the challenge will only last for a week (15th - 23rd September, 2023) before moving to the next phase of the challenge._x000a__x000a_Don't forget to post any challenges you encounter along the way in the group 😁 &lt;This message was edited&gt;"/>
    <x v="49"/>
    <x v="176"/>
    <x v="0"/>
    <n v="9"/>
    <x v="3"/>
    <n v="15"/>
    <x v="2"/>
  </r>
  <r>
    <x v="191"/>
    <x v="3"/>
    <x v="0"/>
    <s v=" Goodmorning, everyone_x000a__x000a_I hope everyone had a wonderful night. Let's start the day off with a question. What are you most looking forward to during this community challenge? Share your answers in the comments below!"/>
    <x v="50"/>
    <x v="177"/>
    <x v="0"/>
    <n v="9"/>
    <x v="3"/>
    <n v="18"/>
    <x v="4"/>
  </r>
  <r>
    <x v="192"/>
    <x v="0"/>
    <x v="0"/>
    <s v=" Happy new week my people"/>
    <x v="50"/>
    <x v="178"/>
    <x v="0"/>
    <n v="9"/>
    <x v="3"/>
    <n v="18"/>
    <x v="4"/>
  </r>
  <r>
    <x v="193"/>
    <x v="18"/>
    <x v="0"/>
    <s v=" https://kibo-school.typeform.com/trykibo#source=Chidiebere%20Aririahu&amp;type=Kibo%20Alumni_x000a__x000a_*Do you want to become a programmer or you are a programmer👨‍💻👩‍💻 This free programming course is for you.*_x000a__x000a_**Kibo School of Technology is a programming University that offers a word recognized BSc certificate on computer science alone.*_x000a__x000a_*They are hosting a free 5 weeks programming course on Python programming and Web development*_x000a__x000a_*Use the link below to register for any of the courses if you want to improve your skill.*_x000a__x000a_https://kibo-school.typeform.com/trykibo#source=Chidiebere%20Aririahu&amp;type=Kibo%20Alumni_x000a__x000a_And in case you need any help registering or have any question, my DM is open for you."/>
    <x v="51"/>
    <x v="143"/>
    <x v="0"/>
    <n v="9"/>
    <x v="3"/>
    <n v="20"/>
    <x v="0"/>
  </r>
  <r>
    <x v="194"/>
    <x v="33"/>
    <x v="0"/>
    <s v=" Ive been struggling with a code since yesterday night I got from ChatGPT_x000a__x000a__x000a_It was producing result so I felt something was wrong with the API I am working with not knowing chatgpt gave me a bad code._x000a__x000a__x000a_It was until I rewrote the code myself few minutes ago that it gave the intended result and now the API works._x000a__x000a__x000a_ChatGPT will not *replace* programmers anytime soon._x000a__x000a__I am Joseph Ibezim_"/>
    <x v="52"/>
    <x v="179"/>
    <x v="0"/>
    <n v="9"/>
    <x v="3"/>
    <n v="22"/>
    <x v="2"/>
  </r>
  <r>
    <x v="195"/>
    <x v="31"/>
    <x v="0"/>
    <s v=" You're using GPT 3.5 bro._x000a__x000a_Having said that, ChatGPT is intended to increase productivity not replace programmers but ..."/>
    <x v="52"/>
    <x v="180"/>
    <x v="0"/>
    <n v="9"/>
    <x v="3"/>
    <n v="22"/>
    <x v="2"/>
  </r>
  <r>
    <x v="196"/>
    <x v="33"/>
    <x v="0"/>
    <s v=" Are you saying there is a *noticeable* difference between chatgpt 3.5 and the latest?"/>
    <x v="52"/>
    <x v="181"/>
    <x v="0"/>
    <n v="9"/>
    <x v="3"/>
    <n v="22"/>
    <x v="2"/>
  </r>
  <r>
    <x v="197"/>
    <x v="5"/>
    <x v="0"/>
    <s v=" Absolutely!"/>
    <x v="52"/>
    <x v="182"/>
    <x v="0"/>
    <n v="9"/>
    <x v="3"/>
    <n v="22"/>
    <x v="2"/>
  </r>
  <r>
    <x v="198"/>
    <x v="5"/>
    <x v="0"/>
    <s v=" Believe it or not, there's a big difference btw 3.5 and the licensed version 4."/>
    <x v="52"/>
    <x v="183"/>
    <x v="0"/>
    <n v="9"/>
    <x v="3"/>
    <n v="22"/>
    <x v="2"/>
  </r>
  <r>
    <x v="198"/>
    <x v="3"/>
    <x v="0"/>
    <s v=" Enlighten me more please."/>
    <x v="52"/>
    <x v="183"/>
    <x v="0"/>
    <n v="9"/>
    <x v="3"/>
    <n v="22"/>
    <x v="2"/>
  </r>
  <r>
    <x v="199"/>
    <x v="33"/>
    <x v="0"/>
    <s v=" Woaw. I actually thought it would be nothing significant._x000a__x000a__x000a_So the 20usd monthly is worth it?"/>
    <x v="52"/>
    <x v="184"/>
    <x v="0"/>
    <n v="9"/>
    <x v="3"/>
    <n v="22"/>
    <x v="2"/>
  </r>
  <r>
    <x v="199"/>
    <x v="5"/>
    <x v="0"/>
    <s v=" If you don't mind, read it up online. There's so much online about the difference."/>
    <x v="52"/>
    <x v="184"/>
    <x v="0"/>
    <n v="9"/>
    <x v="3"/>
    <n v="22"/>
    <x v="2"/>
  </r>
  <r>
    <x v="199"/>
    <x v="5"/>
    <x v="0"/>
    <s v=" Indeed. If you can afford it."/>
    <x v="52"/>
    <x v="184"/>
    <x v="0"/>
    <n v="9"/>
    <x v="3"/>
    <n v="22"/>
    <x v="2"/>
  </r>
  <r>
    <x v="200"/>
    <x v="31"/>
    <x v="0"/>
    <s v=" I'm not saying, I'm telling you 😁"/>
    <x v="52"/>
    <x v="185"/>
    <x v="0"/>
    <n v="9"/>
    <x v="3"/>
    <n v="22"/>
    <x v="2"/>
  </r>
  <r>
    <x v="201"/>
    <x v="33"/>
    <x v="0"/>
    <s v=" That means I will subscribe and try it out o._x000a__x000a__x000a_I was thinking there's nothing they can add that Google bard won't be able to do"/>
    <x v="52"/>
    <x v="186"/>
    <x v="0"/>
    <n v="9"/>
    <x v="3"/>
    <n v="22"/>
    <x v="2"/>
  </r>
  <r>
    <x v="201"/>
    <x v="33"/>
    <x v="0"/>
    <s v=" I will have to try it out"/>
    <x v="52"/>
    <x v="186"/>
    <x v="0"/>
    <n v="9"/>
    <x v="3"/>
    <n v="22"/>
    <x v="2"/>
  </r>
  <r>
    <x v="202"/>
    <x v="5"/>
    <x v="0"/>
    <s v=" Google is a bit behind ChatGPT at the moment."/>
    <x v="52"/>
    <x v="187"/>
    <x v="0"/>
    <n v="9"/>
    <x v="3"/>
    <n v="22"/>
    <x v="2"/>
  </r>
  <r>
    <x v="203"/>
    <x v="31"/>
    <x v="0"/>
    <s v=" If you are tight on schedule and have enough to spend._x000a__x000a_I use 3.5 for my projects. I use it to get pointers and hints for what I am trying to do. When I look at the code it gives and it resembles what I understand, I try it out but if not, I ask it to give another solution or I rephrase my prompt._x000a__x000a_The truth is that if you do not understand it's response to a certain degree, most likely it will not fit into what you want to use it for."/>
    <x v="52"/>
    <x v="188"/>
    <x v="0"/>
    <n v="9"/>
    <x v="3"/>
    <n v="22"/>
    <x v="2"/>
  </r>
  <r>
    <x v="204"/>
    <x v="37"/>
    <x v="0"/>
    <s v=" Hello everyone. 🥰🤗"/>
    <x v="52"/>
    <x v="189"/>
    <x v="0"/>
    <n v="9"/>
    <x v="3"/>
    <n v="22"/>
    <x v="2"/>
  </r>
  <r>
    <x v="204"/>
    <x v="37"/>
    <x v="0"/>
    <s v=" How are we doing?"/>
    <x v="52"/>
    <x v="189"/>
    <x v="0"/>
    <n v="9"/>
    <x v="3"/>
    <n v="22"/>
    <x v="2"/>
  </r>
  <r>
    <x v="204"/>
    <x v="37"/>
    <x v="0"/>
    <s v=" Please I need a little help from us."/>
    <x v="52"/>
    <x v="189"/>
    <x v="0"/>
    <n v="9"/>
    <x v="3"/>
    <n v="22"/>
    <x v="2"/>
  </r>
  <r>
    <x v="205"/>
    <x v="37"/>
    <x v="0"/>
    <s v=" Kindly take 5 minutes out to fill this survey for me."/>
    <x v="52"/>
    <x v="190"/>
    <x v="0"/>
    <n v="9"/>
    <x v="3"/>
    <n v="22"/>
    <x v="2"/>
  </r>
  <r>
    <x v="205"/>
    <x v="37"/>
    <x v="0"/>
    <s v=" *Hi everyone, 🚨🚨🚨*_x000a__x000a_*I hope our day is going well. 🤗*_x000a__x000a_Please I'd like us to take just *5 minutes* to fill out this *survey*. I'm using it for *research work* on my project, so your responses and participation in this work are *crucial* and would be greatly appreciated._x000a__x000a_Thank you. 🧡🧡🧡_x000a__x000a_https://forms.gle/7A8MS9ph2grYNZx8A"/>
    <x v="52"/>
    <x v="190"/>
    <x v="0"/>
    <n v="9"/>
    <x v="3"/>
    <n v="22"/>
    <x v="2"/>
  </r>
  <r>
    <x v="206"/>
    <x v="0"/>
    <x v="0"/>
    <s v=" Done✅..._x000a__x000a_Please help, it will not take much of your time."/>
    <x v="52"/>
    <x v="191"/>
    <x v="0"/>
    <n v="9"/>
    <x v="3"/>
    <n v="22"/>
    <x v="2"/>
  </r>
  <r>
    <x v="207"/>
    <x v="37"/>
    <x v="0"/>
    <s v=" Thank you so much. 🤗🥰❤️❤️"/>
    <x v="52"/>
    <x v="192"/>
    <x v="0"/>
    <n v="9"/>
    <x v="3"/>
    <n v="22"/>
    <x v="2"/>
  </r>
  <r>
    <x v="208"/>
    <x v="3"/>
    <x v="0"/>
    <s v=" *REMINDER*🚨🚨🚨_x000a__x000a_Just a friendly reminder that our community challenge is coming to an end tomorrow! We want to thank everyone who participated in the challenge. We're happy to announce that we'll be rewarding the participants who have made the best documentation of their challenge on GitHub. The reward is a token of our appreciation to help and encourage you in your efforts._x000a__x000a_We are also looking forward in seeing what you've got in the next stage of the challenge."/>
    <x v="52"/>
    <x v="193"/>
    <x v="0"/>
    <n v="9"/>
    <x v="3"/>
    <n v="22"/>
    <x v="2"/>
  </r>
  <r>
    <x v="209"/>
    <x v="0"/>
    <x v="0"/>
    <s v=" I appreciate our dynamic community manager and the leadership team for this opportunity. You have been working hard to keep this community active, I appreciate you._x000a__x000a_I have not seen much reaction to the challenge, I hope we are really participating? I will like to know how we are going about it._x000a__x000a_@2347010424531 @2348103759496 @2348162497275 @⁨Anthony_arinze NACC⁩ @2348035049662 @2348125493107 @2349021820807 @2348060550987 @2348143651569 @2348080234263 @2348032638979 @2348168873445 @2347068174520 @2349066469066 @2348132180216 @2348088083472 @2348165069970 @2348090963940 @2347011444782 @2348037748204 @2347016645027 @2348108263370 @2348069264117 @2347080794986 @2347033479304 @2347067862298 @2349036354138 @2348082119077 @2348026682424 @2347032301377 @2348132639212 @2347053059459 @2349036663030 @2348109062142 @2348140919862 @2348060927604 @2348064797373 @2347030559419 @2347036207679 @2348168874980 @2348149121542 @2349010226624 @2348100457328 @2347034674052 @2348136017579 @2348103862984 @2348066896384 @2347068509952 @2349020437065 @2348030620076 @2347067514145 @2348029638044 @2348060250989 @2348164696476 @2349061426446 @2347082890841 @2347065273069 @2349033237427 @2347082915030 @2348061274697 @2347038681009 @2348136437817 @2348138686782 @2348034864311 @2347065245858 @2348067555527 @2348162611978 @2348162453936 @2347031801992 @2347032897496 @2347039042002 @2347046300204 @2347060971429 @2349035234033 @2349060860993 @2349060814889 @2348165840382 @2348147027653 @2348135944421"/>
    <x v="52"/>
    <x v="194"/>
    <x v="0"/>
    <n v="9"/>
    <x v="3"/>
    <n v="22"/>
    <x v="2"/>
  </r>
  <r>
    <x v="210"/>
    <x v="16"/>
    <x v="5"/>
    <s v="added  Jacinta Data science"/>
    <x v="52"/>
    <x v="195"/>
    <x v="0"/>
    <n v="9"/>
    <x v="3"/>
    <n v="22"/>
    <x v="2"/>
  </r>
  <r>
    <x v="211"/>
    <x v="16"/>
    <x v="5"/>
    <s v="added  Tochukwu Data Science"/>
    <x v="52"/>
    <x v="141"/>
    <x v="0"/>
    <n v="9"/>
    <x v="3"/>
    <n v="22"/>
    <x v="2"/>
  </r>
  <r>
    <x v="212"/>
    <x v="31"/>
    <x v="0"/>
    <s v=" Ended. No longer accepting response."/>
    <x v="52"/>
    <x v="196"/>
    <x v="0"/>
    <n v="9"/>
    <x v="3"/>
    <n v="22"/>
    <x v="2"/>
  </r>
  <r>
    <x v="213"/>
    <x v="37"/>
    <x v="0"/>
    <s v=" Yes, it's closed. We've gotten an overwhelming amount of respondents. Thank you so much for your time. It's duly appreciated. ❤️❤️❤️"/>
    <x v="52"/>
    <x v="197"/>
    <x v="0"/>
    <n v="9"/>
    <x v="3"/>
    <n v="22"/>
    <x v="2"/>
  </r>
  <r>
    <x v="214"/>
    <x v="0"/>
    <x v="0"/>
    <s v=" &lt;Media omitted&gt;"/>
    <x v="53"/>
    <x v="198"/>
    <x v="0"/>
    <n v="9"/>
    <x v="3"/>
    <n v="23"/>
    <x v="5"/>
  </r>
  <r>
    <x v="215"/>
    <x v="3"/>
    <x v="0"/>
    <s v=" Hello everyone,_x000a__x000a_Today is the final day to take part in the first phase of our challenge. For those of you who have successfully completed the challenge, please submit your published GitHub challenge repository link for review. However, we understand that not everyone is familiar with GitHub, so for those who have completed the challenge but are unable to publish on GitHub, please send us your challenge with detailed comments. We want to ensure that everyone is given the opportunity to participate in the challenge, regardless of their technical skills._x000a__x000a_We will reward participants who have provided clear and comprehensive documentation. Thank you for all your hard work, and we hope you enjoyed the challenge."/>
    <x v="53"/>
    <x v="199"/>
    <x v="0"/>
    <n v="9"/>
    <x v="3"/>
    <n v="23"/>
    <x v="5"/>
  </r>
  <r>
    <x v="216"/>
    <x v="0"/>
    <x v="0"/>
    <s v=" *CWWTech Africa Digital, Tech, and Soft Skills Program 2023 For Young Africans (Cohort 5)*_x000a__x000a__CWWTech has opened portal for cohort 5 of their Digital, Tech, and Soft Skills Program. Learn the following on full scholarship:__x000a__x000a_*1. Digital Marketing*_x000a_*2. Content writing*_x000a_*3. UI/UX Design*_x000a_*4. Python*_x000a_*5. Data Analysis*_x000a_*6. Web Development (HTML,CSS, Javascript)*_x000a_*7. Product Management*_x000a_*8. Graphics Design*_x000a__x000a__Apply Here:__x000a__x000a_https://dixcoverhub.co/cwwtech-africa-digital-tech-and-soft-skills-program-2023-for-young-africans-cohort-5/_x000a__x000a_*_Please share with friends_*"/>
    <x v="54"/>
    <x v="200"/>
    <x v="0"/>
    <n v="9"/>
    <x v="3"/>
    <n v="24"/>
    <x v="3"/>
  </r>
  <r>
    <x v="217"/>
    <x v="38"/>
    <x v="0"/>
    <s v=" Is it free boss?"/>
    <x v="54"/>
    <x v="201"/>
    <x v="0"/>
    <n v="9"/>
    <x v="3"/>
    <n v="24"/>
    <x v="3"/>
  </r>
  <r>
    <x v="218"/>
    <x v="0"/>
    <x v="0"/>
    <s v=" I think so sir"/>
    <x v="54"/>
    <x v="202"/>
    <x v="0"/>
    <n v="9"/>
    <x v="3"/>
    <n v="24"/>
    <x v="3"/>
  </r>
  <r>
    <x v="219"/>
    <x v="39"/>
    <x v="0"/>
    <s v=" Okay"/>
    <x v="54"/>
    <x v="203"/>
    <x v="0"/>
    <n v="9"/>
    <x v="3"/>
    <n v="24"/>
    <x v="3"/>
  </r>
  <r>
    <x v="220"/>
    <x v="3"/>
    <x v="0"/>
    <s v=" Welcome to the enchanting month of October, where the leaves dance in hues of gold and the air carries a hint of magic! 🍂✨ May this month bring you abundant blessings, joy, and countless memorable moments. Happy New Month! 🎃👑"/>
    <x v="55"/>
    <x v="204"/>
    <x v="0"/>
    <n v="10"/>
    <x v="4"/>
    <n v="1"/>
    <x v="3"/>
  </r>
  <r>
    <x v="221"/>
    <x v="0"/>
    <x v="0"/>
    <s v=" *Happy independence day fellow Nigerians.* 🎉🎉🎉_x000a__x000a_The labour of our heros shall not be in vain. Never give up the struggle for true independence from all the obstacles around you for &quot; *victory is always possible for those who refuse to quit* &quot;._x000a__x000a_It shall be well with all of us._x000a__x000a_God bless Nigeria.🙌🏽🙌🏽🙌🏽"/>
    <x v="55"/>
    <x v="205"/>
    <x v="0"/>
    <n v="10"/>
    <x v="4"/>
    <n v="1"/>
    <x v="3"/>
  </r>
  <r>
    <x v="222"/>
    <x v="12"/>
    <x v="0"/>
    <s v=" &lt;Media omitted&gt;"/>
    <x v="55"/>
    <x v="167"/>
    <x v="0"/>
    <n v="10"/>
    <x v="4"/>
    <n v="1"/>
    <x v="3"/>
  </r>
  <r>
    <x v="223"/>
    <x v="0"/>
    <x v="0"/>
    <s v=" 12 Months Paid Tech Internship at Kinplus*_x000a__x000a__Kinplus is accepting applications for the following internship roles:__x000a__x000a_*- Data analytics Intern*_x000a_*- Graphic Design Intern*_x000a_*- Product Design Intern*_x000a_*- Product Mgmt Intern*_x000a_*- Fullstack Dev. Intern*_x000a_*- Social Media Mgmt Intern*_x000a_*- Cinematography / Videography Intern*_x000a_*- Hardware Eng'g Intern*_x000a_*- HR Intern*_x000a__x000a_*_Apply:_*_x000a__x000a_https://dixcoverhub.co/call-for-applications-12-months-paid-tech-internship-at-kinplus/"/>
    <x v="55"/>
    <x v="206"/>
    <x v="0"/>
    <n v="10"/>
    <x v="4"/>
    <n v="1"/>
    <x v="3"/>
  </r>
  <r>
    <x v="224"/>
    <x v="0"/>
    <x v="0"/>
    <s v=" http://bit.ly/SCAXGWGInterestForm"/>
    <x v="56"/>
    <x v="207"/>
    <x v="0"/>
    <n v="10"/>
    <x v="4"/>
    <n v="7"/>
    <x v="5"/>
  </r>
  <r>
    <x v="225"/>
    <x v="0"/>
    <x v="0"/>
    <s v=" Good evening good people and happy new week."/>
    <x v="57"/>
    <x v="208"/>
    <x v="0"/>
    <n v="10"/>
    <x v="4"/>
    <n v="8"/>
    <x v="3"/>
  </r>
  <r>
    <x v="226"/>
    <x v="33"/>
    <x v="0"/>
    <s v=" Happy New week bosa"/>
    <x v="57"/>
    <x v="209"/>
    <x v="0"/>
    <n v="10"/>
    <x v="4"/>
    <n v="8"/>
    <x v="3"/>
  </r>
  <r>
    <x v="227"/>
    <x v="0"/>
    <x v="0"/>
    <s v=" Mpa 🙌🏽"/>
    <x v="57"/>
    <x v="210"/>
    <x v="0"/>
    <n v="10"/>
    <x v="4"/>
    <n v="8"/>
    <x v="3"/>
  </r>
  <r>
    <x v="228"/>
    <x v="0"/>
    <x v="0"/>
    <s v=" *Urgent help needed* 🚨🚨🚨_x000a__x000a_Please I have installed tensorflow into my anaconda environment but anytime I try to use it, it fails while importing. The error message is:_x000a__x000a_Failed to load the native Tensorflow runtime._x000a__x000a_Please I need help to proceed.🙏🏾"/>
    <x v="57"/>
    <x v="211"/>
    <x v="0"/>
    <n v="10"/>
    <x v="4"/>
    <n v="8"/>
    <x v="3"/>
  </r>
  <r>
    <x v="229"/>
    <x v="31"/>
    <x v="0"/>
    <s v=" When did you install TF?"/>
    <x v="57"/>
    <x v="212"/>
    <x v="0"/>
    <n v="10"/>
    <x v="4"/>
    <n v="8"/>
    <x v="3"/>
  </r>
  <r>
    <x v="230"/>
    <x v="0"/>
    <x v="0"/>
    <s v=" This morning"/>
    <x v="57"/>
    <x v="213"/>
    <x v="0"/>
    <n v="10"/>
    <x v="4"/>
    <n v="8"/>
    <x v="3"/>
  </r>
  <r>
    <x v="231"/>
    <x v="31"/>
    <x v="0"/>
    <s v=" When last did you try importing it?"/>
    <x v="57"/>
    <x v="214"/>
    <x v="0"/>
    <n v="10"/>
    <x v="4"/>
    <n v="8"/>
    <x v="3"/>
  </r>
  <r>
    <x v="232"/>
    <x v="0"/>
    <x v="0"/>
    <s v=" This morning"/>
    <x v="57"/>
    <x v="215"/>
    <x v="0"/>
    <n v="10"/>
    <x v="4"/>
    <n v="8"/>
    <x v="3"/>
  </r>
  <r>
    <x v="233"/>
    <x v="31"/>
    <x v="0"/>
    <s v=" Did you restart the kernel after installing the TF?"/>
    <x v="57"/>
    <x v="216"/>
    <x v="0"/>
    <n v="10"/>
    <x v="4"/>
    <n v="8"/>
    <x v="3"/>
  </r>
  <r>
    <x v="234"/>
    <x v="0"/>
    <x v="0"/>
    <s v=" It's on my vs code..."/>
    <x v="57"/>
    <x v="217"/>
    <x v="0"/>
    <n v="10"/>
    <x v="4"/>
    <n v="8"/>
    <x v="3"/>
  </r>
  <r>
    <x v="235"/>
    <x v="31"/>
    <x v="0"/>
    <s v=" Did you restart the vscode?"/>
    <x v="57"/>
    <x v="218"/>
    <x v="0"/>
    <n v="10"/>
    <x v="4"/>
    <n v="8"/>
    <x v="3"/>
  </r>
  <r>
    <x v="235"/>
    <x v="0"/>
    <x v="0"/>
    <s v=" Nope"/>
    <x v="57"/>
    <x v="218"/>
    <x v="0"/>
    <n v="10"/>
    <x v="4"/>
    <n v="8"/>
    <x v="3"/>
  </r>
  <r>
    <x v="236"/>
    <x v="31"/>
    <x v="0"/>
    <s v=" *IT rule number 1:* When your computer is misbehaving, restart it 😁"/>
    <x v="57"/>
    <x v="3"/>
    <x v="0"/>
    <n v="10"/>
    <x v="4"/>
    <n v="8"/>
    <x v="3"/>
  </r>
  <r>
    <x v="236"/>
    <x v="31"/>
    <x v="0"/>
    <s v=" Oya restart it let's see"/>
    <x v="57"/>
    <x v="3"/>
    <x v="0"/>
    <n v="10"/>
    <x v="4"/>
    <n v="8"/>
    <x v="3"/>
  </r>
  <r>
    <x v="236"/>
    <x v="0"/>
    <x v="0"/>
    <s v=" 🙆🏼‍♂️"/>
    <x v="57"/>
    <x v="3"/>
    <x v="0"/>
    <n v="10"/>
    <x v="4"/>
    <n v="8"/>
    <x v="3"/>
  </r>
  <r>
    <x v="236"/>
    <x v="0"/>
    <x v="0"/>
    <s v=" I'm on it laidis"/>
    <x v="57"/>
    <x v="3"/>
    <x v="0"/>
    <n v="10"/>
    <x v="4"/>
    <n v="8"/>
    <x v="3"/>
  </r>
  <r>
    <x v="237"/>
    <x v="0"/>
    <x v="0"/>
    <s v=" E still dey show same error"/>
    <x v="57"/>
    <x v="219"/>
    <x v="0"/>
    <n v="10"/>
    <x v="4"/>
    <n v="8"/>
    <x v="3"/>
  </r>
  <r>
    <x v="238"/>
    <x v="31"/>
    <x v="0"/>
    <s v=" Call me Gmeets let's see"/>
    <x v="57"/>
    <x v="220"/>
    <x v="0"/>
    <n v="10"/>
    <x v="4"/>
    <n v="8"/>
    <x v="3"/>
  </r>
  <r>
    <x v="239"/>
    <x v="0"/>
    <x v="0"/>
    <s v=" This year number no dey gmeet oo"/>
    <x v="57"/>
    <x v="130"/>
    <x v="0"/>
    <n v="10"/>
    <x v="4"/>
    <n v="8"/>
    <x v="3"/>
  </r>
  <r>
    <x v="240"/>
    <x v="31"/>
    <x v="0"/>
    <s v=" Just start and send me link"/>
    <x v="57"/>
    <x v="131"/>
    <x v="0"/>
    <n v="10"/>
    <x v="4"/>
    <n v="8"/>
    <x v="3"/>
  </r>
  <r>
    <x v="241"/>
    <x v="40"/>
    <x v="6"/>
    <s v="requested to join."/>
    <x v="58"/>
    <x v="221"/>
    <x v="0"/>
    <n v="10"/>
    <x v="4"/>
    <n v="11"/>
    <x v="0"/>
  </r>
  <r>
    <x v="242"/>
    <x v="33"/>
    <x v="0"/>
    <s v=" Please who uses FastAPI for their backend here?_x000a__x000a__x000a_Please I am running mad, help me"/>
    <x v="59"/>
    <x v="222"/>
    <x v="0"/>
    <n v="10"/>
    <x v="4"/>
    <n v="12"/>
    <x v="1"/>
  </r>
  <r>
    <x v="243"/>
    <x v="40"/>
    <x v="4"/>
    <s v="joined from the community"/>
    <x v="59"/>
    <x v="223"/>
    <x v="0"/>
    <n v="10"/>
    <x v="4"/>
    <n v="12"/>
    <x v="1"/>
  </r>
  <r>
    <x v="244"/>
    <x v="3"/>
    <x v="0"/>
    <s v=" *NITDA Opens Portal for the 2023 3 Million Technical Talent Program (3MTT)*_x000a__x000a__NITDA has kicked off the long awaited *3 Million Technical Talent Program (3MTT).* The program is designed to train, mentor and find job placements for 3million youths in 3 years.__x000a__x000a_*_Available skills for this phase include:_*_x000a__x000a_-Software Development_x000a_-UI/UX Design_x000a_-Data Analysis &amp; Visualisation_x000a_-Quality Assurance_x000a_-Product Management_x000a_-Data Science_x000a_-Animation_x000a_-Artificial Intelligence_x000a_-Machine Learning_x000a_-Cybersecurity_x000a_-Game Development_x000a_-Cloud Computing_x000a_-Dev Ops_x000a__x000a_Training is both online and offline with training centers in every state._x000a__x000a_*_Register:_*_x000a__x000a_https://dixcoverhub.com/2023-nitda-3-million-technical-talent-program/_x000a__x000a__Please share with your loved ones_"/>
    <x v="60"/>
    <x v="224"/>
    <x v="0"/>
    <n v="10"/>
    <x v="4"/>
    <n v="13"/>
    <x v="2"/>
  </r>
  <r>
    <x v="245"/>
    <x v="3"/>
    <x v="0"/>
    <s v=" *Jungle Is Looking for a Remote Brand Ambassador*_x000a__x000a__Apply:__x000a__x000a_https://dixcoverhub.co/jungle-is-looking-for-a-remote-brand-ambassador/"/>
    <x v="60"/>
    <x v="225"/>
    <x v="0"/>
    <n v="10"/>
    <x v="4"/>
    <n v="13"/>
    <x v="2"/>
  </r>
  <r>
    <x v="246"/>
    <x v="3"/>
    <x v="0"/>
    <s v=" *Federal Ministry of Communications Opens Application for NITDA N5m AI Research Grant for Nigerians*_x000a__x000a__If you're interested in AI, you can apply for the NITDA N5m research grant for Nigerians.__x000a__x000a_*_Here's what you need to know about the grant:_*_x000a__x000a_https://dixcoverhub.com/nitda-n5m-ai-research-grant/"/>
    <x v="61"/>
    <x v="226"/>
    <x v="0"/>
    <n v="10"/>
    <x v="4"/>
    <n v="15"/>
    <x v="3"/>
  </r>
  <r>
    <x v="247"/>
    <x v="16"/>
    <x v="5"/>
    <s v="added  Chijioke Larryson"/>
    <x v="62"/>
    <x v="227"/>
    <x v="0"/>
    <n v="10"/>
    <x v="4"/>
    <n v="17"/>
    <x v="6"/>
  </r>
  <r>
    <x v="248"/>
    <x v="41"/>
    <x v="6"/>
    <s v="requested to join."/>
    <x v="63"/>
    <x v="3"/>
    <x v="0"/>
    <n v="10"/>
    <x v="4"/>
    <n v="18"/>
    <x v="0"/>
  </r>
  <r>
    <x v="249"/>
    <x v="41"/>
    <x v="4"/>
    <s v="joined from the community"/>
    <x v="63"/>
    <x v="228"/>
    <x v="0"/>
    <n v="10"/>
    <x v="4"/>
    <n v="18"/>
    <x v="0"/>
  </r>
  <r>
    <x v="250"/>
    <x v="0"/>
    <x v="0"/>
    <s v=" Good morning everyone 🙌🏽"/>
    <x v="64"/>
    <x v="229"/>
    <x v="0"/>
    <n v="10"/>
    <x v="4"/>
    <n v="19"/>
    <x v="1"/>
  </r>
  <r>
    <x v="251"/>
    <x v="11"/>
    <x v="0"/>
    <s v=" Morning"/>
    <x v="64"/>
    <x v="230"/>
    <x v="0"/>
    <n v="10"/>
    <x v="4"/>
    <n v="19"/>
    <x v="1"/>
  </r>
  <r>
    <x v="252"/>
    <x v="0"/>
    <x v="0"/>
    <s v=" How you dey, been a while"/>
    <x v="64"/>
    <x v="231"/>
    <x v="0"/>
    <n v="10"/>
    <x v="4"/>
    <n v="19"/>
    <x v="1"/>
  </r>
  <r>
    <x v="252"/>
    <x v="0"/>
    <x v="0"/>
    <s v=" Boss, did you find help with this?"/>
    <x v="64"/>
    <x v="231"/>
    <x v="0"/>
    <n v="10"/>
    <x v="4"/>
    <n v="19"/>
    <x v="1"/>
  </r>
  <r>
    <x v="253"/>
    <x v="11"/>
    <x v="0"/>
    <s v=" Yes oo am.fine"/>
    <x v="64"/>
    <x v="232"/>
    <x v="0"/>
    <n v="10"/>
    <x v="4"/>
    <n v="19"/>
    <x v="1"/>
  </r>
  <r>
    <x v="254"/>
    <x v="3"/>
    <x v="0"/>
    <s v=" Good morning"/>
    <x v="64"/>
    <x v="233"/>
    <x v="0"/>
    <n v="10"/>
    <x v="4"/>
    <n v="19"/>
    <x v="1"/>
  </r>
  <r>
    <x v="255"/>
    <x v="24"/>
    <x v="0"/>
    <s v=" I remember I shared something, did you use it and did it help?"/>
    <x v="64"/>
    <x v="234"/>
    <x v="0"/>
    <n v="10"/>
    <x v="4"/>
    <n v="19"/>
    <x v="1"/>
  </r>
  <r>
    <x v="256"/>
    <x v="29"/>
    <x v="0"/>
    <s v=" &lt;Media omitted&gt;"/>
    <x v="64"/>
    <x v="235"/>
    <x v="0"/>
    <n v="10"/>
    <x v="4"/>
    <n v="19"/>
    <x v="1"/>
  </r>
  <r>
    <x v="257"/>
    <x v="29"/>
    <x v="0"/>
    <s v=" #TechConAnambra wouldn’t be the same without you!_x000a__x000a_If you're in Anambra or its environs, make sure you get tickets before they’re gone._x000a__x000a_🎟️Get your tickets here  ⤵️_x000a_https://syticks.com/convention/techcon-anambra-39882/tickets"/>
    <x v="64"/>
    <x v="236"/>
    <x v="0"/>
    <n v="10"/>
    <x v="4"/>
    <n v="19"/>
    <x v="1"/>
  </r>
  <r>
    <x v="258"/>
    <x v="33"/>
    <x v="0"/>
    <s v=" Are you sure? Scroll up, nobody replied"/>
    <x v="64"/>
    <x v="237"/>
    <x v="0"/>
    <n v="10"/>
    <x v="4"/>
    <n v="19"/>
    <x v="1"/>
  </r>
  <r>
    <x v="259"/>
    <x v="33"/>
    <x v="0"/>
    <s v=" Yes. Later figured it out after a trembling frustration._x000a__x000a_Can't believe I was considering rewriting my api with django. I spit at django _spit sounds_"/>
    <x v="64"/>
    <x v="238"/>
    <x v="0"/>
    <n v="10"/>
    <x v="4"/>
    <n v="19"/>
    <x v="1"/>
  </r>
  <r>
    <x v="260"/>
    <x v="3"/>
    <x v="0"/>
    <s v=" That's the spirit of programers; making sure we figure out a solution to any problem we encounter 🥲"/>
    <x v="64"/>
    <x v="239"/>
    <x v="0"/>
    <n v="10"/>
    <x v="4"/>
    <n v="19"/>
    <x v="1"/>
  </r>
  <r>
    <x v="261"/>
    <x v="24"/>
    <x v="0"/>
    <s v=" @2349067677117 here"/>
    <x v="65"/>
    <x v="240"/>
    <x v="0"/>
    <n v="10"/>
    <x v="4"/>
    <n v="20"/>
    <x v="2"/>
  </r>
  <r>
    <x v="261"/>
    <x v="24"/>
    <x v="0"/>
    <s v=" Here"/>
    <x v="65"/>
    <x v="240"/>
    <x v="0"/>
    <n v="10"/>
    <x v="4"/>
    <n v="20"/>
    <x v="2"/>
  </r>
  <r>
    <x v="262"/>
    <x v="33"/>
    <x v="0"/>
    <s v=" Oh, I remember that._x000a__x000a_That is hosting fastapi on heroku._x000a__x000a_I used that for the first api._x000a__x000a__x000a_I needed to have more power, leverage the power of nginx reverse proxy and CPU workers."/>
    <x v="65"/>
    <x v="241"/>
    <x v="0"/>
    <n v="10"/>
    <x v="4"/>
    <n v="20"/>
    <x v="2"/>
  </r>
  <r>
    <x v="263"/>
    <x v="33"/>
    <x v="0"/>
    <s v=" Oh, and heroku still has free plan."/>
    <x v="65"/>
    <x v="242"/>
    <x v="0"/>
    <n v="10"/>
    <x v="4"/>
    <n v="20"/>
    <x v="2"/>
  </r>
  <r>
    <x v="264"/>
    <x v="33"/>
    <x v="0"/>
    <s v=" &lt;Media omitted&gt;"/>
    <x v="65"/>
    <x v="243"/>
    <x v="0"/>
    <n v="10"/>
    <x v="4"/>
    <n v="20"/>
    <x v="2"/>
  </r>
  <r>
    <x v="265"/>
    <x v="3"/>
    <x v="0"/>
    <s v=" *Paid Cyber Security Internship at Random Software (Fully Remote)*_x000a__x000a__*Random Software* is looking for interns to join their team remotely for a paid internship program.__x000a__x000a_*_Apply:_*_x000a__x000a_https://dixcoverhub.com/paid-cyber-security-internship-at-random-software-fully-remote/"/>
    <x v="66"/>
    <x v="48"/>
    <x v="0"/>
    <n v="10"/>
    <x v="4"/>
    <n v="22"/>
    <x v="3"/>
  </r>
  <r>
    <x v="266"/>
    <x v="24"/>
    <x v="0"/>
    <s v=" Oh, I see"/>
    <x v="66"/>
    <x v="244"/>
    <x v="0"/>
    <n v="10"/>
    <x v="4"/>
    <n v="22"/>
    <x v="3"/>
  </r>
  <r>
    <x v="266"/>
    <x v="24"/>
    <x v="0"/>
    <s v=" I think it will be best to mention what you need help with so that the first person who can help/advise will do so, without having to ask about what you need help with."/>
    <x v="66"/>
    <x v="244"/>
    <x v="0"/>
    <n v="10"/>
    <x v="4"/>
    <n v="22"/>
    <x v="3"/>
  </r>
  <r>
    <x v="267"/>
    <x v="33"/>
    <x v="0"/>
    <s v=" Yea. Duly noted 😌"/>
    <x v="67"/>
    <x v="245"/>
    <x v="0"/>
    <n v="10"/>
    <x v="4"/>
    <n v="23"/>
    <x v="4"/>
  </r>
  <r>
    <x v="268"/>
    <x v="3"/>
    <x v="0"/>
    <s v=" *Microsoft is Hiring Junior Customer Success Manager in Nigeria*_x000a__x000a__Microsoft is now hiring junior Customer Success manager in Nigeria. The job is hybrid (50% work from home)__x000a__x000a_*_Here's how to apply:_*_x000a__x000a_https://dixcoverhub.com/microsoft-is-hiring-junior-customer-success-manager-in-nigeria/"/>
    <x v="67"/>
    <x v="246"/>
    <x v="0"/>
    <n v="10"/>
    <x v="4"/>
    <n v="23"/>
    <x v="4"/>
  </r>
  <r>
    <x v="269"/>
    <x v="0"/>
    <x v="0"/>
    <s v=" December for Women Who Code Fellowship 2023*__x000a__x000a__Applications are now open for 2023 Women who code fellowship programme__x000a__x000a_*Theme for 2023: Every Female Dev Deserves a Working Laptop*_x000a__x000a_*_Benefits:_*_x000a__x000a_-A Laptop_x000a_-Three-month Internship_x000a_-Internet allowance_x000a_-9-month mentorship_x000a_-Soft skills development_x000a__x000a_*Deadline: 25th November 2023*_x000a__x000a_*_Read more:_*_x000a__x000a_https://dixcoverhub.com/december-for-women-who-code-fellowship-2023/"/>
    <x v="68"/>
    <x v="247"/>
    <x v="0"/>
    <n v="10"/>
    <x v="4"/>
    <n v="31"/>
    <x v="6"/>
  </r>
  <r>
    <x v="270"/>
    <x v="0"/>
    <x v="0"/>
    <s v=" Hello guys"/>
    <x v="69"/>
    <x v="128"/>
    <x v="0"/>
    <n v="11"/>
    <x v="5"/>
    <n v="7"/>
    <x v="6"/>
  </r>
  <r>
    <x v="271"/>
    <x v="3"/>
    <x v="0"/>
    <s v=" Good morning"/>
    <x v="69"/>
    <x v="248"/>
    <x v="0"/>
    <n v="11"/>
    <x v="5"/>
    <n v="7"/>
    <x v="6"/>
  </r>
  <r>
    <x v="272"/>
    <x v="0"/>
    <x v="0"/>
    <s v=" DataCamp Free Access Week - Nov 6 to Nov 12._x000a__x000a_Take advantage now 👇🏾👇🏾_x000a__x000a_https://www.datacamp.com/freeweek"/>
    <x v="70"/>
    <x v="249"/>
    <x v="0"/>
    <n v="11"/>
    <x v="5"/>
    <n v="9"/>
    <x v="1"/>
  </r>
  <r>
    <x v="273"/>
    <x v="42"/>
    <x v="0"/>
    <s v=" &lt;Media omitted&gt;"/>
    <x v="70"/>
    <x v="250"/>
    <x v="0"/>
    <n v="11"/>
    <x v="5"/>
    <n v="9"/>
    <x v="1"/>
  </r>
  <r>
    <x v="273"/>
    <x v="42"/>
    <x v="0"/>
    <s v=" Buy / Unlock your MiFi and Router to use any Sim that's fast in your location, Don't be restricted._x000a_https://wa.me/message/QPCAPJKNI7C6M1"/>
    <x v="70"/>
    <x v="250"/>
    <x v="0"/>
    <n v="11"/>
    <x v="5"/>
    <n v="9"/>
    <x v="1"/>
  </r>
  <r>
    <x v="274"/>
    <x v="43"/>
    <x v="2"/>
    <s v="left"/>
    <x v="71"/>
    <x v="251"/>
    <x v="0"/>
    <n v="11"/>
    <x v="5"/>
    <n v="10"/>
    <x v="2"/>
  </r>
  <r>
    <x v="275"/>
    <x v="44"/>
    <x v="6"/>
    <s v="requested to join."/>
    <x v="72"/>
    <x v="252"/>
    <x v="0"/>
    <n v="11"/>
    <x v="5"/>
    <n v="11"/>
    <x v="5"/>
  </r>
  <r>
    <x v="276"/>
    <x v="44"/>
    <x v="4"/>
    <s v="joined from the community"/>
    <x v="72"/>
    <x v="253"/>
    <x v="0"/>
    <n v="11"/>
    <x v="5"/>
    <n v="11"/>
    <x v="5"/>
  </r>
  <r>
    <x v="277"/>
    <x v="45"/>
    <x v="0"/>
    <s v=" https://twitter.com/hackSultan/status/1724955905559613582?t=MooyIM8-f0qxCtd7eVPwIQ&amp;s=08"/>
    <x v="73"/>
    <x v="254"/>
    <x v="0"/>
    <n v="11"/>
    <x v="5"/>
    <n v="16"/>
    <x v="1"/>
  </r>
  <r>
    <x v="278"/>
    <x v="0"/>
    <x v="0"/>
    <s v=" https://x.com/dsn_ai_network/status/1726928699285508332?t=NQuH_X_u4p_6TVXgU1FlWg&amp;s=08"/>
    <x v="74"/>
    <x v="216"/>
    <x v="0"/>
    <n v="11"/>
    <x v="5"/>
    <n v="21"/>
    <x v="6"/>
  </r>
  <r>
    <x v="279"/>
    <x v="46"/>
    <x v="0"/>
    <s v=" null"/>
    <x v="75"/>
    <x v="255"/>
    <x v="0"/>
    <n v="11"/>
    <x v="5"/>
    <n v="25"/>
    <x v="5"/>
  </r>
  <r>
    <x v="280"/>
    <x v="12"/>
    <x v="0"/>
    <s v=" SCAM"/>
    <x v="75"/>
    <x v="256"/>
    <x v="0"/>
    <n v="11"/>
    <x v="5"/>
    <n v="25"/>
    <x v="5"/>
  </r>
  <r>
    <x v="281"/>
    <x v="46"/>
    <x v="0"/>
    <s v=" null"/>
    <x v="75"/>
    <x v="198"/>
    <x v="0"/>
    <n v="11"/>
    <x v="5"/>
    <n v="25"/>
    <x v="5"/>
  </r>
  <r>
    <x v="282"/>
    <x v="46"/>
    <x v="0"/>
    <s v=" null"/>
    <x v="75"/>
    <x v="124"/>
    <x v="0"/>
    <n v="11"/>
    <x v="5"/>
    <n v="25"/>
    <x v="5"/>
  </r>
  <r>
    <x v="283"/>
    <x v="47"/>
    <x v="1"/>
    <s v=" Bethel__ict"/>
    <x v="75"/>
    <x v="257"/>
    <x v="0"/>
    <n v="11"/>
    <x v="5"/>
    <n v="25"/>
    <x v="5"/>
  </r>
  <r>
    <x v="284"/>
    <x v="48"/>
    <x v="0"/>
    <s v=" Hello friends, I hope you are all doing well. I am conducting a survey for my startup to better understand the struggles that prospective students face when trying to find the right colleges and universities in the United States. I would really appreciate it if you could take just two minutes of your time to share your experience with us. Thank you all. https://forms.office.com/r/bq2df3nivE"/>
    <x v="76"/>
    <x v="258"/>
    <x v="0"/>
    <n v="11"/>
    <x v="5"/>
    <n v="26"/>
    <x v="3"/>
  </r>
  <r>
    <x v="285"/>
    <x v="3"/>
    <x v="0"/>
    <s v=" Good morning._x000a__x000a_Who applied for the 3MTT training program? &lt;This message was edited&gt;"/>
    <x v="77"/>
    <x v="259"/>
    <x v="0"/>
    <n v="11"/>
    <x v="5"/>
    <n v="27"/>
    <x v="4"/>
  </r>
  <r>
    <x v="286"/>
    <x v="38"/>
    <x v="0"/>
    <s v=" I did"/>
    <x v="77"/>
    <x v="260"/>
    <x v="0"/>
    <n v="11"/>
    <x v="5"/>
    <n v="27"/>
    <x v="4"/>
  </r>
  <r>
    <x v="287"/>
    <x v="49"/>
    <x v="0"/>
    <s v=" If you're a backend developer, frontend developer, data analyst, or product manager in Awka and_x000a_interested  in tutoring, we have an opportunity at a hub in Awka. Feel free to send me a direct message! 😊"/>
    <x v="78"/>
    <x v="261"/>
    <x v="0"/>
    <n v="11"/>
    <x v="5"/>
    <n v="28"/>
    <x v="6"/>
  </r>
  <r>
    <x v="288"/>
    <x v="0"/>
    <x v="0"/>
    <s v=" *Welcome to December!*🎄🎄🎄_x000a__x000a_This month, let's celebrate the joy and warmth of the holiday season. I hope your days are filled with love and laughter. May this month bring you peace, happiness, and all the best that life has to offers."/>
    <x v="79"/>
    <x v="262"/>
    <x v="0"/>
    <n v="12"/>
    <x v="6"/>
    <n v="1"/>
    <x v="2"/>
  </r>
  <r>
    <x v="289"/>
    <x v="50"/>
    <x v="2"/>
    <s v="left"/>
    <x v="79"/>
    <x v="263"/>
    <x v="0"/>
    <n v="12"/>
    <x v="6"/>
    <n v="1"/>
    <x v="2"/>
  </r>
  <r>
    <x v="290"/>
    <x v="1"/>
    <x v="0"/>
    <s v=" Happy new month everyone"/>
    <x v="79"/>
    <x v="264"/>
    <x v="0"/>
    <n v="12"/>
    <x v="6"/>
    <n v="1"/>
    <x v="2"/>
  </r>
  <r>
    <x v="291"/>
    <x v="14"/>
    <x v="0"/>
    <s v=" https://github.com/Jonkel-80/data_cleaning_challenge"/>
    <x v="80"/>
    <x v="265"/>
    <x v="0"/>
    <n v="12"/>
    <x v="6"/>
    <n v="3"/>
    <x v="3"/>
  </r>
  <r>
    <x v="292"/>
    <x v="14"/>
    <x v="0"/>
    <s v=" Kindly visit for the python Data cleaning challenge._x000a_Make your comments._x000a_Thanks"/>
    <x v="80"/>
    <x v="266"/>
    <x v="0"/>
    <n v="12"/>
    <x v="6"/>
    <n v="3"/>
    <x v="3"/>
  </r>
  <r>
    <x v="293"/>
    <x v="0"/>
    <x v="0"/>
    <s v=" Good morning everyone"/>
    <x v="81"/>
    <x v="267"/>
    <x v="0"/>
    <n v="12"/>
    <x v="6"/>
    <n v="4"/>
    <x v="4"/>
  </r>
  <r>
    <x v="293"/>
    <x v="0"/>
    <x v="0"/>
    <s v=" Happy new week"/>
    <x v="81"/>
    <x v="267"/>
    <x v="0"/>
    <n v="12"/>
    <x v="6"/>
    <n v="4"/>
    <x v="4"/>
  </r>
  <r>
    <x v="294"/>
    <x v="24"/>
    <x v="0"/>
    <s v=" Same to you"/>
    <x v="81"/>
    <x v="90"/>
    <x v="0"/>
    <n v="12"/>
    <x v="6"/>
    <n v="4"/>
    <x v="4"/>
  </r>
  <r>
    <x v="295"/>
    <x v="0"/>
    <x v="0"/>
    <s v=" Good evening guys"/>
    <x v="82"/>
    <x v="268"/>
    <x v="0"/>
    <n v="12"/>
    <x v="6"/>
    <n v="8"/>
    <x v="2"/>
  </r>
  <r>
    <x v="296"/>
    <x v="0"/>
    <x v="0"/>
    <s v=" Please any node.js developer in Awka should contact me for an urgent job."/>
    <x v="82"/>
    <x v="269"/>
    <x v="0"/>
    <n v="12"/>
    <x v="6"/>
    <n v="8"/>
    <x v="2"/>
  </r>
  <r>
    <x v="297"/>
    <x v="3"/>
    <x v="0"/>
    <s v=" Hello Everyone! I hope you're all having a great day! 😊😊_x000a__x000a_*Opportunity Alert*_x000a__x000a_Rise is on the lookout for passionate young individuals eager to make a positive impact on the world. If you know any talented and motivated 15, 16, or 17-year-olds who could benefit from this amazing opportunity, kindly share this message with them and their parents. It could be a life-changing experience!_x000a__x000a_Winners stand to gain:_x000a_- Access to a fully funded residential summit_x000a_- Need-based higher education scholarships covering tuition and living expenses_x000a_- Opportunities to secure funding for innovative ideas_x000a_- Access to a global network of winners and career development programs_x000a_- Starter technology packages, including laptops or tablets_x000a__x000a_Begin your application at https://www.risefortheworld.org/apply-to-rise/?utm_source=ingressive4good&amp;utm_medium=general and seize this chance to make a difference! &lt;This message was edited&gt;"/>
    <x v="83"/>
    <x v="270"/>
    <x v="0"/>
    <n v="12"/>
    <x v="6"/>
    <n v="11"/>
    <x v="4"/>
  </r>
  <r>
    <x v="298"/>
    <x v="40"/>
    <x v="2"/>
    <s v="left"/>
    <x v="83"/>
    <x v="172"/>
    <x v="0"/>
    <n v="12"/>
    <x v="6"/>
    <n v="11"/>
    <x v="4"/>
  </r>
  <r>
    <x v="299"/>
    <x v="51"/>
    <x v="2"/>
    <s v="left"/>
    <x v="84"/>
    <x v="271"/>
    <x v="0"/>
    <n v="12"/>
    <x v="6"/>
    <n v="13"/>
    <x v="0"/>
  </r>
  <r>
    <x v="300"/>
    <x v="0"/>
    <x v="0"/>
    <s v=" *Merry Christmas, friends!* 🎄🎄🎄_x000a__x000a_May your day be filled with everything that makes this time of year so special - from beautiful decorations and twinkling lights, to delicious food and time spent with loved ones. May your Christmas be merry and bright, and may the seasons magic last all year long. Wishing you a truly wonderful Christmas day. ❤️🎄_x000a__x000a_God bless you all🙏🏾"/>
    <x v="85"/>
    <x v="272"/>
    <x v="0"/>
    <n v="12"/>
    <x v="6"/>
    <n v="25"/>
    <x v="4"/>
  </r>
  <r>
    <x v="301"/>
    <x v="3"/>
    <x v="0"/>
    <s v=" Merry Christmas ⛄🎄🎄"/>
    <x v="85"/>
    <x v="273"/>
    <x v="0"/>
    <n v="12"/>
    <x v="6"/>
    <n v="25"/>
    <x v="4"/>
  </r>
  <r>
    <x v="302"/>
    <x v="52"/>
    <x v="6"/>
    <s v="requested to join."/>
    <x v="86"/>
    <x v="274"/>
    <x v="0"/>
    <n v="12"/>
    <x v="6"/>
    <n v="27"/>
    <x v="0"/>
  </r>
  <r>
    <x v="303"/>
    <x v="17"/>
    <x v="0"/>
    <s v=" Bonanza!BonaBonanza!!!🎅🤶🧑‍🎄JOIN HOMLAND GROUP TODAY_x000a_DM FOR FREE REGISTRATION"/>
    <x v="87"/>
    <x v="275"/>
    <x v="0"/>
    <n v="12"/>
    <x v="6"/>
    <n v="29"/>
    <x v="2"/>
  </r>
  <r>
    <x v="304"/>
    <x v="52"/>
    <x v="4"/>
    <s v="joined from the community"/>
    <x v="87"/>
    <x v="276"/>
    <x v="0"/>
    <n v="12"/>
    <x v="6"/>
    <n v="29"/>
    <x v="2"/>
  </r>
  <r>
    <x v="305"/>
    <x v="30"/>
    <x v="0"/>
    <s v=" Any Video editor here?"/>
    <x v="87"/>
    <x v="134"/>
    <x v="0"/>
    <n v="12"/>
    <x v="6"/>
    <n v="29"/>
    <x v="2"/>
  </r>
  <r>
    <x v="306"/>
    <x v="17"/>
    <x v="0"/>
    <s v=" https://www.facebook.com/share/v/PnM7cZBN7UosaFzA/?mibextid=qi2Omg"/>
    <x v="88"/>
    <x v="146"/>
    <x v="0"/>
    <n v="12"/>
    <x v="6"/>
    <n v="31"/>
    <x v="3"/>
  </r>
  <r>
    <x v="307"/>
    <x v="17"/>
    <x v="0"/>
    <s v=" &lt;Media omitted&gt;"/>
    <x v="89"/>
    <x v="277"/>
    <x v="1"/>
    <n v="1"/>
    <x v="7"/>
    <n v="1"/>
    <x v="4"/>
  </r>
  <r>
    <x v="308"/>
    <x v="53"/>
    <x v="0"/>
    <s v=" Amen 🙏"/>
    <x v="89"/>
    <x v="278"/>
    <x v="1"/>
    <n v="1"/>
    <x v="7"/>
    <n v="1"/>
    <x v="4"/>
  </r>
  <r>
    <x v="309"/>
    <x v="3"/>
    <x v="0"/>
    <s v=" &lt;Media omitted&gt;"/>
    <x v="89"/>
    <x v="279"/>
    <x v="1"/>
    <n v="1"/>
    <x v="7"/>
    <n v="1"/>
    <x v="4"/>
  </r>
  <r>
    <x v="310"/>
    <x v="0"/>
    <x v="0"/>
    <s v=" *Happy New Year, everyone!*_x000a__x000a_As we step into a brand new year, I hope you're filled with hope, joy, and excitement for all that's to come. May this year be full of new adventures, personal growth, and lots of love and laughter. Cheers to making 2024 the best year yet! 🥳🎉_x000a__x000a_God bless you all 🙏🏾🙌🏽"/>
    <x v="89"/>
    <x v="280"/>
    <x v="1"/>
    <n v="1"/>
    <x v="7"/>
    <n v="1"/>
    <x v="4"/>
  </r>
  <r>
    <x v="311"/>
    <x v="54"/>
    <x v="6"/>
    <s v="requested to join."/>
    <x v="90"/>
    <x v="281"/>
    <x v="1"/>
    <n v="1"/>
    <x v="7"/>
    <n v="5"/>
    <x v="2"/>
  </r>
  <r>
    <x v="312"/>
    <x v="54"/>
    <x v="4"/>
    <s v="joined from the community"/>
    <x v="90"/>
    <x v="282"/>
    <x v="1"/>
    <n v="1"/>
    <x v="7"/>
    <n v="5"/>
    <x v="2"/>
  </r>
  <r>
    <x v="313"/>
    <x v="55"/>
    <x v="3"/>
    <s v="Tap to message or add the new number."/>
    <x v="91"/>
    <x v="283"/>
    <x v="1"/>
    <n v="1"/>
    <x v="7"/>
    <n v="9"/>
    <x v="6"/>
  </r>
  <r>
    <x v="314"/>
    <x v="0"/>
    <x v="0"/>
    <s v=" &lt;Media omitted&gt;"/>
    <x v="92"/>
    <x v="284"/>
    <x v="1"/>
    <n v="1"/>
    <x v="7"/>
    <n v="12"/>
    <x v="2"/>
  </r>
  <r>
    <x v="315"/>
    <x v="0"/>
    <x v="0"/>
    <s v=" Good morning everyone"/>
    <x v="92"/>
    <x v="150"/>
    <x v="1"/>
    <n v="1"/>
    <x v="7"/>
    <n v="12"/>
    <x v="2"/>
  </r>
  <r>
    <x v="316"/>
    <x v="3"/>
    <x v="0"/>
    <s v=" Good morning boss"/>
    <x v="92"/>
    <x v="128"/>
    <x v="1"/>
    <n v="1"/>
    <x v="7"/>
    <n v="12"/>
    <x v="2"/>
  </r>
  <r>
    <x v="317"/>
    <x v="0"/>
    <x v="0"/>
    <s v=" https://twitter.com/Leoklems/status/1746138521906090256?t=UVHY5znCxyGoOZ6tx-qkjw&amp;s=19_x000a__x000a_If you will like to join in a challenge to start your year, follow this link."/>
    <x v="93"/>
    <x v="285"/>
    <x v="1"/>
    <n v="1"/>
    <x v="7"/>
    <n v="13"/>
    <x v="5"/>
  </r>
  <r>
    <x v="318"/>
    <x v="0"/>
    <x v="0"/>
    <s v=" Good evening everyone, happy new week."/>
    <x v="94"/>
    <x v="286"/>
    <x v="1"/>
    <n v="1"/>
    <x v="7"/>
    <n v="15"/>
    <x v="4"/>
  </r>
  <r>
    <x v="319"/>
    <x v="56"/>
    <x v="0"/>
    <s v=" I wish you the best Chief."/>
    <x v="94"/>
    <x v="68"/>
    <x v="1"/>
    <n v="1"/>
    <x v="7"/>
    <n v="15"/>
    <x v="4"/>
  </r>
  <r>
    <x v="320"/>
    <x v="16"/>
    <x v="7"/>
    <s v="pinned a message"/>
    <x v="94"/>
    <x v="287"/>
    <x v="1"/>
    <n v="1"/>
    <x v="7"/>
    <n v="15"/>
    <x v="4"/>
  </r>
  <r>
    <x v="321"/>
    <x v="0"/>
    <x v="0"/>
    <s v=" 📢 APPRECIATION!!!📢_x000a__x000a_Good evening everone, I hope this message finds you well. I am sorry that this is not coming in due time._x000a__x000a_I want to use this opportunity to appreciate all those that worked with us  to ensure a successful 2023 for our community especially @2347067862298 @2349066469066 @2348093773330 @2347053059459 @2348060927604 @2348026682424 @2348174527371 @2348143651569 @2348132180216 @2347068174520 @2348100457328 @2348088083472 @2347089847744 @2349067677117 @2348032638979  just to mention a few, I remain very grateful for your contributions._x000a__x000a_In 2023, we were able to organize two webinars and and one python training series. All didn't go as planned but thankfully we executed the programs with some degree of success and it also taught us some lessons which will help us in our planning and execution of programs this year._x000a__x000a_For the year 2024, I have met with my excos and we have agreed to consolidate on the gains of last year by:_x000a__x000a_1. Collaborating and Participating actively in the activity of PYTHON NIGERIA whenever they have a program._x000a__x000a_2. Organizing a few community webinars on our own._x000a__x000a_3. Listening to your advices on how to improve the community._x000a__x000a_4. Collaboration with other communities and implementing such programs as will benefit the community._x000a__x000a_Generally, I want to plead with all to *support and participate* in our activities this year so as to better our community. Note that Python Community Anambra is a tech community hence *all kinds of tech engagements that will enhance the growth of members is welcomed*, be it_x000a_- job opportunities,_x000a_- announcements,_x000a_- projects and reviews,_x000a_- challenges,_x000a_- questions etc._x000a_So please do not hesitate to use this platform for these🙏🏾._x000a__x000a_God willing and with your support and active participation this community will continue to grow and make difference in the lives of members and the society._x000a__x000a_Thanks once again and remain blessed. God bless Python Community(PyCom) Anambra 🙏🏾🙌🏽_x000a__x000a_✍🏽_x000a__Obumneme Clement__x000a_*Lead, PyCom Anambra* ."/>
    <x v="95"/>
    <x v="288"/>
    <x v="1"/>
    <n v="1"/>
    <x v="7"/>
    <n v="17"/>
    <x v="0"/>
  </r>
  <r>
    <x v="322"/>
    <x v="0"/>
    <x v="0"/>
    <s v=" You deleted this message"/>
    <x v="96"/>
    <x v="235"/>
    <x v="1"/>
    <n v="1"/>
    <x v="7"/>
    <n v="18"/>
    <x v="1"/>
  </r>
  <r>
    <x v="322"/>
    <x v="0"/>
    <x v="0"/>
    <s v=" &lt;Media omitted&gt;"/>
    <x v="96"/>
    <x v="235"/>
    <x v="1"/>
    <n v="1"/>
    <x v="7"/>
    <n v="18"/>
    <x v="1"/>
  </r>
  <r>
    <x v="323"/>
    <x v="0"/>
    <x v="0"/>
    <s v=" This will be happening tomorrow, 5-6pm_x000a__x000a_Do well to register and join 🙏🏾"/>
    <x v="96"/>
    <x v="289"/>
    <x v="1"/>
    <n v="1"/>
    <x v="7"/>
    <n v="18"/>
    <x v="1"/>
  </r>
  <r>
    <x v="324"/>
    <x v="0"/>
    <x v="0"/>
    <s v=" It's time guys💪🏽💪🏽💪🏽"/>
    <x v="97"/>
    <x v="290"/>
    <x v="1"/>
    <n v="1"/>
    <x v="7"/>
    <n v="19"/>
    <x v="2"/>
  </r>
  <r>
    <x v="325"/>
    <x v="0"/>
    <x v="0"/>
    <s v=" Thank you @2348174527371 for putting together this wonderful piece. It was really educating.🙌🏽"/>
    <x v="97"/>
    <x v="121"/>
    <x v="1"/>
    <n v="1"/>
    <x v="7"/>
    <n v="19"/>
    <x v="2"/>
  </r>
  <r>
    <x v="326"/>
    <x v="16"/>
    <x v="7"/>
    <s v="pinned a message"/>
    <x v="97"/>
    <x v="291"/>
    <x v="1"/>
    <n v="1"/>
    <x v="7"/>
    <n v="19"/>
    <x v="2"/>
  </r>
  <r>
    <x v="327"/>
    <x v="6"/>
    <x v="0"/>
    <s v=" 🔥"/>
    <x v="97"/>
    <x v="292"/>
    <x v="1"/>
    <n v="1"/>
    <x v="7"/>
    <n v="19"/>
    <x v="2"/>
  </r>
  <r>
    <x v="328"/>
    <x v="22"/>
    <x v="2"/>
    <s v="left"/>
    <x v="98"/>
    <x v="293"/>
    <x v="1"/>
    <n v="1"/>
    <x v="7"/>
    <n v="26"/>
    <x v="2"/>
  </r>
  <r>
    <x v="329"/>
    <x v="3"/>
    <x v="0"/>
    <s v=" Good morning everyone! ☺️ How are you all doing? It's the last day of January, and I hope you're making progress on your New Year's resolutions! 🎉"/>
    <x v="99"/>
    <x v="177"/>
    <x v="1"/>
    <n v="1"/>
    <x v="7"/>
    <n v="31"/>
    <x v="0"/>
  </r>
  <r>
    <x v="330"/>
    <x v="3"/>
    <x v="0"/>
    <s v=" 📢 *Announcement!!!*_x000a__x000a_Hello everyone._x000a__x000a_Please we will like to know a few things about persons in this community so as to help us improve community engagement._x000a__x000a_Just spare us a few minutes of your time and fill this survey form correctly https://forms.gle/NXLzgexytKe6LDhM9_x000a__x000a_*Everyone* in the community is expected to fill this form just once🙏🏾._x000a__x000a_Thanks for your corporation._x000a__x000a_✍🏽_x000a_*President PyCom Anambra*_x000a_&amp;_x000a__Amaobi Okeoma__x000a_*PyCom Anambra Community Manager*"/>
    <x v="99"/>
    <x v="294"/>
    <x v="1"/>
    <n v="1"/>
    <x v="7"/>
    <n v="31"/>
    <x v="0"/>
  </r>
  <r>
    <x v="331"/>
    <x v="0"/>
    <x v="0"/>
    <s v=" @2347010424531 @2348103759496 @2348162497275  @2348035049662 @2348125493107 @2349021820807 @2348060550987 @2348143651569 @2348080234263 @2348032638979 @2348168873445 @2347068174520 @2349066469066 @2348132180216 @2348088083472 @2348165069970 @2348090963940 @2347011444782 @2348037748204 @2347016645027 @2348108263370 @2348069264117 @2347080794986  @2347067862298 @2349036354138 @2348082119077 @2348026682424  @2348132639212 @2347053059459  @2348109062142 @2348140919862 @2348060927604 @2348064797373 @2347030559419 @2347036207679 @2348168874980 @2348149121542 @2349010226624 @2348100457328 @2347034674052 @2348136017579 @2348103862984 @2348066896384 @2347068509952 @2349020437065 @2348030620076 @2347067514145 @2348029638044 @2348060250989 @2348164696476 @2349061426446 @2347082890841 @2347065273069 @2349033237427 @2347082915030 @2348061274697 @2347038681009 @2348136437817 @2348138686782 @2348034864311 @2347065245858 @2348067555527 @2348162611978 @2348162453936 @2347031801992 @2347032897496 @2347039042002  @2347060971429 @2349035234033 @2349060860993 @2349060814889 @2348165840382 @2348147027653 @2348135944421"/>
    <x v="99"/>
    <x v="295"/>
    <x v="1"/>
    <n v="1"/>
    <x v="7"/>
    <n v="31"/>
    <x v="0"/>
  </r>
  <r>
    <x v="332"/>
    <x v="16"/>
    <x v="7"/>
    <s v="pinned a message"/>
    <x v="99"/>
    <x v="296"/>
    <x v="1"/>
    <n v="1"/>
    <x v="7"/>
    <n v="31"/>
    <x v="0"/>
  </r>
  <r>
    <x v="333"/>
    <x v="0"/>
    <x v="0"/>
    <s v=" Hello techies! Welcome to a new month, and a fresh start 📅🌅. As we step into this new chapter, let's make a commitment to keeping our minds open 🧠, learning new things 💡, and sharing our knowledge with others 🙌. Technology is constantly evolving, and so are we 🤖🚀. Let's make this a month of growth 🌱, innovation 💫, and collaboration 🤝. Together, we can achieve great things. Wishing you a happy new month, full of possibility!_x000a__x000a_God bless you all 🙌🏽🙏🏾"/>
    <x v="100"/>
    <x v="297"/>
    <x v="1"/>
    <n v="2"/>
    <x v="8"/>
    <n v="1"/>
    <x v="1"/>
  </r>
  <r>
    <x v="334"/>
    <x v="0"/>
    <x v="0"/>
    <s v=" I appreciate those that have responded and I plead with every other person to help us by filling this form.🙏🏾_x000a_@2347010424531 @2348103759496 @2348162497275  @2348035049662 @2348125493107 @2349021820807 @2348060550987 @2348143651569 @2348080234263 @2348032638979 @2348168873445 @2347068174520 @2349066469066 @2348132180216 @2348088083472 @2348165069970 @2348090963940 @2347011444782 @2348037748204 @2347016645027 @2348108263370 @2348069264117 @2347080794986  @2347067862298 @2349036354138 @2348082119077 @2348026682424  @2348132639212 @2347053059459  @2348109062142 @2348140919862 @2348060927604 @2348064797373 @2347030559419 @2347036207679 @2348168874980 @2348149121542 @2349010226624 @2348100457328 @2347034674052 @2348136017579 @2348103862984 @2348066896384 @2347068509952 @2349020437065 @2348030620076 @2347067514145 @2348029638044 @2348060250989 @2348164696476 @2349061426446 @2347082890841 @2347065273069 @2349033237427 @2347082915030 @2348061274697 @2347038681009 @2348136437817 @2348138686782 @2348034864311 @2347065245858 @2348067555527 @2348162611978 @2348162453936 @2347031801992 @2347032897496 @2347039042002  @2347060971429 @2349035234033 @2349060860993 @2349060814889 @2348165840382 @2348147027653 @2348135944421"/>
    <x v="100"/>
    <x v="298"/>
    <x v="1"/>
    <n v="2"/>
    <x v="8"/>
    <n v="1"/>
    <x v="1"/>
  </r>
  <r>
    <x v="335"/>
    <x v="57"/>
    <x v="6"/>
    <s v="requested to join."/>
    <x v="100"/>
    <x v="299"/>
    <x v="1"/>
    <n v="2"/>
    <x v="8"/>
    <n v="1"/>
    <x v="1"/>
  </r>
  <r>
    <x v="336"/>
    <x v="31"/>
    <x v="0"/>
    <s v=" Is there a reason why personal information are made compulsory?"/>
    <x v="100"/>
    <x v="20"/>
    <x v="1"/>
    <n v="2"/>
    <x v="8"/>
    <n v="1"/>
    <x v="1"/>
  </r>
  <r>
    <x v="337"/>
    <x v="0"/>
    <x v="0"/>
    <s v=" Yes boss, we might be using those to reach out 🙏🏾"/>
    <x v="100"/>
    <x v="149"/>
    <x v="1"/>
    <n v="2"/>
    <x v="8"/>
    <n v="1"/>
    <x v="1"/>
  </r>
  <r>
    <x v="338"/>
    <x v="57"/>
    <x v="4"/>
    <s v="joined using this group's invite link"/>
    <x v="100"/>
    <x v="150"/>
    <x v="1"/>
    <n v="2"/>
    <x v="8"/>
    <n v="1"/>
    <x v="1"/>
  </r>
  <r>
    <x v="339"/>
    <x v="31"/>
    <x v="0"/>
    <s v=" No adverts or sending to third part, yeah?"/>
    <x v="100"/>
    <x v="300"/>
    <x v="1"/>
    <n v="2"/>
    <x v="8"/>
    <n v="1"/>
    <x v="1"/>
  </r>
  <r>
    <x v="340"/>
    <x v="0"/>
    <x v="0"/>
    <s v=" Not at all, it's for internal use only.🙏🏾🙏🏾🙏🏾"/>
    <x v="100"/>
    <x v="301"/>
    <x v="1"/>
    <n v="2"/>
    <x v="8"/>
    <n v="1"/>
    <x v="1"/>
  </r>
  <r>
    <x v="341"/>
    <x v="31"/>
    <x v="0"/>
    <s v=" Done"/>
    <x v="100"/>
    <x v="302"/>
    <x v="1"/>
    <n v="2"/>
    <x v="8"/>
    <n v="1"/>
    <x v="1"/>
  </r>
  <r>
    <x v="342"/>
    <x v="3"/>
    <x v="0"/>
    <s v=" Thank you"/>
    <x v="100"/>
    <x v="303"/>
    <x v="1"/>
    <n v="2"/>
    <x v="8"/>
    <n v="1"/>
    <x v="1"/>
  </r>
  <r>
    <x v="343"/>
    <x v="58"/>
    <x v="0"/>
    <s v=" Done"/>
    <x v="100"/>
    <x v="304"/>
    <x v="1"/>
    <n v="2"/>
    <x v="8"/>
    <n v="1"/>
    <x v="1"/>
  </r>
  <r>
    <x v="344"/>
    <x v="0"/>
    <x v="0"/>
    <s v=" 📢 *Announcement!!!*_x000a__x000a_Hello everyone._x000a__x000a_Please we will like to know a few things about persons in this community so as to help us improve community engagement._x000a__x000a_Just spare us a few minutes of your time and fill this survey form correctly https://forms.gle/NXLzgexytKe6LDhM9_x000a__x000a_*Everyone* in the community is expected to fill this form just once🙏🏾._x000a__x000a_Thanks for your corporation._x000a__x000a_✍🏽_x000a_*President PyCom Anambra*_x000a_&amp;_x000a__Amaobi Okeoma__x000a_*PyCom Anambra Community Manager*_x000a__x000a_@2347010424531 @2348103759496 @2348162497275  @2348035049662 @2348125493107 @2349021820807 @2348060550987 @2348143651569 @2348080234263 @2348032638979 @2348168873445 @2347068174520 @2349066469066 @2348132180216 @2348088083472 @2348165069970 @2348090963940 @2347011444782 @2348037748204 @2347016645027 @2348108263370 @2348069264117 @2347080794986  @2347067862298 @2349036354138 @2348082119077 @2348026682424  @2348132639212 @2347053059459  @2348109062142 @2348140919862 @2348060927604 @2348064797373 @2347030559419 @2347036207679 @2348168874980 @2348149121542 @2349010226624 @2348100457328 @2347034674052 @2348136017579 @2348103862984 @2348066896384 @2347068509952 @2349020437065 @2348030620076 @2347067514145 @2348029638044 @2348060250989 @2348164696476 @2349061426446 @2347082890841 @2347065273069 @2349033237427 @2347082915030 @2348061274697 @2347038681009 @2348136437817 @2348138686782 @2348034864311 @2347065245858 @2348067555527 @2348162611978 @2348162453936 @2347031801992 @2347032897496 @2347039042002  @2347060971429 @2349035234033 @2349060860993 @2349060814889 @2348165840382 @2348147027653 @2348135944421"/>
    <x v="101"/>
    <x v="305"/>
    <x v="1"/>
    <n v="2"/>
    <x v="8"/>
    <n v="2"/>
    <x v="2"/>
  </r>
  <r>
    <x v="345"/>
    <x v="3"/>
    <x v="0"/>
    <s v=" *A Comprehensive Guide for  Mastering Python's Date &amp; Time module*_x000a__x000a_Mastering the datetime module in Python is useful for implementing and manipulating date, time, timestamp when building applications._x000a__x000a__x000a_*Read more here in the link...*_x000a_https://alemsbaja.hashnode.dev/a-comprehensive-guide-for-mastering-pythons-date-time-module"/>
    <x v="102"/>
    <x v="306"/>
    <x v="1"/>
    <n v="2"/>
    <x v="8"/>
    <n v="3"/>
    <x v="5"/>
  </r>
  <r>
    <x v="346"/>
    <x v="0"/>
    <x v="0"/>
    <s v=" Good evening everyone_x000a__x000a_As we enjoy our weekend, those of us that have not responded to this 👆🏼 should do so ASAP._x000a__x000a_Thanks and happy weekend 🙏🏾🙌🏽"/>
    <x v="102"/>
    <x v="307"/>
    <x v="1"/>
    <n v="2"/>
    <x v="8"/>
    <n v="3"/>
    <x v="5"/>
  </r>
  <r>
    <x v="347"/>
    <x v="0"/>
    <x v="0"/>
    <s v=" Good morning and happy new week to all of us._x000a__x000a_Please so far the response to the survey has been very poor, we have over 100 persons in this group but only 17 persons have responded. That's not good._x000a__x000a_I appreciate those that have responded and I plead with every other person to help us by filling this form.🙏🏾_x000a_@2347010424531 @2348103759496 @2348162497275  @2348035049662 @2348125493107 @2349021820807 @2348060550987 @2348143651569 @2348080234263 @2348032638979 @2348168873445 @2347068174520 @2349066469066 @2348132180216 @2348088083472 @2348165069970 @2348090963940 @2347011444782 @2348037748204 @2347016645027 @2348108263370 @2348069264117 @2347080794986  @2347067862298 @2349036354138 @2348082119077 @2348026682424  @2348132639212 @2347053059459  @2348109062142 @2348140919862 @2348060927604 @2348064797373 @2347030559419 @2347036207679 @2348168874980 @2348149121542 @2349010226624 @2348100457328 @2347034674052 @2348136017579 @2348103862984 @2348066896384 @2347068509952 @2349020437065 @2348030620076 @2347067514145 @2348029638044 @2348060250989 @2348164696476 @2349061426446 @2347082890841 @2347065273069 @2349033237427 @2347082915030 @2348061274697 @2347038681009 @2348136437817 @2348138686782 @2348034864311 @2347065245858 @2348067555527 @2348162611978 @2348162453936 @2347031801992 @2347032897496 @2347039042002  @2347060971429 @2349035234033 @2349060860993 @2349060814889 @2348165840382 @2348147027653 @2348135944421"/>
    <x v="103"/>
    <x v="308"/>
    <x v="1"/>
    <n v="2"/>
    <x v="8"/>
    <n v="5"/>
    <x v="4"/>
  </r>
  <r>
    <x v="348"/>
    <x v="23"/>
    <x v="0"/>
    <s v=" I have done mine"/>
    <x v="103"/>
    <x v="278"/>
    <x v="1"/>
    <n v="2"/>
    <x v="8"/>
    <n v="5"/>
    <x v="4"/>
  </r>
  <r>
    <x v="349"/>
    <x v="59"/>
    <x v="0"/>
    <s v=" I hv submitted mine"/>
    <x v="103"/>
    <x v="230"/>
    <x v="1"/>
    <n v="2"/>
    <x v="8"/>
    <n v="5"/>
    <x v="4"/>
  </r>
  <r>
    <x v="350"/>
    <x v="60"/>
    <x v="0"/>
    <s v=" I have done mine"/>
    <x v="103"/>
    <x v="309"/>
    <x v="1"/>
    <n v="2"/>
    <x v="8"/>
    <n v="5"/>
    <x v="4"/>
  </r>
  <r>
    <x v="350"/>
    <x v="61"/>
    <x v="0"/>
    <s v=" I've submitted too"/>
    <x v="103"/>
    <x v="309"/>
    <x v="1"/>
    <n v="2"/>
    <x v="8"/>
    <n v="5"/>
    <x v="4"/>
  </r>
  <r>
    <x v="351"/>
    <x v="0"/>
    <x v="0"/>
    <s v=" Thank you all, others should please follow suit. The survey is mostly about understanding those we have and what will serve us best.🙏🏾_x000a__x000a_I appreciate you all."/>
    <x v="103"/>
    <x v="14"/>
    <x v="1"/>
    <n v="2"/>
    <x v="8"/>
    <n v="5"/>
    <x v="4"/>
  </r>
  <r>
    <x v="352"/>
    <x v="48"/>
    <x v="0"/>
    <s v=" I already did"/>
    <x v="103"/>
    <x v="310"/>
    <x v="1"/>
    <n v="2"/>
    <x v="8"/>
    <n v="5"/>
    <x v="4"/>
  </r>
  <r>
    <x v="353"/>
    <x v="62"/>
    <x v="2"/>
    <s v="left"/>
    <x v="103"/>
    <x v="21"/>
    <x v="1"/>
    <n v="2"/>
    <x v="8"/>
    <n v="5"/>
    <x v="4"/>
  </r>
  <r>
    <x v="354"/>
    <x v="30"/>
    <x v="0"/>
    <s v=" Done"/>
    <x v="103"/>
    <x v="19"/>
    <x v="1"/>
    <n v="2"/>
    <x v="8"/>
    <n v="5"/>
    <x v="4"/>
  </r>
  <r>
    <x v="355"/>
    <x v="63"/>
    <x v="6"/>
    <s v="requested to join."/>
    <x v="103"/>
    <x v="137"/>
    <x v="1"/>
    <n v="2"/>
    <x v="8"/>
    <n v="5"/>
    <x v="4"/>
  </r>
  <r>
    <x v="356"/>
    <x v="63"/>
    <x v="4"/>
    <s v="joined from the community"/>
    <x v="103"/>
    <x v="209"/>
    <x v="1"/>
    <n v="2"/>
    <x v="8"/>
    <n v="5"/>
    <x v="4"/>
  </r>
  <r>
    <x v="357"/>
    <x v="14"/>
    <x v="0"/>
    <s v=" &lt;Media omitted&gt;"/>
    <x v="103"/>
    <x v="311"/>
    <x v="1"/>
    <n v="2"/>
    <x v="8"/>
    <n v="5"/>
    <x v="4"/>
  </r>
  <r>
    <x v="358"/>
    <x v="0"/>
    <x v="0"/>
    <s v=" 📢 *Announcement!!!*_x000a__x000a_Hello everyone._x000a__x000a_Please we will like to know a few things about persons in this community so as to help us improve community engagement._x000a__x000a_Just spare us a few minutes of your time and fill this survey form correctly https://forms.gle/NXLzgexytKe6LDhM9_x000a__x000a_*Everyone* in the community is expected to fill this form just once🙏🏾._x000a__x000a__x000a_Thanks for your corporation._x000a__x000a_✍🏽_x000a_*President PyCom Anambra*_x000a_&amp;_x000a__Amaobi Okeoma__x000a_*PyCom Anambra Community Manager*_x000a__x000a_@2347010424531 @2348103759496 @2348162497275  @2348035049662 @2348125493107 @2349021820807 @2348060550987 @2348143651569 @2348080234263 @2348032638979 @2348168873445 @2347068174520 @2349066469066 @2348132180216 @2348088083472 @2348165069970 @2348090963940 @2347011444782 @2348037748204 @2347016645027 @2348108263370 @2348069264117 @2347080794986  @2347067862298 @2349036354138 @2348082119077 @2348026682424  @2348132639212 @2347053059459  @2348109062142 @2348140919862 @2348060927604 @2348064797373 @2347030559419 @2347036207679 @2348168874980 @2348149121542 @2349010226624 @2348100457328 @2347034674052 @2348136017579 @2348103862984 @2348066896384 @2347068509952 @2349020437065 @2348030620076 @2347067514145 @2348029638044 @2348060250989 @2348164696476 @2349061426446 @2347082890841 @2347065273069 @2349033237427 @2347082915030 @2348061274697 @2347038681009 @2348136437817 @2348138686782 @2348034864311 @2347065245858 @2348067555527 @2348162611978 @2348162453936 @2347031801992 @2347032897496 @2347039042002  @2347060971429 @2349035234033 @2349060860993 @2349060814889 @2348165840382 @2348147027653 @2348135944421"/>
    <x v="104"/>
    <x v="312"/>
    <x v="1"/>
    <n v="2"/>
    <x v="8"/>
    <n v="6"/>
    <x v="6"/>
  </r>
  <r>
    <x v="359"/>
    <x v="0"/>
    <x v="0"/>
    <s v=" Only 21 persons so far have done this out of over 100 persons._x000a__x000a_Please help us everyone.🙏🏾🙏🏾🙏🏾"/>
    <x v="104"/>
    <x v="50"/>
    <x v="1"/>
    <n v="2"/>
    <x v="8"/>
    <n v="6"/>
    <x v="6"/>
  </r>
  <r>
    <x v="360"/>
    <x v="18"/>
    <x v="0"/>
    <s v=" Please, stop tagging me I have done this"/>
    <x v="104"/>
    <x v="313"/>
    <x v="1"/>
    <n v="2"/>
    <x v="8"/>
    <n v="6"/>
    <x v="6"/>
  </r>
  <r>
    <x v="361"/>
    <x v="0"/>
    <x v="0"/>
    <s v=" I am tagging everyone sir,  abeg no vex🙏🏾"/>
    <x v="104"/>
    <x v="35"/>
    <x v="1"/>
    <n v="2"/>
    <x v="8"/>
    <n v="6"/>
    <x v="6"/>
  </r>
  <r>
    <x v="362"/>
    <x v="18"/>
    <x v="0"/>
    <s v=" Is alright"/>
    <x v="104"/>
    <x v="314"/>
    <x v="1"/>
    <n v="2"/>
    <x v="8"/>
    <n v="6"/>
    <x v="6"/>
  </r>
  <r>
    <x v="363"/>
    <x v="64"/>
    <x v="0"/>
    <s v=" Ok"/>
    <x v="104"/>
    <x v="315"/>
    <x v="1"/>
    <n v="2"/>
    <x v="8"/>
    <n v="6"/>
    <x v="6"/>
  </r>
  <r>
    <x v="364"/>
    <x v="64"/>
    <x v="0"/>
    <s v=" Done"/>
    <x v="104"/>
    <x v="316"/>
    <x v="1"/>
    <n v="2"/>
    <x v="8"/>
    <n v="6"/>
    <x v="6"/>
  </r>
  <r>
    <x v="364"/>
    <x v="64"/>
    <x v="0"/>
    <s v=" Been sick since"/>
    <x v="104"/>
    <x v="316"/>
    <x v="1"/>
    <n v="2"/>
    <x v="8"/>
    <n v="6"/>
    <x v="6"/>
  </r>
  <r>
    <x v="365"/>
    <x v="0"/>
    <x v="0"/>
    <s v=" Sorry, boss... Hope you are good now?"/>
    <x v="104"/>
    <x v="317"/>
    <x v="1"/>
    <n v="2"/>
    <x v="8"/>
    <n v="6"/>
    <x v="6"/>
  </r>
  <r>
    <x v="366"/>
    <x v="11"/>
    <x v="0"/>
    <s v=" Getting better small small"/>
    <x v="104"/>
    <x v="318"/>
    <x v="1"/>
    <n v="2"/>
    <x v="8"/>
    <n v="6"/>
    <x v="6"/>
  </r>
  <r>
    <x v="367"/>
    <x v="0"/>
    <x v="0"/>
    <s v=" Alright nwa."/>
    <x v="104"/>
    <x v="319"/>
    <x v="1"/>
    <n v="2"/>
    <x v="8"/>
    <n v="6"/>
    <x v="6"/>
  </r>
  <r>
    <x v="368"/>
    <x v="5"/>
    <x v="0"/>
    <s v=" I believe I have completed this."/>
    <x v="104"/>
    <x v="143"/>
    <x v="1"/>
    <n v="2"/>
    <x v="8"/>
    <n v="6"/>
    <x v="6"/>
  </r>
  <r>
    <x v="369"/>
    <x v="65"/>
    <x v="0"/>
    <s v=" Will attend to it later, haven't been active on whatsapp with this line and it's not opening here, i guess it has to do with the network here._x000a__x000a_Greetings all"/>
    <x v="104"/>
    <x v="320"/>
    <x v="1"/>
    <n v="2"/>
    <x v="8"/>
    <n v="6"/>
    <x v="6"/>
  </r>
  <r>
    <x v="370"/>
    <x v="0"/>
    <x v="0"/>
    <s v=" I want to welcome those that joined us recently, please do well to participate in this survey and everyone else too.🙏🏾"/>
    <x v="105"/>
    <x v="321"/>
    <x v="1"/>
    <n v="2"/>
    <x v="8"/>
    <n v="7"/>
    <x v="0"/>
  </r>
  <r>
    <x v="371"/>
    <x v="66"/>
    <x v="6"/>
    <s v="requested to join."/>
    <x v="106"/>
    <x v="322"/>
    <x v="1"/>
    <n v="2"/>
    <x v="8"/>
    <n v="8"/>
    <x v="1"/>
  </r>
  <r>
    <x v="372"/>
    <x v="67"/>
    <x v="6"/>
    <s v="requested to join."/>
    <x v="106"/>
    <x v="126"/>
    <x v="1"/>
    <n v="2"/>
    <x v="8"/>
    <n v="8"/>
    <x v="1"/>
  </r>
  <r>
    <x v="372"/>
    <x v="66"/>
    <x v="4"/>
    <s v="joined using this group's invite link"/>
    <x v="106"/>
    <x v="126"/>
    <x v="1"/>
    <n v="2"/>
    <x v="8"/>
    <n v="8"/>
    <x v="1"/>
  </r>
  <r>
    <x v="373"/>
    <x v="67"/>
    <x v="4"/>
    <s v="joined using this group's invite link"/>
    <x v="106"/>
    <x v="323"/>
    <x v="1"/>
    <n v="2"/>
    <x v="8"/>
    <n v="8"/>
    <x v="1"/>
  </r>
  <r>
    <x v="374"/>
    <x v="68"/>
    <x v="6"/>
    <s v="requested to join."/>
    <x v="106"/>
    <x v="324"/>
    <x v="1"/>
    <n v="2"/>
    <x v="8"/>
    <n v="8"/>
    <x v="1"/>
  </r>
  <r>
    <x v="374"/>
    <x v="68"/>
    <x v="4"/>
    <s v="joined using this group's invite link"/>
    <x v="106"/>
    <x v="324"/>
    <x v="1"/>
    <n v="2"/>
    <x v="8"/>
    <n v="8"/>
    <x v="1"/>
  </r>
  <r>
    <x v="374"/>
    <x v="69"/>
    <x v="6"/>
    <s v="requested to join."/>
    <x v="106"/>
    <x v="324"/>
    <x v="1"/>
    <n v="2"/>
    <x v="8"/>
    <n v="8"/>
    <x v="1"/>
  </r>
  <r>
    <x v="375"/>
    <x v="69"/>
    <x v="4"/>
    <s v="joined using this group's invite link"/>
    <x v="106"/>
    <x v="325"/>
    <x v="1"/>
    <n v="2"/>
    <x v="8"/>
    <n v="8"/>
    <x v="1"/>
  </r>
  <r>
    <x v="376"/>
    <x v="70"/>
    <x v="6"/>
    <s v="requested to join."/>
    <x v="106"/>
    <x v="326"/>
    <x v="1"/>
    <n v="2"/>
    <x v="8"/>
    <n v="8"/>
    <x v="1"/>
  </r>
  <r>
    <x v="377"/>
    <x v="70"/>
    <x v="4"/>
    <s v="joined using this group's invite link"/>
    <x v="106"/>
    <x v="312"/>
    <x v="1"/>
    <n v="2"/>
    <x v="8"/>
    <n v="8"/>
    <x v="1"/>
  </r>
  <r>
    <x v="378"/>
    <x v="71"/>
    <x v="6"/>
    <s v="requested to join."/>
    <x v="106"/>
    <x v="50"/>
    <x v="1"/>
    <n v="2"/>
    <x v="8"/>
    <n v="8"/>
    <x v="1"/>
  </r>
  <r>
    <x v="378"/>
    <x v="71"/>
    <x v="4"/>
    <s v="joined using this group's invite link"/>
    <x v="106"/>
    <x v="50"/>
    <x v="1"/>
    <n v="2"/>
    <x v="8"/>
    <n v="8"/>
    <x v="1"/>
  </r>
  <r>
    <x v="379"/>
    <x v="72"/>
    <x v="6"/>
    <s v="requested to join."/>
    <x v="106"/>
    <x v="327"/>
    <x v="1"/>
    <n v="2"/>
    <x v="8"/>
    <n v="8"/>
    <x v="1"/>
  </r>
  <r>
    <x v="380"/>
    <x v="72"/>
    <x v="4"/>
    <s v="joined using this group's invite link"/>
    <x v="106"/>
    <x v="328"/>
    <x v="1"/>
    <n v="2"/>
    <x v="8"/>
    <n v="8"/>
    <x v="1"/>
  </r>
  <r>
    <x v="381"/>
    <x v="73"/>
    <x v="6"/>
    <s v="requested to join."/>
    <x v="106"/>
    <x v="316"/>
    <x v="1"/>
    <n v="2"/>
    <x v="8"/>
    <n v="8"/>
    <x v="1"/>
  </r>
  <r>
    <x v="382"/>
    <x v="73"/>
    <x v="4"/>
    <s v="joined using this group's invite link"/>
    <x v="106"/>
    <x v="329"/>
    <x v="1"/>
    <n v="2"/>
    <x v="8"/>
    <n v="8"/>
    <x v="1"/>
  </r>
  <r>
    <x v="383"/>
    <x v="74"/>
    <x v="6"/>
    <s v="requested to join."/>
    <x v="106"/>
    <x v="330"/>
    <x v="1"/>
    <n v="2"/>
    <x v="8"/>
    <n v="8"/>
    <x v="1"/>
  </r>
  <r>
    <x v="384"/>
    <x v="74"/>
    <x v="4"/>
    <s v="joined using this group's invite link"/>
    <x v="106"/>
    <x v="317"/>
    <x v="1"/>
    <n v="2"/>
    <x v="8"/>
    <n v="8"/>
    <x v="1"/>
  </r>
  <r>
    <x v="385"/>
    <x v="75"/>
    <x v="6"/>
    <s v="requested to join."/>
    <x v="106"/>
    <x v="331"/>
    <x v="1"/>
    <n v="2"/>
    <x v="8"/>
    <n v="8"/>
    <x v="1"/>
  </r>
  <r>
    <x v="386"/>
    <x v="76"/>
    <x v="6"/>
    <s v="requested to join."/>
    <x v="106"/>
    <x v="332"/>
    <x v="1"/>
    <n v="2"/>
    <x v="8"/>
    <n v="8"/>
    <x v="1"/>
  </r>
  <r>
    <x v="387"/>
    <x v="76"/>
    <x v="4"/>
    <s v="joined using this group's invite link"/>
    <x v="106"/>
    <x v="333"/>
    <x v="1"/>
    <n v="2"/>
    <x v="8"/>
    <n v="8"/>
    <x v="1"/>
  </r>
  <r>
    <x v="387"/>
    <x v="75"/>
    <x v="4"/>
    <s v="joined using this group's invite link"/>
    <x v="106"/>
    <x v="333"/>
    <x v="1"/>
    <n v="2"/>
    <x v="8"/>
    <n v="8"/>
    <x v="1"/>
  </r>
  <r>
    <x v="388"/>
    <x v="77"/>
    <x v="6"/>
    <s v="requested to join."/>
    <x v="106"/>
    <x v="334"/>
    <x v="1"/>
    <n v="2"/>
    <x v="8"/>
    <n v="8"/>
    <x v="1"/>
  </r>
  <r>
    <x v="389"/>
    <x v="77"/>
    <x v="4"/>
    <s v="joined using this group's invite link"/>
    <x v="106"/>
    <x v="335"/>
    <x v="1"/>
    <n v="2"/>
    <x v="8"/>
    <n v="8"/>
    <x v="1"/>
  </r>
  <r>
    <x v="390"/>
    <x v="78"/>
    <x v="6"/>
    <s v="requested to join."/>
    <x v="106"/>
    <x v="336"/>
    <x v="1"/>
    <n v="2"/>
    <x v="8"/>
    <n v="8"/>
    <x v="1"/>
  </r>
  <r>
    <x v="391"/>
    <x v="78"/>
    <x v="4"/>
    <s v="joined using this group's invite link"/>
    <x v="106"/>
    <x v="337"/>
    <x v="1"/>
    <n v="2"/>
    <x v="8"/>
    <n v="8"/>
    <x v="1"/>
  </r>
  <r>
    <x v="392"/>
    <x v="79"/>
    <x v="6"/>
    <s v="requested to join."/>
    <x v="106"/>
    <x v="338"/>
    <x v="1"/>
    <n v="2"/>
    <x v="8"/>
    <n v="8"/>
    <x v="1"/>
  </r>
  <r>
    <x v="393"/>
    <x v="79"/>
    <x v="4"/>
    <s v="joined using this group's invite link"/>
    <x v="106"/>
    <x v="206"/>
    <x v="1"/>
    <n v="2"/>
    <x v="8"/>
    <n v="8"/>
    <x v="1"/>
  </r>
  <r>
    <x v="394"/>
    <x v="80"/>
    <x v="6"/>
    <s v="requested to join."/>
    <x v="106"/>
    <x v="257"/>
    <x v="1"/>
    <n v="2"/>
    <x v="8"/>
    <n v="8"/>
    <x v="1"/>
  </r>
  <r>
    <x v="395"/>
    <x v="80"/>
    <x v="4"/>
    <s v="joined using this group's invite link"/>
    <x v="106"/>
    <x v="78"/>
    <x v="1"/>
    <n v="2"/>
    <x v="8"/>
    <n v="8"/>
    <x v="1"/>
  </r>
  <r>
    <x v="396"/>
    <x v="81"/>
    <x v="0"/>
    <s v=" Am glad to be here"/>
    <x v="106"/>
    <x v="339"/>
    <x v="1"/>
    <n v="2"/>
    <x v="8"/>
    <n v="8"/>
    <x v="1"/>
  </r>
  <r>
    <x v="397"/>
    <x v="82"/>
    <x v="6"/>
    <s v="requested to join."/>
    <x v="106"/>
    <x v="340"/>
    <x v="1"/>
    <n v="2"/>
    <x v="8"/>
    <n v="8"/>
    <x v="1"/>
  </r>
  <r>
    <x v="398"/>
    <x v="82"/>
    <x v="4"/>
    <s v="joined using this group's invite link"/>
    <x v="106"/>
    <x v="341"/>
    <x v="1"/>
    <n v="2"/>
    <x v="8"/>
    <n v="8"/>
    <x v="1"/>
  </r>
  <r>
    <x v="399"/>
    <x v="83"/>
    <x v="0"/>
    <s v=" Hello everyone? Am so happy to be here"/>
    <x v="106"/>
    <x v="138"/>
    <x v="1"/>
    <n v="2"/>
    <x v="8"/>
    <n v="8"/>
    <x v="1"/>
  </r>
  <r>
    <x v="400"/>
    <x v="84"/>
    <x v="0"/>
    <s v=" Good evening everyone!"/>
    <x v="106"/>
    <x v="67"/>
    <x v="1"/>
    <n v="2"/>
    <x v="8"/>
    <n v="8"/>
    <x v="1"/>
  </r>
  <r>
    <x v="401"/>
    <x v="1"/>
    <x v="0"/>
    <s v=" Good evening"/>
    <x v="106"/>
    <x v="24"/>
    <x v="1"/>
    <n v="2"/>
    <x v="8"/>
    <n v="8"/>
    <x v="1"/>
  </r>
  <r>
    <x v="402"/>
    <x v="81"/>
    <x v="0"/>
    <s v=" Good evening dear"/>
    <x v="106"/>
    <x v="107"/>
    <x v="1"/>
    <n v="2"/>
    <x v="8"/>
    <n v="8"/>
    <x v="1"/>
  </r>
  <r>
    <x v="403"/>
    <x v="85"/>
    <x v="6"/>
    <s v="requested to join."/>
    <x v="106"/>
    <x v="141"/>
    <x v="1"/>
    <n v="2"/>
    <x v="8"/>
    <n v="8"/>
    <x v="1"/>
  </r>
  <r>
    <x v="404"/>
    <x v="86"/>
    <x v="0"/>
    <s v=" Hello everyone,am glad to be here"/>
    <x v="106"/>
    <x v="171"/>
    <x v="1"/>
    <n v="2"/>
    <x v="8"/>
    <n v="8"/>
    <x v="1"/>
  </r>
  <r>
    <x v="404"/>
    <x v="85"/>
    <x v="4"/>
    <s v="joined using this group's invite link"/>
    <x v="106"/>
    <x v="171"/>
    <x v="1"/>
    <n v="2"/>
    <x v="8"/>
    <n v="8"/>
    <x v="1"/>
  </r>
  <r>
    <x v="405"/>
    <x v="3"/>
    <x v="0"/>
    <s v=" I want to warmly welcome our new members to the group 👏👏"/>
    <x v="106"/>
    <x v="342"/>
    <x v="1"/>
    <n v="2"/>
    <x v="8"/>
    <n v="8"/>
    <x v="1"/>
  </r>
  <r>
    <x v="406"/>
    <x v="3"/>
    <x v="7"/>
    <s v="pinned a message"/>
    <x v="106"/>
    <x v="53"/>
    <x v="1"/>
    <n v="2"/>
    <x v="8"/>
    <n v="8"/>
    <x v="1"/>
  </r>
  <r>
    <x v="407"/>
    <x v="3"/>
    <x v="0"/>
    <s v=" We're delighted to have you here. Please feel free to ask questions, share ideas, and connect with others who share your interests. We're so glad to have you as part of our community! 🤗"/>
    <x v="106"/>
    <x v="343"/>
    <x v="1"/>
    <n v="2"/>
    <x v="8"/>
    <n v="8"/>
    <x v="1"/>
  </r>
  <r>
    <x v="408"/>
    <x v="87"/>
    <x v="0"/>
    <s v=" Good evening, everyone._x000a__x000a_It's good to be here."/>
    <x v="106"/>
    <x v="344"/>
    <x v="1"/>
    <n v="2"/>
    <x v="8"/>
    <n v="8"/>
    <x v="1"/>
  </r>
  <r>
    <x v="409"/>
    <x v="88"/>
    <x v="6"/>
    <s v="requested to join."/>
    <x v="106"/>
    <x v="9"/>
    <x v="1"/>
    <n v="2"/>
    <x v="8"/>
    <n v="8"/>
    <x v="1"/>
  </r>
  <r>
    <x v="410"/>
    <x v="89"/>
    <x v="6"/>
    <s v="requested to join."/>
    <x v="107"/>
    <x v="345"/>
    <x v="1"/>
    <n v="2"/>
    <x v="8"/>
    <n v="9"/>
    <x v="2"/>
  </r>
  <r>
    <x v="411"/>
    <x v="89"/>
    <x v="4"/>
    <s v="joined using this group's invite link"/>
    <x v="107"/>
    <x v="346"/>
    <x v="1"/>
    <n v="2"/>
    <x v="8"/>
    <n v="9"/>
    <x v="2"/>
  </r>
  <r>
    <x v="411"/>
    <x v="88"/>
    <x v="4"/>
    <s v="joined using this group's invite link"/>
    <x v="107"/>
    <x v="346"/>
    <x v="1"/>
    <n v="2"/>
    <x v="8"/>
    <n v="9"/>
    <x v="2"/>
  </r>
  <r>
    <x v="412"/>
    <x v="90"/>
    <x v="0"/>
    <s v=" Thank you"/>
    <x v="107"/>
    <x v="347"/>
    <x v="1"/>
    <n v="2"/>
    <x v="8"/>
    <n v="9"/>
    <x v="2"/>
  </r>
  <r>
    <x v="413"/>
    <x v="91"/>
    <x v="6"/>
    <s v="requested to join."/>
    <x v="107"/>
    <x v="348"/>
    <x v="1"/>
    <n v="2"/>
    <x v="8"/>
    <n v="9"/>
    <x v="2"/>
  </r>
  <r>
    <x v="414"/>
    <x v="92"/>
    <x v="0"/>
    <s v=" Good day house......"/>
    <x v="107"/>
    <x v="349"/>
    <x v="1"/>
    <n v="2"/>
    <x v="8"/>
    <n v="9"/>
    <x v="2"/>
  </r>
  <r>
    <x v="415"/>
    <x v="91"/>
    <x v="4"/>
    <s v="joined using this group's invite link"/>
    <x v="107"/>
    <x v="350"/>
    <x v="1"/>
    <n v="2"/>
    <x v="8"/>
    <n v="9"/>
    <x v="2"/>
  </r>
  <r>
    <x v="416"/>
    <x v="3"/>
    <x v="0"/>
    <s v=" Hola🙂. How are you doing?"/>
    <x v="107"/>
    <x v="351"/>
    <x v="1"/>
    <n v="2"/>
    <x v="8"/>
    <n v="9"/>
    <x v="2"/>
  </r>
  <r>
    <x v="417"/>
    <x v="93"/>
    <x v="6"/>
    <s v="requested to join."/>
    <x v="107"/>
    <x v="352"/>
    <x v="1"/>
    <n v="2"/>
    <x v="8"/>
    <n v="9"/>
    <x v="2"/>
  </r>
  <r>
    <x v="418"/>
    <x v="93"/>
    <x v="4"/>
    <s v="joined using this group's invite link"/>
    <x v="107"/>
    <x v="353"/>
    <x v="1"/>
    <n v="2"/>
    <x v="8"/>
    <n v="9"/>
    <x v="2"/>
  </r>
  <r>
    <x v="419"/>
    <x v="94"/>
    <x v="2"/>
    <s v="left"/>
    <x v="107"/>
    <x v="354"/>
    <x v="1"/>
    <n v="2"/>
    <x v="8"/>
    <n v="9"/>
    <x v="2"/>
  </r>
  <r>
    <x v="420"/>
    <x v="54"/>
    <x v="6"/>
    <s v="requested to join."/>
    <x v="107"/>
    <x v="355"/>
    <x v="1"/>
    <n v="2"/>
    <x v="8"/>
    <n v="9"/>
    <x v="2"/>
  </r>
  <r>
    <x v="421"/>
    <x v="95"/>
    <x v="6"/>
    <s v="requested to join."/>
    <x v="107"/>
    <x v="356"/>
    <x v="1"/>
    <n v="2"/>
    <x v="8"/>
    <n v="9"/>
    <x v="2"/>
  </r>
  <r>
    <x v="422"/>
    <x v="96"/>
    <x v="6"/>
    <s v="requested to join."/>
    <x v="107"/>
    <x v="292"/>
    <x v="1"/>
    <n v="2"/>
    <x v="8"/>
    <n v="9"/>
    <x v="2"/>
  </r>
  <r>
    <x v="423"/>
    <x v="92"/>
    <x v="0"/>
    <s v=" Very cool"/>
    <x v="107"/>
    <x v="357"/>
    <x v="1"/>
    <n v="2"/>
    <x v="8"/>
    <n v="9"/>
    <x v="2"/>
  </r>
  <r>
    <x v="424"/>
    <x v="95"/>
    <x v="4"/>
    <s v="joined using this group's invite link"/>
    <x v="107"/>
    <x v="55"/>
    <x v="1"/>
    <n v="2"/>
    <x v="8"/>
    <n v="9"/>
    <x v="2"/>
  </r>
  <r>
    <x v="424"/>
    <x v="54"/>
    <x v="4"/>
    <s v="joined from the community"/>
    <x v="107"/>
    <x v="55"/>
    <x v="1"/>
    <n v="2"/>
    <x v="8"/>
    <n v="9"/>
    <x v="2"/>
  </r>
  <r>
    <x v="425"/>
    <x v="96"/>
    <x v="4"/>
    <s v="joined using this group's invite link"/>
    <x v="107"/>
    <x v="358"/>
    <x v="1"/>
    <n v="2"/>
    <x v="8"/>
    <n v="9"/>
    <x v="2"/>
  </r>
  <r>
    <x v="425"/>
    <x v="3"/>
    <x v="0"/>
    <s v=" That's nice 🙂"/>
    <x v="107"/>
    <x v="358"/>
    <x v="1"/>
    <n v="2"/>
    <x v="8"/>
    <n v="9"/>
    <x v="2"/>
  </r>
  <r>
    <x v="426"/>
    <x v="3"/>
    <x v="0"/>
    <s v=" All the new comers we welcome una🥲._x000a__x000a_How are y'all doing?"/>
    <x v="107"/>
    <x v="359"/>
    <x v="1"/>
    <n v="2"/>
    <x v="8"/>
    <n v="9"/>
    <x v="2"/>
  </r>
  <r>
    <x v="427"/>
    <x v="97"/>
    <x v="0"/>
    <s v=" Fine"/>
    <x v="107"/>
    <x v="360"/>
    <x v="1"/>
    <n v="2"/>
    <x v="8"/>
    <n v="9"/>
    <x v="2"/>
  </r>
  <r>
    <x v="428"/>
    <x v="20"/>
    <x v="0"/>
    <s v=" Welcome everyone 💕..."/>
    <x v="108"/>
    <x v="361"/>
    <x v="1"/>
    <n v="2"/>
    <x v="8"/>
    <n v="10"/>
    <x v="5"/>
  </r>
  <r>
    <x v="429"/>
    <x v="98"/>
    <x v="0"/>
    <s v=" Thank you 😊😊"/>
    <x v="108"/>
    <x v="362"/>
    <x v="1"/>
    <n v="2"/>
    <x v="8"/>
    <n v="10"/>
    <x v="5"/>
  </r>
  <r>
    <x v="430"/>
    <x v="99"/>
    <x v="0"/>
    <s v=" I'm doing good._x000a__x000a_Thank you"/>
    <x v="108"/>
    <x v="363"/>
    <x v="1"/>
    <n v="2"/>
    <x v="8"/>
    <n v="10"/>
    <x v="5"/>
  </r>
  <r>
    <x v="431"/>
    <x v="0"/>
    <x v="0"/>
    <s v=" 📢 *Announcement!!!*_x000a__x000a_Hello everyone, Hope you are enjoying your weekend?_x000a__x000a_Please we will like to know a few things about persons in this community so as to help us improve community engagement._x000a__x000a_Just spare us a few minutes of your time and fill this survey form correctly https://forms.gle/NXLzgexytKe6LDhM9_x000a__x000a_*Everyone* in the community is expected to fill this form just once🙏🏾._x000a__x000a__x000a_Thanks for your corporation._x000a__x000a_✍🏽_x000a_*President PyCom Anambra*_x000a_&amp;_x000a__Amaobi Okeoma__x000a_*PyCom Anambra Community Manager*_x000a__x000a_@2348162497275  @2348035049662 @2348125493107 @2349021820807 @2348060550987 @2348143651569 @2348080234263 @2348032638979 @2348168873445   @2348088083472  @2348090963940 @2347011444782 @2348037748204 @2347016645027 @2348108263370 @2348069264117  @2347067862298 @2349036354138 @2348082119077  @2348132639212 @2347053059459  @2348109062142 @2348140919862 @2348060927604 @2348064797373 @2348149121542 @2349010226624 @2348100457328 @2347034674052 @2348136017579 @2348103862984 @2348066896384 @2347068509952 @2349020437065 @2348030620076 @2347067514145 @2348029638044 @2348060250989 @2348164696476 @2349061426446 @2347082890841 @2347065273069 @2349033237427 @2347082915030 @2348061274697 @2347038681009 @2348136437817 @2348138686782 @2348034864311 @2347065245858 @2348067555527 @2348162611978 @2348162453936 @2347031801992 @2347032897496 @2347039042002  @2347060971429 @2349035234033 @2349060860993 @2349060814889 @2348165840382 @2348147027653 @2348135944421"/>
    <x v="108"/>
    <x v="364"/>
    <x v="1"/>
    <n v="2"/>
    <x v="8"/>
    <n v="10"/>
    <x v="5"/>
  </r>
  <r>
    <x v="432"/>
    <x v="0"/>
    <x v="0"/>
    <s v=" Those that have not attended to this should please respond 🙏🏾_x000a__x000a_I appreciate all those that have responded. We will put your response to good use._x000a__x000a_Thanks 🙏🏾🙌🏾"/>
    <x v="108"/>
    <x v="248"/>
    <x v="1"/>
    <n v="2"/>
    <x v="8"/>
    <n v="10"/>
    <x v="5"/>
  </r>
  <r>
    <x v="433"/>
    <x v="100"/>
    <x v="0"/>
    <s v=" Please could you resend the link?"/>
    <x v="108"/>
    <x v="365"/>
    <x v="1"/>
    <n v="2"/>
    <x v="8"/>
    <n v="10"/>
    <x v="5"/>
  </r>
  <r>
    <x v="434"/>
    <x v="0"/>
    <x v="0"/>
    <s v=" https://forms.gle/NXLzgexytKe6LDhM9"/>
    <x v="108"/>
    <x v="366"/>
    <x v="1"/>
    <n v="2"/>
    <x v="8"/>
    <n v="10"/>
    <x v="5"/>
  </r>
  <r>
    <x v="435"/>
    <x v="101"/>
    <x v="6"/>
    <s v="requested to join."/>
    <x v="108"/>
    <x v="53"/>
    <x v="1"/>
    <n v="2"/>
    <x v="8"/>
    <n v="10"/>
    <x v="5"/>
  </r>
  <r>
    <x v="436"/>
    <x v="102"/>
    <x v="6"/>
    <s v="requested to join."/>
    <x v="108"/>
    <x v="6"/>
    <x v="1"/>
    <n v="2"/>
    <x v="8"/>
    <n v="10"/>
    <x v="5"/>
  </r>
  <r>
    <x v="437"/>
    <x v="102"/>
    <x v="4"/>
    <s v="joined using this group's invite link"/>
    <x v="108"/>
    <x v="55"/>
    <x v="1"/>
    <n v="2"/>
    <x v="8"/>
    <n v="10"/>
    <x v="5"/>
  </r>
  <r>
    <x v="437"/>
    <x v="101"/>
    <x v="4"/>
    <s v="joined using this group's invite link"/>
    <x v="108"/>
    <x v="55"/>
    <x v="1"/>
    <n v="2"/>
    <x v="8"/>
    <n v="10"/>
    <x v="5"/>
  </r>
  <r>
    <x v="438"/>
    <x v="0"/>
    <x v="0"/>
    <s v=" Happy Sunday everyone 🙏🏾🙌🏾"/>
    <x v="109"/>
    <x v="367"/>
    <x v="1"/>
    <n v="2"/>
    <x v="8"/>
    <n v="11"/>
    <x v="3"/>
  </r>
  <r>
    <x v="439"/>
    <x v="103"/>
    <x v="0"/>
    <s v=" Happy Sunday sir"/>
    <x v="109"/>
    <x v="368"/>
    <x v="1"/>
    <n v="2"/>
    <x v="8"/>
    <n v="11"/>
    <x v="3"/>
  </r>
  <r>
    <x v="440"/>
    <x v="3"/>
    <x v="0"/>
    <s v=" Happy Sunday 😊"/>
    <x v="109"/>
    <x v="323"/>
    <x v="1"/>
    <n v="2"/>
    <x v="8"/>
    <n v="11"/>
    <x v="3"/>
  </r>
  <r>
    <x v="441"/>
    <x v="33"/>
    <x v="0"/>
    <s v=" Happy Sunday to you boss"/>
    <x v="109"/>
    <x v="369"/>
    <x v="1"/>
    <n v="2"/>
    <x v="8"/>
    <n v="11"/>
    <x v="3"/>
  </r>
  <r>
    <x v="442"/>
    <x v="104"/>
    <x v="6"/>
    <s v="requested to join."/>
    <x v="110"/>
    <x v="363"/>
    <x v="1"/>
    <n v="2"/>
    <x v="8"/>
    <n v="12"/>
    <x v="4"/>
  </r>
  <r>
    <x v="443"/>
    <x v="104"/>
    <x v="4"/>
    <s v="joined using this group's invite link"/>
    <x v="110"/>
    <x v="370"/>
    <x v="1"/>
    <n v="2"/>
    <x v="8"/>
    <n v="12"/>
    <x v="4"/>
  </r>
  <r>
    <x v="444"/>
    <x v="3"/>
    <x v="0"/>
    <s v=" Good morning all._x000a__x000a_Hope you had a wonderful night rest after watching Eagles defeat 😂"/>
    <x v="110"/>
    <x v="371"/>
    <x v="1"/>
    <n v="2"/>
    <x v="8"/>
    <n v="12"/>
    <x v="4"/>
  </r>
  <r>
    <x v="445"/>
    <x v="0"/>
    <x v="0"/>
    <s v=" Good day everyone, hope we are having a great time."/>
    <x v="111"/>
    <x v="297"/>
    <x v="1"/>
    <n v="2"/>
    <x v="8"/>
    <n v="13"/>
    <x v="6"/>
  </r>
  <r>
    <x v="446"/>
    <x v="0"/>
    <x v="0"/>
    <s v=" 📢 *Announcement!!!*_x000a__x000a_Hello everyone, Hope you are enjoying your weekend?_x000a__x000a_Please we will like to know a few things about persons in this community so as to help us improve community engagement._x000a__x000a_Just spare us a few minutes of your time and fill this survey form correctly https://forms.gle/NXLzgexytKe6LDhM9_x000a__x000a_*Everyone* in the community is expected to fill this form just once🙏🏾._x000a__x000a__x000a_Thanks for your corporation._x000a__x000a_✍🏽_x000a_*President PyCom Anambra*_x000a_&amp;_x000a__Amaobi Okeoma__x000a_*PyCom Anambra Community Manager*_x000a__x000a_@2348162497275  @2348035049662 @2348125493107 @2349021820807 @2348060550987 @2348143651569 @2348080234263 @2348032638979 @2348168873445   @2348088083472  @2348090963940 @2347011444782 @2348037748204 @2347016645027 @2348108263370 @2348069264117  @2349036354138 @2348082119077  @2348132639212  @2348109062142 @2348140919862 @2348060927604 @2348064797373 @2348149121542 @2349010226624 @2348100457328 @2347034674052 @2348136017579 @2348103862984 @2348066896384 @2347068509952 @2349020437065 @2348030620076 @2347067514145 @2348029638044 @2348060250989 @2348164696476 @2349061426446 @2347082890841 @2347065273069 @2349033237427 @2347082915030 @2348061274697 @2347038681009 @2348136437817 @2348138686782 @2348034864311 @2347065245858 @2348067555527 @2348162611978 @2348162453936 @2347031801992 @2347032897496 @2347039042002  @2347060971429 @2349035234033 @2349060860993 @2349060814889 @2348165840382 @2348147027653 @2348135944421"/>
    <x v="111"/>
    <x v="251"/>
    <x v="1"/>
    <n v="2"/>
    <x v="8"/>
    <n v="13"/>
    <x v="6"/>
  </r>
  <r>
    <x v="447"/>
    <x v="0"/>
    <x v="0"/>
    <s v=" Most of us have still not responded to this._x000a__x000a_Just to add some context, this form basically gives us idea on how to carry you along in our plans._x000a__x000a_We will really like to know what you expect of us so we can deliver it and help one another._x000a__x000a_Thanks."/>
    <x v="111"/>
    <x v="372"/>
    <x v="1"/>
    <n v="2"/>
    <x v="8"/>
    <n v="13"/>
    <x v="6"/>
  </r>
  <r>
    <x v="448"/>
    <x v="28"/>
    <x v="0"/>
    <s v=" I have filled this form oga_x000a_Why the daily tagging?"/>
    <x v="111"/>
    <x v="373"/>
    <x v="1"/>
    <n v="2"/>
    <x v="8"/>
    <n v="13"/>
    <x v="6"/>
  </r>
  <r>
    <x v="449"/>
    <x v="0"/>
    <x v="0"/>
    <s v=" Sorry boss, na everybody I tag. It's hard to filter who is who"/>
    <x v="111"/>
    <x v="374"/>
    <x v="1"/>
    <n v="2"/>
    <x v="8"/>
    <n v="13"/>
    <x v="6"/>
  </r>
  <r>
    <x v="450"/>
    <x v="28"/>
    <x v="0"/>
    <s v=" And we are in a tech group🤷🏻‍♂️_x000a__x000a_It's a need oh._x000a_Close it and make money 💰🤑"/>
    <x v="111"/>
    <x v="246"/>
    <x v="1"/>
    <n v="2"/>
    <x v="8"/>
    <n v="13"/>
    <x v="6"/>
  </r>
  <r>
    <x v="451"/>
    <x v="0"/>
    <x v="0"/>
    <s v=" Thanks to everyone that has responded so far.🙌🏾"/>
    <x v="112"/>
    <x v="375"/>
    <x v="1"/>
    <n v="2"/>
    <x v="8"/>
    <n v="16"/>
    <x v="2"/>
  </r>
  <r>
    <x v="451"/>
    <x v="0"/>
    <x v="0"/>
    <s v=" Good morning everyone"/>
    <x v="112"/>
    <x v="375"/>
    <x v="1"/>
    <n v="2"/>
    <x v="8"/>
    <n v="16"/>
    <x v="2"/>
  </r>
  <r>
    <x v="452"/>
    <x v="0"/>
    <x v="0"/>
    <s v=" &lt;Media omitted&gt;"/>
    <x v="113"/>
    <x v="376"/>
    <x v="1"/>
    <n v="2"/>
    <x v="8"/>
    <n v="18"/>
    <x v="3"/>
  </r>
  <r>
    <x v="453"/>
    <x v="0"/>
    <x v="0"/>
    <s v=" Good morning everyone🙌🏾_x000a__x000a_Do enjoy the new week 🙏🏾"/>
    <x v="114"/>
    <x v="259"/>
    <x v="1"/>
    <n v="2"/>
    <x v="8"/>
    <n v="19"/>
    <x v="4"/>
  </r>
  <r>
    <x v="453"/>
    <x v="0"/>
    <x v="0"/>
    <s v=" 🚨 *Announcement* 🚨_x000a__x000a_I want to begin by appreciating everyone for their contribution so far to moving the community forward especially those who responded to our survey. Even though only about 44 persons responded, we will make progress with that while we still hope that others will do the needful._x000a__x000a_The excos have reviewed our responses and based on that have come up with the following ideas to improve the community._x000a__x000a_1. We will leave the current &quot;Data Community&quot; that we are currently in and build a WhatsApp community around Python Community Anambra so as to better manage the community._x000a__x000a_2. We will create atleast four sub groups, three to handle teams including Data Science, Data Analysis and Web development. One sub group for beginners and newbie in the Python world._x000a__x000a_3. Only those that responded to the survey will be added to the sub groups so that they can get personalized attention and content for the good of everyone._x000a__x000a_4. Most persons prefer Skill development trainings and project challenge over webinars. This will be well attended to in the sub groups as most of our engagements will now happen at the subgroup level._x000a__x000a_5. To achieve these targets we will need the support and corporation of everyone hence if we use the personal information provided in the survey to contact anyone, please give us due attention 🙏🏾._x000a__x000a_6. A good number of persons will really like a physical session. To that regard if you know any useful partnership that will help us achieve a physical meetup or training, do well to notify us. This is very important as partnership is very key to meeting some of our targets._x000a__x000a_Sequel to the above we will be communicated information relevant to it's implementation._x000a__x000a_Once again I want to on behalf of my leadership team appreciate everything for their contribution, commitment and support as I continue to seek your support moving on. Remember that any relevant information regarding the program of this community is graciously welcomed._x000a__x000a_God bless Python Community Anambra.🙌🏽_x000a__x000a_✍🏽_x000a__Obumneme Clement__x000a_*President, Python Community Anambra.*"/>
    <x v="114"/>
    <x v="259"/>
    <x v="1"/>
    <n v="2"/>
    <x v="8"/>
    <n v="19"/>
    <x v="4"/>
  </r>
  <r>
    <x v="454"/>
    <x v="47"/>
    <x v="1"/>
    <s v=" this group from the community &quot;Data Community&quot;"/>
    <x v="114"/>
    <x v="377"/>
    <x v="1"/>
    <n v="2"/>
    <x v="8"/>
    <n v="19"/>
    <x v="4"/>
  </r>
  <r>
    <x v="455"/>
    <x v="31"/>
    <x v="0"/>
    <s v=" Hello bosses, does anyone know where I can get SouthEast Asia LLM Data sets?_x000a__x000a_I have a project for it"/>
    <x v="114"/>
    <x v="378"/>
    <x v="1"/>
    <n v="2"/>
    <x v="8"/>
    <n v="19"/>
    <x v="4"/>
  </r>
  <r>
    <x v="456"/>
    <x v="3"/>
    <x v="0"/>
    <s v=" Have you tried Kaggle?"/>
    <x v="114"/>
    <x v="190"/>
    <x v="1"/>
    <n v="2"/>
    <x v="8"/>
    <n v="19"/>
    <x v="4"/>
  </r>
  <r>
    <x v="457"/>
    <x v="31"/>
    <x v="0"/>
    <s v=" No, I was looking to see if there's one open to all but not publicly available shaa_x000a__x000a__x000a_I know e b like say I get big eye sha"/>
    <x v="114"/>
    <x v="203"/>
    <x v="1"/>
    <n v="2"/>
    <x v="8"/>
    <n v="19"/>
    <x v="4"/>
  </r>
  <r>
    <x v="458"/>
    <x v="0"/>
    <x v="0"/>
    <s v=" https://x.com/amosuibk/status/1759869456078037110?t=iQZglJIpF2m2GEyyNh4OCw&amp;s=08_x000a__x000a_Paid Django developer intern needed remotely here"/>
    <x v="115"/>
    <x v="379"/>
    <x v="1"/>
    <n v="2"/>
    <x v="8"/>
    <n v="21"/>
    <x v="0"/>
  </r>
  <r>
    <x v="459"/>
    <x v="0"/>
    <x v="0"/>
    <s v=" *3MTT to Enroll Another 270,000 in Phase 2 of the Program*_x000a__x000a__If you weren't selected for the phase 1 of the program, you could be for the second phase slated for February 29th 2024.__x000a__x000a_https://dixcoverhub.com/3mtt-to-enroll-another-270000-in-phase-2-of-the-program/"/>
    <x v="116"/>
    <x v="380"/>
    <x v="1"/>
    <n v="2"/>
    <x v="8"/>
    <n v="22"/>
    <x v="1"/>
  </r>
  <r>
    <x v="460"/>
    <x v="0"/>
    <x v="0"/>
    <s v=" See free training oo, a part of it is even physical training. I you all especially beginners to apply &lt;This message was edited&gt;"/>
    <x v="116"/>
    <x v="381"/>
    <x v="1"/>
    <n v="2"/>
    <x v="8"/>
    <n v="22"/>
    <x v="1"/>
  </r>
  <r>
    <x v="461"/>
    <x v="86"/>
    <x v="0"/>
    <s v=" https://x.com/ChidokweI87468/status/1763217174292791454?t=9pNJqV5D7ZIUmZZ7q2p7DA&amp;s=08"/>
    <x v="117"/>
    <x v="190"/>
    <x v="1"/>
    <n v="3"/>
    <x v="9"/>
    <n v="1"/>
    <x v="2"/>
  </r>
  <r>
    <x v="462"/>
    <x v="105"/>
    <x v="0"/>
    <s v=" https://x.com/PaulUmezinwa/status/1762956184988881277?t=fXP79bN6psJQ7lYsj2goqg&amp;s=09"/>
    <x v="117"/>
    <x v="382"/>
    <x v="1"/>
    <n v="3"/>
    <x v="9"/>
    <n v="1"/>
    <x v="2"/>
  </r>
  <r>
    <x v="463"/>
    <x v="90"/>
    <x v="0"/>
    <s v=" Hello everyone. Please kindly like, comment and share._x000a_Thanks_x000a__x000a_Also please point out my errors to me._x000a__x000a_https://twitter.com/aduzob/status/1763336399858888941?t=rEmfR4CxMxOiEBZxl0eCBA&amp;s=19"/>
    <x v="117"/>
    <x v="205"/>
    <x v="1"/>
    <n v="3"/>
    <x v="9"/>
    <n v="1"/>
    <x v="2"/>
  </r>
  <r>
    <x v="464"/>
    <x v="0"/>
    <x v="0"/>
    <s v=" As we flip the calendar to a brand new month, let's gear up for another exciting journey filled with innovation, collaboration, and tech wonders! 🌈💻 Embrace the possibilities and let your ideas soar to new heights. 🚀✨_x000a__x000a_Happy New Month 🌍🎉_x000a__x000a_Please do well to linkup with us on twitter 🙌🏾_x000a__x000a_https://twitter.com/pythonanambra/status/1763552026221261030?t=nsNDEkPGXb9HVXlhtl8NKg&amp;s=19"/>
    <x v="117"/>
    <x v="383"/>
    <x v="1"/>
    <n v="3"/>
    <x v="9"/>
    <n v="1"/>
    <x v="2"/>
  </r>
  <r>
    <x v="465"/>
    <x v="106"/>
    <x v="2"/>
    <s v="left"/>
    <x v="117"/>
    <x v="384"/>
    <x v="1"/>
    <n v="3"/>
    <x v="9"/>
    <n v="1"/>
    <x v="2"/>
  </r>
  <r>
    <x v="466"/>
    <x v="0"/>
    <x v="0"/>
    <s v=" 📢 *Announcement!!!*_x000a__x000a_Good evening everyone, I hope you are all well..._x000a__x000a_I will like to use this opportunity to appreciate @2347067862298 and @2349066469066 for their services in the positions of vice president and media manager respectively, unfortunately for some reasons they will not continue to serve in the above positions. While they served us we enjoyed the fruit of their service in some of the programs we organized last year, Python Community Anambra remains ever grateful and we look to work together sometime in future._x000a__x000a_Moving on I will equally like to present you with Okeoma Ugochukwu @2349025717748 and Joseph Eneji @2349080139414 who will hence serve us as media manager and program manager respectively. I plead with the community to support them with our corporation as we work towards improving our community._x000a__x000a_I continue to appreciate everything who has continued to be of service to this community, may God continue to bless us all._x000a__x000a_Long live Python Community Anambra._x000a__x000a_✍🏽_x000a__Obumneme Clement__x000a_*President, Python Community Anambra*"/>
    <x v="117"/>
    <x v="286"/>
    <x v="1"/>
    <n v="3"/>
    <x v="9"/>
    <n v="1"/>
    <x v="2"/>
  </r>
  <r>
    <x v="467"/>
    <x v="3"/>
    <x v="0"/>
    <s v=" Please y'all should help me engage in the tweet/x post_x000a__x000a_https://x.com/okey_amy/status/1763623512625807704?s=20"/>
    <x v="118"/>
    <x v="385"/>
    <x v="1"/>
    <n v="3"/>
    <x v="9"/>
    <n v="2"/>
    <x v="5"/>
  </r>
  <r>
    <x v="468"/>
    <x v="0"/>
    <x v="0"/>
    <s v=" https://twitter.com/EncourageScI/status/1763929234920059374?t=VKzOy4yo9qhA10sMLl0CDg&amp;s=19"/>
    <x v="118"/>
    <x v="386"/>
    <x v="1"/>
    <n v="3"/>
    <x v="9"/>
    <n v="2"/>
    <x v="5"/>
  </r>
  <r>
    <x v="469"/>
    <x v="0"/>
    <x v="0"/>
    <s v=" If you are a writer and an *undergraduate* , you can win this grant."/>
    <x v="118"/>
    <x v="387"/>
    <x v="1"/>
    <n v="3"/>
    <x v="9"/>
    <n v="2"/>
    <x v="5"/>
  </r>
  <r>
    <x v="470"/>
    <x v="87"/>
    <x v="0"/>
    <s v=" Please, kindly like, comment, and repost. Thank you._x000a__x000a_https://x.com/r_chidubemokeke/status/1763994592041398328?t=Me_2jlgAVaqWENdyHHUJsA&amp;s=08"/>
    <x v="118"/>
    <x v="388"/>
    <x v="1"/>
    <n v="3"/>
    <x v="9"/>
    <n v="2"/>
    <x v="5"/>
  </r>
  <r>
    <x v="470"/>
    <x v="87"/>
    <x v="0"/>
    <s v=" Please, your likes, comments, and reposts are needed. Thank you_x000a__x000a_https://www.linkedin.com/posts/rita-chiadikaobi-chidubem-okeke-94b67a2a3_hertechhubx3mtt-iwd2024-activity-7169757716502986752-9Za7?utm_source=share&amp;utm_medium=member_android"/>
    <x v="118"/>
    <x v="388"/>
    <x v="1"/>
    <n v="3"/>
    <x v="9"/>
    <n v="2"/>
    <x v="5"/>
  </r>
  <r>
    <x v="471"/>
    <x v="87"/>
    <x v="0"/>
    <s v=" Good evening, everyone."/>
    <x v="118"/>
    <x v="225"/>
    <x v="1"/>
    <n v="3"/>
    <x v="9"/>
    <n v="2"/>
    <x v="5"/>
  </r>
  <r>
    <x v="472"/>
    <x v="3"/>
    <x v="0"/>
    <s v=" Evening"/>
    <x v="118"/>
    <x v="389"/>
    <x v="1"/>
    <n v="3"/>
    <x v="9"/>
    <n v="2"/>
    <x v="5"/>
  </r>
  <r>
    <x v="473"/>
    <x v="0"/>
    <x v="0"/>
    <s v=" 📌📌📌 *UPDATE!!!*_x000a__x000a_Good morning everyone, hope you are all well._x000a__x000a_We have successfully created teams and engagements have started. Sequel to that I want all to know that &quot;EVERYONE IS IN THIS GENERAL GROUP&quot;. Everyone can post here so please any post made here should not be made in other sub groups._x000a__x000a_Also, no dropping of random links again, if you drop a link ensure to properly describe it so that persons will be guided._x000a__x000a_We are considering some programs at the subgroup level including:_x000a_1. Monthly Talent showcase with rewards for winners._x000a_2. Monthly knowledge showcase for beginners with rewards for winners too._x000a_3. Team challenges too._x000a_More information will be provided about these in due course. If you have any information that will help make this a success, it will be really appreciated if you reach out 🙏🏾_x000a__x000a_We will be having a webinar this month:_x000a_Theme: *&quot;Selling yourself in Tech&quot;*_x000a_📆: Saturday, 23rd March, 2024_x000a_🕰️: 6:00 pm_x000a_Venue: google meet._x000a__x000a_More on this👆🏼 will come too._x000a__x000a_To join any team or subgroup, you *MUST* have to fill our survey form https://forms.gle/NXLzgexytKe6LDhM9, then request to join. Note you can only join one team for now._x000a__x000a_I continue to appreciate everyone for their patience, support and contribution to this community. You are all great._x000a__x000a_Thank you all and do have a lovely week.🙏🏾_x000a__x000a_✍🏽_x000a__Obumneme Clement__x000a_*President, Python Community Anambra* &lt;This message was edited&gt;"/>
    <x v="119"/>
    <x v="390"/>
    <x v="1"/>
    <n v="3"/>
    <x v="9"/>
    <n v="4"/>
    <x v="4"/>
  </r>
  <r>
    <x v="474"/>
    <x v="16"/>
    <x v="7"/>
    <s v="pinned a message"/>
    <x v="119"/>
    <x v="294"/>
    <x v="1"/>
    <n v="3"/>
    <x v="9"/>
    <n v="4"/>
    <x v="4"/>
  </r>
  <r>
    <x v="475"/>
    <x v="107"/>
    <x v="0"/>
    <s v=" This message was deleted"/>
    <x v="119"/>
    <x v="220"/>
    <x v="1"/>
    <n v="3"/>
    <x v="9"/>
    <n v="4"/>
    <x v="4"/>
  </r>
  <r>
    <x v="476"/>
    <x v="107"/>
    <x v="0"/>
    <s v=" https://x.com/PythonNigeria/status/1764685809645424889?s=08_x000a__x000a__x000a_PYDANTIC??.. the most widely used data validation library for python"/>
    <x v="119"/>
    <x v="391"/>
    <x v="1"/>
    <n v="3"/>
    <x v="9"/>
    <n v="4"/>
    <x v="4"/>
  </r>
  <r>
    <x v="477"/>
    <x v="107"/>
    <x v="0"/>
    <s v=" https://x.com/PythonNigeria/status/1764685809645424889?s=08_x000a__x000a__x000a_Python Nigeria is organizing an in person Meetup to discuss &quot;PYDANTIC&quot;_x000a__x000a_PYDANTIC??.. the most widely used data validation library for python_x000a__x000a_Click on the link to register for a place in the meetup, it's FREE!!_x000a__x000a_🙏🏾"/>
    <x v="120"/>
    <x v="392"/>
    <x v="1"/>
    <n v="3"/>
    <x v="9"/>
    <n v="5"/>
    <x v="6"/>
  </r>
  <r>
    <x v="478"/>
    <x v="107"/>
    <x v="0"/>
    <s v=" https://x.com/PythonNigeria/status/1764965794666971423?s=08_x000a__x000a_4 days to go for the in person meet-up happening live at Lagos_x000a__x000a_Click on the link on the post to book a slot🙏🏽"/>
    <x v="120"/>
    <x v="78"/>
    <x v="1"/>
    <n v="3"/>
    <x v="9"/>
    <n v="5"/>
    <x v="6"/>
  </r>
  <r>
    <x v="479"/>
    <x v="107"/>
    <x v="0"/>
    <s v=" https://x.com/PythonNigeria/status/1765020381469979102?t=dMEvP1mH0Svz1NrbIv95bw&amp;s=08_x000a__x000a__x000a_Big win for us as vencohq has joined forces with us for the upcoming meet-up happening at Lagos"/>
    <x v="120"/>
    <x v="39"/>
    <x v="1"/>
    <n v="3"/>
    <x v="9"/>
    <n v="5"/>
    <x v="6"/>
  </r>
  <r>
    <x v="480"/>
    <x v="0"/>
    <x v="0"/>
    <s v=" This event is actually an in person Meetup, for our members residing in Lagos... Clear your calendar 🙏🏾😁_x000a__x000a_It promises to be great."/>
    <x v="120"/>
    <x v="393"/>
    <x v="1"/>
    <n v="3"/>
    <x v="9"/>
    <n v="5"/>
    <x v="6"/>
  </r>
  <r>
    <x v="481"/>
    <x v="3"/>
    <x v="0"/>
    <s v=" *_KoinX - Frontend Intern Hiring_*_x000a__x000a_*KoinX* is a cutting-edge financial technology company specializing in providing a platform for calculating taxes for cryptocurrency investors. Our innovative solutions are designed to simplify the complex world of cryptocurrency taxation, helping investors and businesses navigate this rapidly evolving landscape._x000a__x000a__Apply below 👇🏼__x000a__x000a_https://koinx.notion.site/KoinX-Frontend-Intern-Assignment-8d58a764615d445087b666bf0f6daf4a"/>
    <x v="121"/>
    <x v="394"/>
    <x v="1"/>
    <n v="3"/>
    <x v="9"/>
    <n v="6"/>
    <x v="0"/>
  </r>
  <r>
    <x v="482"/>
    <x v="29"/>
    <x v="0"/>
    <s v=" this figma file is not opning"/>
    <x v="121"/>
    <x v="350"/>
    <x v="1"/>
    <n v="3"/>
    <x v="9"/>
    <n v="6"/>
    <x v="0"/>
  </r>
  <r>
    <x v="483"/>
    <x v="3"/>
    <x v="0"/>
    <s v=" &lt;Media omitted&gt;"/>
    <x v="121"/>
    <x v="395"/>
    <x v="1"/>
    <n v="3"/>
    <x v="9"/>
    <n v="6"/>
    <x v="0"/>
  </r>
  <r>
    <x v="483"/>
    <x v="29"/>
    <x v="0"/>
    <s v=" yes chief"/>
    <x v="121"/>
    <x v="395"/>
    <x v="1"/>
    <n v="3"/>
    <x v="9"/>
    <n v="6"/>
    <x v="0"/>
  </r>
  <r>
    <x v="483"/>
    <x v="29"/>
    <x v="0"/>
    <s v=" i want to move to the file"/>
    <x v="121"/>
    <x v="395"/>
    <x v="1"/>
    <n v="3"/>
    <x v="9"/>
    <n v="6"/>
    <x v="0"/>
  </r>
  <r>
    <x v="484"/>
    <x v="3"/>
    <x v="0"/>
    <s v=" Try switching to a desktop view if you're viewing from your mobile phone"/>
    <x v="121"/>
    <x v="396"/>
    <x v="1"/>
    <n v="3"/>
    <x v="9"/>
    <n v="6"/>
    <x v="0"/>
  </r>
  <r>
    <x v="485"/>
    <x v="105"/>
    <x v="0"/>
    <s v=" This message was deleted"/>
    <x v="121"/>
    <x v="91"/>
    <x v="1"/>
    <n v="3"/>
    <x v="9"/>
    <n v="6"/>
    <x v="0"/>
  </r>
  <r>
    <x v="486"/>
    <x v="0"/>
    <x v="0"/>
    <s v=" Good day everyone 🙌🏾"/>
    <x v="122"/>
    <x v="397"/>
    <x v="1"/>
    <n v="3"/>
    <x v="9"/>
    <n v="7"/>
    <x v="1"/>
  </r>
  <r>
    <x v="487"/>
    <x v="0"/>
    <x v="0"/>
    <s v=" Please all those requesting to join teams should full our survey form 🙏🏾_x000a__x000a_https://forms.gle/NXLzgexytKe6LDhM9"/>
    <x v="122"/>
    <x v="398"/>
    <x v="1"/>
    <n v="3"/>
    <x v="9"/>
    <n v="7"/>
    <x v="1"/>
  </r>
  <r>
    <x v="488"/>
    <x v="0"/>
    <x v="0"/>
    <s v=" 📢 *New Appointment !* 📢_x000a__x000a_Congratulations to *Adaobi Daniel Nweke* @2347010424531 who will now serve us as *Media Manager 2.* I really appreciate your kindness in accepting this position as I hope that your passion to contribute to the growth of this community yields good fruit._x000a__x000a_I want to plead that we give her all the corporation and support she will need in the course of her service🙏🏾_x000a__x000a_Welcome to the team once again and thank you everyone.🙌🏾_x000a__x000a_✍🏽_x000a__Obumneme Clement__x000a_*President Python Community Anambra* &lt;This message was edited&gt;"/>
    <x v="122"/>
    <x v="314"/>
    <x v="1"/>
    <n v="3"/>
    <x v="9"/>
    <n v="7"/>
    <x v="1"/>
  </r>
  <r>
    <x v="489"/>
    <x v="31"/>
    <x v="0"/>
    <s v=" Is this form live? It's refusing to connect at my end"/>
    <x v="122"/>
    <x v="399"/>
    <x v="1"/>
    <n v="3"/>
    <x v="9"/>
    <n v="7"/>
    <x v="1"/>
  </r>
  <r>
    <x v="490"/>
    <x v="3"/>
    <x v="0"/>
    <s v=" We will work to rectify that._x000a__x000a_Thanks"/>
    <x v="122"/>
    <x v="400"/>
    <x v="1"/>
    <n v="3"/>
    <x v="9"/>
    <n v="7"/>
    <x v="1"/>
  </r>
  <r>
    <x v="491"/>
    <x v="0"/>
    <x v="0"/>
    <s v=" boss you have already responded 😁_x000a__x000a_You can't do twice"/>
    <x v="122"/>
    <x v="258"/>
    <x v="1"/>
    <n v="3"/>
    <x v="9"/>
    <n v="7"/>
    <x v="1"/>
  </r>
  <r>
    <x v="492"/>
    <x v="31"/>
    <x v="0"/>
    <s v=" Ah! Oh, it's not a new form?"/>
    <x v="122"/>
    <x v="401"/>
    <x v="1"/>
    <n v="3"/>
    <x v="9"/>
    <n v="7"/>
    <x v="1"/>
  </r>
  <r>
    <x v="492"/>
    <x v="0"/>
    <x v="0"/>
    <s v=" Yes ... It's the old one"/>
    <x v="122"/>
    <x v="401"/>
    <x v="1"/>
    <n v="3"/>
    <x v="9"/>
    <n v="7"/>
    <x v="1"/>
  </r>
  <r>
    <x v="492"/>
    <x v="31"/>
    <x v="0"/>
    <s v=" Okay sir, thank you"/>
    <x v="122"/>
    <x v="401"/>
    <x v="1"/>
    <n v="3"/>
    <x v="9"/>
    <n v="7"/>
    <x v="1"/>
  </r>
  <r>
    <x v="493"/>
    <x v="3"/>
    <x v="0"/>
    <s v=" OpenAI said it intends to dismiss all claims made by Elon Musk in a recent lawsuit and suggested that the billionaire entrepreneur, who was involved in the company’s co-founding, didn’t really have that much impact on its development and success._x000a__x000a_Read OpenAI’s dismissal of Musk’s claims here: https://tcrn.ch/3TpyzBC"/>
    <x v="122"/>
    <x v="402"/>
    <x v="1"/>
    <n v="3"/>
    <x v="9"/>
    <n v="7"/>
    <x v="1"/>
  </r>
  <r>
    <x v="494"/>
    <x v="3"/>
    <x v="0"/>
    <s v=" &lt;Media omitted&gt;"/>
    <x v="123"/>
    <x v="403"/>
    <x v="1"/>
    <n v="3"/>
    <x v="9"/>
    <n v="8"/>
    <x v="2"/>
  </r>
  <r>
    <x v="495"/>
    <x v="0"/>
    <x v="0"/>
    <s v=" &lt;Media omitted&gt;"/>
    <x v="123"/>
    <x v="50"/>
    <x v="1"/>
    <n v="3"/>
    <x v="9"/>
    <n v="8"/>
    <x v="2"/>
  </r>
  <r>
    <x v="496"/>
    <x v="108"/>
    <x v="6"/>
    <s v="requested to join."/>
    <x v="123"/>
    <x v="224"/>
    <x v="1"/>
    <n v="3"/>
    <x v="9"/>
    <n v="8"/>
    <x v="2"/>
  </r>
  <r>
    <x v="497"/>
    <x v="108"/>
    <x v="4"/>
    <s v="joined using this group's invite link"/>
    <x v="123"/>
    <x v="388"/>
    <x v="1"/>
    <n v="3"/>
    <x v="9"/>
    <n v="8"/>
    <x v="2"/>
  </r>
  <r>
    <x v="498"/>
    <x v="0"/>
    <x v="0"/>
    <s v=" Ladies in the house seeking internship, you can check this out 🙌🏾_x000a__x000a__x000a_https://twitter.com/Leoklems/status/1766318151141040459?t=RpnT-tdG0icUbBK0w4Bmmg&amp;s=19"/>
    <x v="124"/>
    <x v="156"/>
    <x v="1"/>
    <n v="3"/>
    <x v="9"/>
    <n v="9"/>
    <x v="5"/>
  </r>
  <r>
    <x v="499"/>
    <x v="0"/>
    <x v="0"/>
    <s v=" Good morning everyone 🙌🏾_x000a__x000a_Happy weekend"/>
    <x v="124"/>
    <x v="390"/>
    <x v="1"/>
    <n v="3"/>
    <x v="9"/>
    <n v="9"/>
    <x v="5"/>
  </r>
  <r>
    <x v="500"/>
    <x v="0"/>
    <x v="0"/>
    <s v=" &lt;Media omitted&gt;"/>
    <x v="124"/>
    <x v="404"/>
    <x v="1"/>
    <n v="3"/>
    <x v="9"/>
    <n v="9"/>
    <x v="5"/>
  </r>
  <r>
    <x v="501"/>
    <x v="109"/>
    <x v="6"/>
    <s v="requested to join."/>
    <x v="124"/>
    <x v="405"/>
    <x v="1"/>
    <n v="3"/>
    <x v="9"/>
    <n v="9"/>
    <x v="5"/>
  </r>
  <r>
    <x v="502"/>
    <x v="110"/>
    <x v="0"/>
    <s v=" D"/>
    <x v="124"/>
    <x v="310"/>
    <x v="1"/>
    <n v="3"/>
    <x v="9"/>
    <n v="9"/>
    <x v="5"/>
  </r>
  <r>
    <x v="502"/>
    <x v="110"/>
    <x v="0"/>
    <s v=" It will return an error"/>
    <x v="124"/>
    <x v="310"/>
    <x v="1"/>
    <n v="3"/>
    <x v="9"/>
    <n v="9"/>
    <x v="5"/>
  </r>
  <r>
    <x v="502"/>
    <x v="109"/>
    <x v="4"/>
    <s v="joined using this group's invite link"/>
    <x v="124"/>
    <x v="310"/>
    <x v="1"/>
    <n v="3"/>
    <x v="9"/>
    <n v="9"/>
    <x v="5"/>
  </r>
  <r>
    <x v="503"/>
    <x v="3"/>
    <x v="0"/>
    <s v=" C"/>
    <x v="124"/>
    <x v="406"/>
    <x v="1"/>
    <n v="3"/>
    <x v="9"/>
    <n v="9"/>
    <x v="5"/>
  </r>
  <r>
    <x v="503"/>
    <x v="0"/>
    <x v="0"/>
    <s v=" Oya explain"/>
    <x v="124"/>
    <x v="406"/>
    <x v="1"/>
    <n v="3"/>
    <x v="9"/>
    <n v="9"/>
    <x v="5"/>
  </r>
  <r>
    <x v="504"/>
    <x v="3"/>
    <x v="0"/>
    <s v=" Sorry is error, since there's no &quot;()&quot;. From my understanding if there's &quot; &quot; it will return C"/>
    <x v="124"/>
    <x v="349"/>
    <x v="1"/>
    <n v="3"/>
    <x v="9"/>
    <n v="9"/>
    <x v="5"/>
  </r>
  <r>
    <x v="505"/>
    <x v="31"/>
    <x v="0"/>
    <s v=" Part of learning is actually getting your hands dirty._x000a__x000a_Has anyone tried running the code?_x000a__x000a_At least this is not an interview but a learning opportunity 😃"/>
    <x v="124"/>
    <x v="350"/>
    <x v="1"/>
    <n v="3"/>
    <x v="9"/>
    <n v="9"/>
    <x v="5"/>
  </r>
  <r>
    <x v="506"/>
    <x v="3"/>
    <x v="0"/>
    <s v=" My system don die. If to say my system still dey on I for don cheat for these questions 🤣"/>
    <x v="124"/>
    <x v="302"/>
    <x v="1"/>
    <n v="3"/>
    <x v="9"/>
    <n v="9"/>
    <x v="5"/>
  </r>
  <r>
    <x v="507"/>
    <x v="0"/>
    <x v="0"/>
    <s v=" Boss try download python for phone"/>
    <x v="124"/>
    <x v="87"/>
    <x v="1"/>
    <n v="3"/>
    <x v="9"/>
    <n v="9"/>
    <x v="5"/>
  </r>
  <r>
    <x v="508"/>
    <x v="31"/>
    <x v="0"/>
    <s v=" Okay baba but you can actually use online python environment._x000a__x000a_Just search for *python online ide* and you'll have the option to choose from variety that will come up._x000a__x000a_You can use it on your phone or computer. That's what I use when I am lazy enough not to start my Anaconda 😁"/>
    <x v="124"/>
    <x v="407"/>
    <x v="1"/>
    <n v="3"/>
    <x v="9"/>
    <n v="9"/>
    <x v="5"/>
  </r>
  <r>
    <x v="509"/>
    <x v="1"/>
    <x v="0"/>
    <s v=" Option 'B' is my answer"/>
    <x v="124"/>
    <x v="408"/>
    <x v="1"/>
    <n v="3"/>
    <x v="9"/>
    <n v="9"/>
    <x v="5"/>
  </r>
  <r>
    <x v="510"/>
    <x v="0"/>
    <x v="0"/>
    <s v=" 😁_x000a__x000a_Oya explain"/>
    <x v="124"/>
    <x v="409"/>
    <x v="1"/>
    <n v="3"/>
    <x v="9"/>
    <n v="9"/>
    <x v="5"/>
  </r>
  <r>
    <x v="511"/>
    <x v="1"/>
    <x v="0"/>
    <s v=" I ran d code🤭..._x000a_I don't hv explanation o"/>
    <x v="124"/>
    <x v="410"/>
    <x v="1"/>
    <n v="3"/>
    <x v="9"/>
    <n v="9"/>
    <x v="5"/>
  </r>
  <r>
    <x v="511"/>
    <x v="0"/>
    <x v="0"/>
    <s v=" 🤣🤣🤣🤣🤣🤣🤣🤣🤣🤣🤣🤣🤣🤣🤣🤣"/>
    <x v="124"/>
    <x v="410"/>
    <x v="1"/>
    <n v="3"/>
    <x v="9"/>
    <n v="9"/>
    <x v="5"/>
  </r>
  <r>
    <x v="512"/>
    <x v="31"/>
    <x v="0"/>
    <s v=" &lt;Media omitted&gt;"/>
    <x v="124"/>
    <x v="411"/>
    <x v="1"/>
    <n v="3"/>
    <x v="9"/>
    <n v="9"/>
    <x v="5"/>
  </r>
  <r>
    <x v="513"/>
    <x v="110"/>
    <x v="0"/>
    <s v=" 🙆🏿‍♂️"/>
    <x v="124"/>
    <x v="412"/>
    <x v="1"/>
    <n v="3"/>
    <x v="9"/>
    <n v="9"/>
    <x v="5"/>
  </r>
  <r>
    <x v="514"/>
    <x v="111"/>
    <x v="0"/>
    <s v=" B"/>
    <x v="124"/>
    <x v="413"/>
    <x v="1"/>
    <n v="3"/>
    <x v="9"/>
    <n v="9"/>
    <x v="5"/>
  </r>
  <r>
    <x v="515"/>
    <x v="110"/>
    <x v="0"/>
    <s v=" B .. ()"/>
    <x v="124"/>
    <x v="414"/>
    <x v="1"/>
    <n v="3"/>
    <x v="9"/>
    <n v="9"/>
    <x v="5"/>
  </r>
  <r>
    <x v="516"/>
    <x v="97"/>
    <x v="0"/>
    <s v=" B"/>
    <x v="124"/>
    <x v="415"/>
    <x v="1"/>
    <n v="3"/>
    <x v="9"/>
    <n v="9"/>
    <x v="5"/>
  </r>
  <r>
    <x v="517"/>
    <x v="31"/>
    <x v="0"/>
    <s v=" Why is *B* the correct option 🤔"/>
    <x v="124"/>
    <x v="416"/>
    <x v="1"/>
    <n v="3"/>
    <x v="9"/>
    <n v="9"/>
    <x v="5"/>
  </r>
  <r>
    <x v="518"/>
    <x v="84"/>
    <x v="0"/>
    <s v=" Nice question"/>
    <x v="124"/>
    <x v="417"/>
    <x v="1"/>
    <n v="3"/>
    <x v="9"/>
    <n v="9"/>
    <x v="5"/>
  </r>
  <r>
    <x v="519"/>
    <x v="0"/>
    <x v="0"/>
    <s v=" &lt;Media omitted&gt;"/>
    <x v="124"/>
    <x v="125"/>
    <x v="1"/>
    <n v="3"/>
    <x v="9"/>
    <n v="9"/>
    <x v="5"/>
  </r>
  <r>
    <x v="520"/>
    <x v="0"/>
    <x v="0"/>
    <s v=" *Exxon Mobil Paid Graduate Internship Program 2024.*_x000a__x000a__Exxon Mobil has opened portal for 2024 Graduate Internship program (Data Analyst)__x000a__x000a_*Requirements:*_x000a__x000a_- BSc in Data Science, Statistics, Computer Science, Engineering, or a related field._x000a_- Minimum of Second class Upper_x000a_- Excellent communication skills, both written and verbal._x000a_- Willingness to learn and adapt to new technologies._x000a__x000a__x000a_Apply: https://dixcoverhub.com/data-analyst-graduate-internship-2024-at-exxon-mobil/"/>
    <x v="124"/>
    <x v="418"/>
    <x v="1"/>
    <n v="3"/>
    <x v="9"/>
    <n v="9"/>
    <x v="5"/>
  </r>
  <r>
    <x v="521"/>
    <x v="107"/>
    <x v="0"/>
    <s v=" &lt;Media omitted&gt;"/>
    <x v="124"/>
    <x v="48"/>
    <x v="1"/>
    <n v="3"/>
    <x v="9"/>
    <n v="9"/>
    <x v="5"/>
  </r>
  <r>
    <x v="522"/>
    <x v="0"/>
    <x v="0"/>
    <s v=" Alright, the answer is *B*_x000a__x000a_The * operator when used on a tuple repeats whatever is in that tuple the given number of times. Example if we had (1,2)*3 we will get (1,2,1,2,1,2) as output. For our case we had an empty tuple so when the content of the tuple is repeated, it still returns the empty tuple._x000a__x000a_Thanks"/>
    <x v="124"/>
    <x v="332"/>
    <x v="1"/>
    <n v="3"/>
    <x v="9"/>
    <n v="9"/>
    <x v="5"/>
  </r>
  <r>
    <x v="523"/>
    <x v="97"/>
    <x v="0"/>
    <s v=" 👍"/>
    <x v="124"/>
    <x v="419"/>
    <x v="1"/>
    <n v="3"/>
    <x v="9"/>
    <n v="9"/>
    <x v="5"/>
  </r>
  <r>
    <x v="524"/>
    <x v="112"/>
    <x v="2"/>
    <s v="left"/>
    <x v="124"/>
    <x v="420"/>
    <x v="1"/>
    <n v="3"/>
    <x v="9"/>
    <n v="9"/>
    <x v="5"/>
  </r>
  <r>
    <x v="525"/>
    <x v="112"/>
    <x v="6"/>
    <s v="requested to join."/>
    <x v="125"/>
    <x v="421"/>
    <x v="1"/>
    <n v="3"/>
    <x v="9"/>
    <n v="10"/>
    <x v="3"/>
  </r>
  <r>
    <x v="526"/>
    <x v="112"/>
    <x v="4"/>
    <s v="joined using this group's invite link"/>
    <x v="125"/>
    <x v="422"/>
    <x v="1"/>
    <n v="3"/>
    <x v="9"/>
    <n v="10"/>
    <x v="3"/>
  </r>
  <r>
    <x v="527"/>
    <x v="0"/>
    <x v="0"/>
    <s v=" Good morning everyone... Happy new week"/>
    <x v="126"/>
    <x v="423"/>
    <x v="1"/>
    <n v="3"/>
    <x v="9"/>
    <n v="11"/>
    <x v="4"/>
  </r>
  <r>
    <x v="528"/>
    <x v="0"/>
    <x v="0"/>
    <s v=" &lt;Media omitted&gt;"/>
    <x v="126"/>
    <x v="110"/>
    <x v="1"/>
    <n v="3"/>
    <x v="9"/>
    <n v="11"/>
    <x v="4"/>
  </r>
  <r>
    <x v="529"/>
    <x v="113"/>
    <x v="6"/>
    <s v="requested to join."/>
    <x v="126"/>
    <x v="424"/>
    <x v="1"/>
    <n v="3"/>
    <x v="9"/>
    <n v="11"/>
    <x v="4"/>
  </r>
  <r>
    <x v="530"/>
    <x v="113"/>
    <x v="4"/>
    <s v="joined using this group's invite link"/>
    <x v="126"/>
    <x v="152"/>
    <x v="1"/>
    <n v="3"/>
    <x v="9"/>
    <n v="11"/>
    <x v="4"/>
  </r>
  <r>
    <x v="531"/>
    <x v="0"/>
    <x v="0"/>
    <s v=" Hello 🙌🏾"/>
    <x v="126"/>
    <x v="425"/>
    <x v="1"/>
    <n v="3"/>
    <x v="9"/>
    <n v="11"/>
    <x v="4"/>
  </r>
  <r>
    <x v="532"/>
    <x v="114"/>
    <x v="0"/>
    <s v=" Boss, abeg explain the code"/>
    <x v="126"/>
    <x v="426"/>
    <x v="1"/>
    <n v="3"/>
    <x v="9"/>
    <n v="11"/>
    <x v="4"/>
  </r>
  <r>
    <x v="533"/>
    <x v="115"/>
    <x v="0"/>
    <s v=" null"/>
    <x v="127"/>
    <x v="239"/>
    <x v="1"/>
    <n v="3"/>
    <x v="9"/>
    <n v="12"/>
    <x v="6"/>
  </r>
  <r>
    <x v="534"/>
    <x v="0"/>
    <x v="0"/>
    <s v=" Please stop posting such fraudulent links here"/>
    <x v="127"/>
    <x v="225"/>
    <x v="1"/>
    <n v="3"/>
    <x v="9"/>
    <n v="12"/>
    <x v="6"/>
  </r>
  <r>
    <x v="534"/>
    <x v="115"/>
    <x v="0"/>
    <s v=" null"/>
    <x v="127"/>
    <x v="225"/>
    <x v="1"/>
    <n v="3"/>
    <x v="9"/>
    <n v="12"/>
    <x v="6"/>
  </r>
  <r>
    <x v="535"/>
    <x v="0"/>
    <x v="0"/>
    <s v=" Explain kwa..."/>
    <x v="128"/>
    <x v="427"/>
    <x v="1"/>
    <n v="3"/>
    <x v="9"/>
    <n v="13"/>
    <x v="0"/>
  </r>
  <r>
    <x v="535"/>
    <x v="0"/>
    <x v="0"/>
    <s v=" Good morning everyone 🙌🏾"/>
    <x v="128"/>
    <x v="427"/>
    <x v="1"/>
    <n v="3"/>
    <x v="9"/>
    <n v="13"/>
    <x v="0"/>
  </r>
  <r>
    <x v="536"/>
    <x v="114"/>
    <x v="0"/>
    <s v=" Greetings Boss"/>
    <x v="128"/>
    <x v="428"/>
    <x v="1"/>
    <n v="3"/>
    <x v="9"/>
    <n v="13"/>
    <x v="0"/>
  </r>
  <r>
    <x v="537"/>
    <x v="0"/>
    <x v="0"/>
    <s v=" It's a question... When you write that code what will you get as the answer?"/>
    <x v="128"/>
    <x v="429"/>
    <x v="1"/>
    <n v="3"/>
    <x v="9"/>
    <n v="13"/>
    <x v="0"/>
  </r>
  <r>
    <x v="538"/>
    <x v="0"/>
    <x v="0"/>
    <s v=" &lt;Media omitted&gt;"/>
    <x v="128"/>
    <x v="430"/>
    <x v="1"/>
    <n v="3"/>
    <x v="9"/>
    <n v="13"/>
    <x v="0"/>
  </r>
  <r>
    <x v="539"/>
    <x v="0"/>
    <x v="0"/>
    <s v=" *I4G DataCamp Scholarship 2024*_x000a__x000a_Get Access to all DataCamp courses and resources for free for 5 months_x000a__x000a_DataCamp is the best place to learn anything Data online: Data science, data analytics, data engineering..._x000a__x000a_With Ingressive for Good (I4G) scholarship, you get access to DataCamp for free for 5 months._x000a__x000a_*Benefits:*_x000a__x000a_- Upto 10,000 licenses available_x000a_- Get DataCamp certificate upon completion._x000a_- Online, and interactive learning_x000a_- Self-paced. But must be completed within 5 months_x000a__x000a_*Eligibility:*_x000a__x000a_- Be African_x000a_- Deadline: 25th March, 2024_x000a__x000a_*Apply:*_x000a_https://dixcoverhub.com/i4g-datacamp-scholarship-2024/"/>
    <x v="129"/>
    <x v="132"/>
    <x v="1"/>
    <n v="3"/>
    <x v="9"/>
    <n v="15"/>
    <x v="2"/>
  </r>
  <r>
    <x v="540"/>
    <x v="116"/>
    <x v="6"/>
    <s v="requested to join."/>
    <x v="129"/>
    <x v="46"/>
    <x v="1"/>
    <n v="3"/>
    <x v="9"/>
    <n v="15"/>
    <x v="2"/>
  </r>
  <r>
    <x v="541"/>
    <x v="116"/>
    <x v="4"/>
    <s v="joined using this group's invite link"/>
    <x v="130"/>
    <x v="431"/>
    <x v="1"/>
    <n v="3"/>
    <x v="9"/>
    <n v="16"/>
    <x v="5"/>
  </r>
  <r>
    <x v="542"/>
    <x v="1"/>
    <x v="0"/>
    <s v=" &lt;Media omitted&gt;"/>
    <x v="130"/>
    <x v="14"/>
    <x v="1"/>
    <n v="3"/>
    <x v="9"/>
    <n v="16"/>
    <x v="5"/>
  </r>
  <r>
    <x v="543"/>
    <x v="117"/>
    <x v="6"/>
    <s v="requested to join."/>
    <x v="130"/>
    <x v="10"/>
    <x v="1"/>
    <n v="3"/>
    <x v="9"/>
    <n v="16"/>
    <x v="5"/>
  </r>
  <r>
    <x v="544"/>
    <x v="118"/>
    <x v="6"/>
    <s v="requested to join."/>
    <x v="130"/>
    <x v="432"/>
    <x v="1"/>
    <n v="3"/>
    <x v="9"/>
    <n v="16"/>
    <x v="5"/>
  </r>
  <r>
    <x v="544"/>
    <x v="117"/>
    <x v="4"/>
    <s v="joined using this group's invite link"/>
    <x v="130"/>
    <x v="432"/>
    <x v="1"/>
    <n v="3"/>
    <x v="9"/>
    <n v="16"/>
    <x v="5"/>
  </r>
  <r>
    <x v="544"/>
    <x v="118"/>
    <x v="4"/>
    <s v="joined using this group's invite link"/>
    <x v="130"/>
    <x v="432"/>
    <x v="1"/>
    <n v="3"/>
    <x v="9"/>
    <n v="16"/>
    <x v="5"/>
  </r>
  <r>
    <x v="545"/>
    <x v="0"/>
    <x v="0"/>
    <s v=" I welcome the new members to this form._x000a__x000a_Please endeavor to read our pinned post in order to be updated on developments._x000a__x000a_Only those that have filled this form https://forms.gle/NXLzgexytKe6LDhM9 can be added to the sub groups. Those that have requested to join teams should fill the form first then notify me in my DM.🙏🏾"/>
    <x v="130"/>
    <x v="433"/>
    <x v="1"/>
    <n v="3"/>
    <x v="9"/>
    <n v="16"/>
    <x v="5"/>
  </r>
  <r>
    <x v="546"/>
    <x v="0"/>
    <x v="0"/>
    <s v=" &lt;Media omitted&gt;"/>
    <x v="130"/>
    <x v="268"/>
    <x v="1"/>
    <n v="3"/>
    <x v="9"/>
    <n v="16"/>
    <x v="5"/>
  </r>
  <r>
    <x v="547"/>
    <x v="18"/>
    <x v="0"/>
    <s v=" It will print 17"/>
    <x v="130"/>
    <x v="434"/>
    <x v="1"/>
    <n v="3"/>
    <x v="9"/>
    <n v="16"/>
    <x v="5"/>
  </r>
  <r>
    <x v="548"/>
    <x v="0"/>
    <x v="0"/>
    <s v=" Nice... Oya teach us how"/>
    <x v="130"/>
    <x v="435"/>
    <x v="1"/>
    <n v="3"/>
    <x v="9"/>
    <n v="16"/>
    <x v="5"/>
  </r>
  <r>
    <x v="549"/>
    <x v="119"/>
    <x v="0"/>
    <s v=" 17"/>
    <x v="131"/>
    <x v="436"/>
    <x v="1"/>
    <n v="3"/>
    <x v="9"/>
    <n v="17"/>
    <x v="3"/>
  </r>
  <r>
    <x v="550"/>
    <x v="0"/>
    <x v="0"/>
    <s v=" Tell us how"/>
    <x v="131"/>
    <x v="392"/>
    <x v="1"/>
    <n v="3"/>
    <x v="9"/>
    <n v="17"/>
    <x v="3"/>
  </r>
  <r>
    <x v="551"/>
    <x v="119"/>
    <x v="0"/>
    <s v=" When I get back from church"/>
    <x v="131"/>
    <x v="437"/>
    <x v="1"/>
    <n v="3"/>
    <x v="9"/>
    <n v="17"/>
    <x v="3"/>
  </r>
  <r>
    <x v="552"/>
    <x v="120"/>
    <x v="0"/>
    <s v=" Coach Good morning and happy Sunday. The answer is 17. My explanation:_x000a__x000a_set_ price (15) sets the self_ price to Val + 1, which is 15 + 1 = 16   Then the get _ price returned  self_price of 16. Then 16 + 1 , making it 17 😂"/>
    <x v="131"/>
    <x v="438"/>
    <x v="1"/>
    <n v="3"/>
    <x v="9"/>
    <n v="17"/>
    <x v="3"/>
  </r>
  <r>
    <x v="553"/>
    <x v="0"/>
    <x v="0"/>
    <s v=" &lt;Media omitted&gt;"/>
    <x v="131"/>
    <x v="439"/>
    <x v="1"/>
    <n v="3"/>
    <x v="9"/>
    <n v="17"/>
    <x v="3"/>
  </r>
  <r>
    <x v="554"/>
    <x v="0"/>
    <x v="0"/>
    <s v=" You still dey church?"/>
    <x v="131"/>
    <x v="440"/>
    <x v="1"/>
    <n v="3"/>
    <x v="9"/>
    <n v="17"/>
    <x v="3"/>
  </r>
  <r>
    <x v="555"/>
    <x v="0"/>
    <x v="0"/>
    <s v=" Data Analyst Intern_x000a__x000a_Location: Lagos_x000a__x000a_Apply 👇🏾_x000a_https://jobs.exxonmobil.com/ExxonMobil/job/Lagos-Graduate-Intern-Data-Analyst-LA/1140608100/?utm_source=LINKEDIN&amp;utm_medium=referrer"/>
    <x v="132"/>
    <x v="441"/>
    <x v="1"/>
    <n v="3"/>
    <x v="9"/>
    <n v="18"/>
    <x v="4"/>
  </r>
  <r>
    <x v="556"/>
    <x v="121"/>
    <x v="6"/>
    <s v="requested to join."/>
    <x v="132"/>
    <x v="442"/>
    <x v="1"/>
    <n v="3"/>
    <x v="9"/>
    <n v="18"/>
    <x v="4"/>
  </r>
  <r>
    <x v="557"/>
    <x v="121"/>
    <x v="4"/>
    <s v="joined using this group's invite link"/>
    <x v="132"/>
    <x v="443"/>
    <x v="1"/>
    <n v="3"/>
    <x v="9"/>
    <n v="18"/>
    <x v="4"/>
  </r>
  <r>
    <x v="558"/>
    <x v="1"/>
    <x v="0"/>
    <s v=" &lt;Media omitted&gt;"/>
    <x v="132"/>
    <x v="444"/>
    <x v="1"/>
    <n v="3"/>
    <x v="9"/>
    <n v="18"/>
    <x v="4"/>
  </r>
  <r>
    <x v="559"/>
    <x v="119"/>
    <x v="0"/>
    <s v=" @2348108520402 same as this sir"/>
    <x v="132"/>
    <x v="420"/>
    <x v="1"/>
    <n v="3"/>
    <x v="9"/>
    <n v="18"/>
    <x v="4"/>
  </r>
  <r>
    <x v="560"/>
    <x v="0"/>
    <x v="0"/>
    <s v=" 🤣🤣🤣_x000a__x000a_Say it your way"/>
    <x v="132"/>
    <x v="194"/>
    <x v="1"/>
    <n v="3"/>
    <x v="9"/>
    <n v="18"/>
    <x v="4"/>
  </r>
  <r>
    <x v="561"/>
    <x v="122"/>
    <x v="0"/>
    <s v=" &lt;Media omitted&gt;"/>
    <x v="132"/>
    <x v="8"/>
    <x v="1"/>
    <n v="3"/>
    <x v="9"/>
    <n v="18"/>
    <x v="4"/>
  </r>
  <r>
    <x v="562"/>
    <x v="122"/>
    <x v="0"/>
    <s v=" Please share the flyer on your social media platforms and invite a friend already in tech or interested in tech, you'd be helping the person._x000a__x000a_The program is completely free and value packed!"/>
    <x v="132"/>
    <x v="9"/>
    <x v="1"/>
    <n v="3"/>
    <x v="9"/>
    <n v="18"/>
    <x v="4"/>
  </r>
  <r>
    <x v="563"/>
    <x v="0"/>
    <x v="0"/>
    <s v=" &lt;Media omitted&gt;"/>
    <x v="133"/>
    <x v="65"/>
    <x v="1"/>
    <n v="3"/>
    <x v="9"/>
    <n v="19"/>
    <x v="6"/>
  </r>
  <r>
    <x v="564"/>
    <x v="122"/>
    <x v="0"/>
    <s v=" &lt;Media omitted&gt;"/>
    <x v="134"/>
    <x v="445"/>
    <x v="1"/>
    <n v="3"/>
    <x v="9"/>
    <n v="20"/>
    <x v="0"/>
  </r>
  <r>
    <x v="565"/>
    <x v="1"/>
    <x v="0"/>
    <s v=" &lt;Media omitted&gt;"/>
    <x v="135"/>
    <x v="21"/>
    <x v="1"/>
    <n v="3"/>
    <x v="9"/>
    <n v="21"/>
    <x v="1"/>
  </r>
  <r>
    <x v="566"/>
    <x v="1"/>
    <x v="0"/>
    <s v=" The group invite link and Google meet link will be shared here"/>
    <x v="135"/>
    <x v="378"/>
    <x v="1"/>
    <n v="3"/>
    <x v="9"/>
    <n v="21"/>
    <x v="1"/>
  </r>
  <r>
    <x v="567"/>
    <x v="1"/>
    <x v="0"/>
    <s v=" https://chat.whatsapp.com/EwV48I8GeXRIJATmbG2fns"/>
    <x v="135"/>
    <x v="329"/>
    <x v="1"/>
    <n v="3"/>
    <x v="9"/>
    <n v="21"/>
    <x v="1"/>
  </r>
  <r>
    <x v="568"/>
    <x v="1"/>
    <x v="0"/>
    <s v=" We should share this too to invite others to join the group."/>
    <x v="135"/>
    <x v="317"/>
    <x v="1"/>
    <n v="3"/>
    <x v="9"/>
    <n v="21"/>
    <x v="1"/>
  </r>
  <r>
    <x v="569"/>
    <x v="123"/>
    <x v="6"/>
    <s v="requested to join."/>
    <x v="135"/>
    <x v="53"/>
    <x v="1"/>
    <n v="3"/>
    <x v="9"/>
    <n v="21"/>
    <x v="1"/>
  </r>
  <r>
    <x v="570"/>
    <x v="123"/>
    <x v="4"/>
    <s v="joined using this group's invite link"/>
    <x v="135"/>
    <x v="446"/>
    <x v="1"/>
    <n v="3"/>
    <x v="9"/>
    <n v="21"/>
    <x v="1"/>
  </r>
  <r>
    <x v="571"/>
    <x v="124"/>
    <x v="6"/>
    <s v="requested to join."/>
    <x v="135"/>
    <x v="357"/>
    <x v="1"/>
    <n v="3"/>
    <x v="9"/>
    <n v="21"/>
    <x v="1"/>
  </r>
  <r>
    <x v="572"/>
    <x v="124"/>
    <x v="4"/>
    <s v="joined using this group's invite link"/>
    <x v="135"/>
    <x v="426"/>
    <x v="1"/>
    <n v="3"/>
    <x v="9"/>
    <n v="21"/>
    <x v="1"/>
  </r>
  <r>
    <x v="573"/>
    <x v="125"/>
    <x v="6"/>
    <s v="requested to join."/>
    <x v="136"/>
    <x v="447"/>
    <x v="1"/>
    <n v="3"/>
    <x v="9"/>
    <n v="22"/>
    <x v="2"/>
  </r>
  <r>
    <x v="574"/>
    <x v="1"/>
    <x v="0"/>
    <s v=" &lt;Media omitted&gt;"/>
    <x v="136"/>
    <x v="189"/>
    <x v="1"/>
    <n v="3"/>
    <x v="9"/>
    <n v="22"/>
    <x v="2"/>
  </r>
  <r>
    <x v="574"/>
    <x v="125"/>
    <x v="4"/>
    <s v="joined using this group's invite link"/>
    <x v="136"/>
    <x v="189"/>
    <x v="1"/>
    <n v="3"/>
    <x v="9"/>
    <n v="22"/>
    <x v="2"/>
  </r>
  <r>
    <x v="575"/>
    <x v="126"/>
    <x v="6"/>
    <s v="requested to join."/>
    <x v="137"/>
    <x v="448"/>
    <x v="1"/>
    <n v="3"/>
    <x v="9"/>
    <n v="23"/>
    <x v="5"/>
  </r>
  <r>
    <x v="575"/>
    <x v="127"/>
    <x v="6"/>
    <s v="requested to join."/>
    <x v="137"/>
    <x v="448"/>
    <x v="1"/>
    <n v="3"/>
    <x v="9"/>
    <n v="23"/>
    <x v="5"/>
  </r>
  <r>
    <x v="576"/>
    <x v="128"/>
    <x v="6"/>
    <s v="requested to join."/>
    <x v="137"/>
    <x v="449"/>
    <x v="1"/>
    <n v="3"/>
    <x v="9"/>
    <n v="23"/>
    <x v="5"/>
  </r>
  <r>
    <x v="577"/>
    <x v="129"/>
    <x v="6"/>
    <s v="requested to join."/>
    <x v="137"/>
    <x v="450"/>
    <x v="1"/>
    <n v="3"/>
    <x v="9"/>
    <n v="23"/>
    <x v="5"/>
  </r>
  <r>
    <x v="578"/>
    <x v="130"/>
    <x v="6"/>
    <s v="requested to join."/>
    <x v="137"/>
    <x v="33"/>
    <x v="1"/>
    <n v="3"/>
    <x v="9"/>
    <n v="23"/>
    <x v="5"/>
  </r>
  <r>
    <x v="579"/>
    <x v="131"/>
    <x v="6"/>
    <s v="requested to join."/>
    <x v="137"/>
    <x v="451"/>
    <x v="1"/>
    <n v="3"/>
    <x v="9"/>
    <n v="23"/>
    <x v="5"/>
  </r>
  <r>
    <x v="580"/>
    <x v="132"/>
    <x v="6"/>
    <s v="requested to join."/>
    <x v="137"/>
    <x v="403"/>
    <x v="1"/>
    <n v="3"/>
    <x v="9"/>
    <n v="23"/>
    <x v="5"/>
  </r>
  <r>
    <x v="581"/>
    <x v="133"/>
    <x v="6"/>
    <s v="requested to join."/>
    <x v="137"/>
    <x v="452"/>
    <x v="1"/>
    <n v="3"/>
    <x v="9"/>
    <n v="23"/>
    <x v="5"/>
  </r>
  <r>
    <x v="582"/>
    <x v="134"/>
    <x v="6"/>
    <s v="requested to join."/>
    <x v="137"/>
    <x v="56"/>
    <x v="1"/>
    <n v="3"/>
    <x v="9"/>
    <n v="23"/>
    <x v="5"/>
  </r>
  <r>
    <x v="582"/>
    <x v="134"/>
    <x v="6"/>
    <s v="requested to join."/>
    <x v="137"/>
    <x v="56"/>
    <x v="1"/>
    <n v="3"/>
    <x v="9"/>
    <n v="23"/>
    <x v="5"/>
  </r>
  <r>
    <x v="583"/>
    <x v="135"/>
    <x v="6"/>
    <s v="requested to join."/>
    <x v="137"/>
    <x v="17"/>
    <x v="1"/>
    <n v="3"/>
    <x v="9"/>
    <n v="23"/>
    <x v="5"/>
  </r>
  <r>
    <x v="584"/>
    <x v="136"/>
    <x v="6"/>
    <s v="requested to join."/>
    <x v="137"/>
    <x v="186"/>
    <x v="1"/>
    <n v="3"/>
    <x v="9"/>
    <n v="23"/>
    <x v="5"/>
  </r>
  <r>
    <x v="585"/>
    <x v="137"/>
    <x v="6"/>
    <s v="requested to join."/>
    <x v="137"/>
    <x v="374"/>
    <x v="1"/>
    <n v="3"/>
    <x v="9"/>
    <n v="23"/>
    <x v="5"/>
  </r>
  <r>
    <x v="586"/>
    <x v="138"/>
    <x v="6"/>
    <s v="requested to join."/>
    <x v="137"/>
    <x v="453"/>
    <x v="1"/>
    <n v="3"/>
    <x v="9"/>
    <n v="23"/>
    <x v="5"/>
  </r>
  <r>
    <x v="587"/>
    <x v="139"/>
    <x v="6"/>
    <s v="requested to join."/>
    <x v="137"/>
    <x v="454"/>
    <x v="1"/>
    <n v="3"/>
    <x v="9"/>
    <n v="23"/>
    <x v="5"/>
  </r>
  <r>
    <x v="588"/>
    <x v="122"/>
    <x v="0"/>
    <s v=" &lt;Media omitted&gt;"/>
    <x v="137"/>
    <x v="455"/>
    <x v="1"/>
    <n v="3"/>
    <x v="9"/>
    <n v="23"/>
    <x v="5"/>
  </r>
  <r>
    <x v="581"/>
    <x v="122"/>
    <x v="0"/>
    <s v=" https://chat.whatsapp.com/EwV48I8GeXRIJATmbG2fns"/>
    <x v="137"/>
    <x v="452"/>
    <x v="1"/>
    <n v="3"/>
    <x v="9"/>
    <n v="23"/>
    <x v="5"/>
  </r>
  <r>
    <x v="589"/>
    <x v="140"/>
    <x v="6"/>
    <s v="requested to join."/>
    <x v="137"/>
    <x v="246"/>
    <x v="1"/>
    <n v="3"/>
    <x v="9"/>
    <n v="23"/>
    <x v="5"/>
  </r>
  <r>
    <x v="590"/>
    <x v="141"/>
    <x v="6"/>
    <s v="requested to join."/>
    <x v="137"/>
    <x v="18"/>
    <x v="1"/>
    <n v="3"/>
    <x v="9"/>
    <n v="23"/>
    <x v="5"/>
  </r>
  <r>
    <x v="591"/>
    <x v="142"/>
    <x v="6"/>
    <s v="requested to join."/>
    <x v="137"/>
    <x v="299"/>
    <x v="1"/>
    <n v="3"/>
    <x v="9"/>
    <n v="23"/>
    <x v="5"/>
  </r>
  <r>
    <x v="592"/>
    <x v="143"/>
    <x v="6"/>
    <s v="requested to join."/>
    <x v="137"/>
    <x v="44"/>
    <x v="1"/>
    <n v="3"/>
    <x v="9"/>
    <n v="23"/>
    <x v="5"/>
  </r>
  <r>
    <x v="593"/>
    <x v="144"/>
    <x v="6"/>
    <s v="requested to join."/>
    <x v="137"/>
    <x v="249"/>
    <x v="1"/>
    <n v="3"/>
    <x v="9"/>
    <n v="23"/>
    <x v="5"/>
  </r>
  <r>
    <x v="594"/>
    <x v="1"/>
    <x v="0"/>
    <s v=" https://meet.google.com/bzx-qxgk-whf"/>
    <x v="137"/>
    <x v="456"/>
    <x v="1"/>
    <n v="3"/>
    <x v="9"/>
    <n v="23"/>
    <x v="5"/>
  </r>
  <r>
    <x v="595"/>
    <x v="145"/>
    <x v="6"/>
    <s v="requested to join."/>
    <x v="137"/>
    <x v="457"/>
    <x v="1"/>
    <n v="3"/>
    <x v="9"/>
    <n v="23"/>
    <x v="5"/>
  </r>
  <r>
    <x v="596"/>
    <x v="143"/>
    <x v="4"/>
    <s v="joined using this group's invite link"/>
    <x v="137"/>
    <x v="157"/>
    <x v="1"/>
    <n v="3"/>
    <x v="9"/>
    <n v="23"/>
    <x v="5"/>
  </r>
  <r>
    <x v="597"/>
    <x v="1"/>
    <x v="0"/>
    <s v=" The link to the webinar - *selling yourself in tech*_x000a_6pm prompt"/>
    <x v="137"/>
    <x v="281"/>
    <x v="1"/>
    <n v="3"/>
    <x v="9"/>
    <n v="23"/>
    <x v="5"/>
  </r>
  <r>
    <x v="598"/>
    <x v="145"/>
    <x v="4"/>
    <s v="joined using this group's invite link"/>
    <x v="137"/>
    <x v="458"/>
    <x v="1"/>
    <n v="3"/>
    <x v="9"/>
    <n v="23"/>
    <x v="5"/>
  </r>
  <r>
    <x v="599"/>
    <x v="144"/>
    <x v="4"/>
    <s v="joined using this group's invite link"/>
    <x v="137"/>
    <x v="459"/>
    <x v="1"/>
    <n v="3"/>
    <x v="9"/>
    <n v="23"/>
    <x v="5"/>
  </r>
  <r>
    <x v="599"/>
    <x v="142"/>
    <x v="4"/>
    <s v="joined using this group's invite link"/>
    <x v="137"/>
    <x v="459"/>
    <x v="1"/>
    <n v="3"/>
    <x v="9"/>
    <n v="23"/>
    <x v="5"/>
  </r>
  <r>
    <x v="599"/>
    <x v="141"/>
    <x v="4"/>
    <s v="joined using this group's invite link"/>
    <x v="137"/>
    <x v="459"/>
    <x v="1"/>
    <n v="3"/>
    <x v="9"/>
    <n v="23"/>
    <x v="5"/>
  </r>
  <r>
    <x v="599"/>
    <x v="140"/>
    <x v="4"/>
    <s v="joined using this group's invite link"/>
    <x v="137"/>
    <x v="459"/>
    <x v="1"/>
    <n v="3"/>
    <x v="9"/>
    <n v="23"/>
    <x v="5"/>
  </r>
  <r>
    <x v="599"/>
    <x v="139"/>
    <x v="4"/>
    <s v="joined using this group's invite link"/>
    <x v="137"/>
    <x v="459"/>
    <x v="1"/>
    <n v="3"/>
    <x v="9"/>
    <n v="23"/>
    <x v="5"/>
  </r>
  <r>
    <x v="599"/>
    <x v="138"/>
    <x v="4"/>
    <s v="joined using this group's invite link"/>
    <x v="137"/>
    <x v="459"/>
    <x v="1"/>
    <n v="3"/>
    <x v="9"/>
    <n v="23"/>
    <x v="5"/>
  </r>
  <r>
    <x v="599"/>
    <x v="137"/>
    <x v="4"/>
    <s v="joined using this group's invite link"/>
    <x v="137"/>
    <x v="459"/>
    <x v="1"/>
    <n v="3"/>
    <x v="9"/>
    <n v="23"/>
    <x v="5"/>
  </r>
  <r>
    <x v="599"/>
    <x v="136"/>
    <x v="4"/>
    <s v="joined using this group's invite link"/>
    <x v="137"/>
    <x v="459"/>
    <x v="1"/>
    <n v="3"/>
    <x v="9"/>
    <n v="23"/>
    <x v="5"/>
  </r>
  <r>
    <x v="599"/>
    <x v="135"/>
    <x v="4"/>
    <s v="joined using this group's invite link"/>
    <x v="137"/>
    <x v="459"/>
    <x v="1"/>
    <n v="3"/>
    <x v="9"/>
    <n v="23"/>
    <x v="5"/>
  </r>
  <r>
    <x v="599"/>
    <x v="134"/>
    <x v="4"/>
    <s v="joined using this group's invite link"/>
    <x v="137"/>
    <x v="459"/>
    <x v="1"/>
    <n v="3"/>
    <x v="9"/>
    <n v="23"/>
    <x v="5"/>
  </r>
  <r>
    <x v="599"/>
    <x v="133"/>
    <x v="4"/>
    <s v="joined using this group's invite link"/>
    <x v="137"/>
    <x v="459"/>
    <x v="1"/>
    <n v="3"/>
    <x v="9"/>
    <n v="23"/>
    <x v="5"/>
  </r>
  <r>
    <x v="599"/>
    <x v="132"/>
    <x v="4"/>
    <s v="joined using this group's invite link"/>
    <x v="137"/>
    <x v="459"/>
    <x v="1"/>
    <n v="3"/>
    <x v="9"/>
    <n v="23"/>
    <x v="5"/>
  </r>
  <r>
    <x v="599"/>
    <x v="131"/>
    <x v="4"/>
    <s v="joined using this group's invite link"/>
    <x v="137"/>
    <x v="459"/>
    <x v="1"/>
    <n v="3"/>
    <x v="9"/>
    <n v="23"/>
    <x v="5"/>
  </r>
  <r>
    <x v="599"/>
    <x v="130"/>
    <x v="4"/>
    <s v="joined using this group's invite link"/>
    <x v="137"/>
    <x v="459"/>
    <x v="1"/>
    <n v="3"/>
    <x v="9"/>
    <n v="23"/>
    <x v="5"/>
  </r>
  <r>
    <x v="599"/>
    <x v="129"/>
    <x v="4"/>
    <s v="joined using this group's invite link"/>
    <x v="137"/>
    <x v="459"/>
    <x v="1"/>
    <n v="3"/>
    <x v="9"/>
    <n v="23"/>
    <x v="5"/>
  </r>
  <r>
    <x v="599"/>
    <x v="128"/>
    <x v="4"/>
    <s v="joined using this group's invite link"/>
    <x v="137"/>
    <x v="459"/>
    <x v="1"/>
    <n v="3"/>
    <x v="9"/>
    <n v="23"/>
    <x v="5"/>
  </r>
  <r>
    <x v="599"/>
    <x v="126"/>
    <x v="4"/>
    <s v="joined using this group's invite link"/>
    <x v="137"/>
    <x v="459"/>
    <x v="1"/>
    <n v="3"/>
    <x v="9"/>
    <n v="23"/>
    <x v="5"/>
  </r>
  <r>
    <x v="600"/>
    <x v="146"/>
    <x v="6"/>
    <s v="requested to join."/>
    <x v="137"/>
    <x v="396"/>
    <x v="1"/>
    <n v="3"/>
    <x v="9"/>
    <n v="23"/>
    <x v="5"/>
  </r>
  <r>
    <x v="600"/>
    <x v="146"/>
    <x v="4"/>
    <s v="joined using this group's invite link"/>
    <x v="137"/>
    <x v="396"/>
    <x v="1"/>
    <n v="3"/>
    <x v="9"/>
    <n v="23"/>
    <x v="5"/>
  </r>
  <r>
    <x v="601"/>
    <x v="147"/>
    <x v="6"/>
    <s v="requested to join."/>
    <x v="137"/>
    <x v="87"/>
    <x v="1"/>
    <n v="3"/>
    <x v="9"/>
    <n v="23"/>
    <x v="5"/>
  </r>
  <r>
    <x v="602"/>
    <x v="147"/>
    <x v="4"/>
    <s v="joined using this group's invite link"/>
    <x v="137"/>
    <x v="407"/>
    <x v="1"/>
    <n v="3"/>
    <x v="9"/>
    <n v="23"/>
    <x v="5"/>
  </r>
  <r>
    <x v="603"/>
    <x v="0"/>
    <x v="0"/>
    <s v=" *We welcome you all*_x000a__x000a_Python Community Anambra welcomes all the new members to the community. This is a community of lovers and users of python programming language. We learn and grow together._x000a__x000a_Feel free to interact freely with everyone, showing respect in all your doings. Ask questions, make contributions, shear ideas etc_x000a__x000a_I appreciate you all 🙌🏽"/>
    <x v="137"/>
    <x v="460"/>
    <x v="1"/>
    <n v="3"/>
    <x v="9"/>
    <n v="23"/>
    <x v="5"/>
  </r>
  <r>
    <x v="604"/>
    <x v="148"/>
    <x v="6"/>
    <s v="requested to join."/>
    <x v="137"/>
    <x v="461"/>
    <x v="1"/>
    <n v="3"/>
    <x v="9"/>
    <n v="23"/>
    <x v="5"/>
  </r>
  <r>
    <x v="605"/>
    <x v="148"/>
    <x v="4"/>
    <s v="joined using this group's invite link"/>
    <x v="137"/>
    <x v="462"/>
    <x v="1"/>
    <n v="3"/>
    <x v="9"/>
    <n v="23"/>
    <x v="5"/>
  </r>
  <r>
    <x v="606"/>
    <x v="0"/>
    <x v="0"/>
    <s v=" If you have any questions related to &quot;career in Tech&quot; bring it to our webinar today. Our speaker @2348135944421 will point you in the right direction._x000a__x000a_Where to start?_x000a_How to get tech job?_x000a_How to chose an area?_x000a_etc._x000a__x000a_🕰️ 6:00pm_x000a_🔗 https://meet.google.com/bzx-qxgk-whf"/>
    <x v="137"/>
    <x v="82"/>
    <x v="1"/>
    <n v="3"/>
    <x v="9"/>
    <n v="23"/>
    <x v="5"/>
  </r>
  <r>
    <x v="607"/>
    <x v="149"/>
    <x v="6"/>
    <s v="requested to join."/>
    <x v="137"/>
    <x v="91"/>
    <x v="1"/>
    <n v="3"/>
    <x v="9"/>
    <n v="23"/>
    <x v="5"/>
  </r>
  <r>
    <x v="608"/>
    <x v="150"/>
    <x v="6"/>
    <s v="requested to join."/>
    <x v="137"/>
    <x v="463"/>
    <x v="1"/>
    <n v="3"/>
    <x v="9"/>
    <n v="23"/>
    <x v="5"/>
  </r>
  <r>
    <x v="609"/>
    <x v="150"/>
    <x v="4"/>
    <s v="joined using this group's invite link"/>
    <x v="137"/>
    <x v="464"/>
    <x v="1"/>
    <n v="3"/>
    <x v="9"/>
    <n v="23"/>
    <x v="5"/>
  </r>
  <r>
    <x v="609"/>
    <x v="149"/>
    <x v="4"/>
    <s v="joined using this group's invite link"/>
    <x v="137"/>
    <x v="464"/>
    <x v="1"/>
    <n v="3"/>
    <x v="9"/>
    <n v="23"/>
    <x v="5"/>
  </r>
  <r>
    <x v="610"/>
    <x v="151"/>
    <x v="2"/>
    <s v="left"/>
    <x v="137"/>
    <x v="58"/>
    <x v="1"/>
    <n v="3"/>
    <x v="9"/>
    <n v="23"/>
    <x v="5"/>
  </r>
  <r>
    <x v="611"/>
    <x v="122"/>
    <x v="0"/>
    <s v=" If you have any questions related to &quot;career in Tech&quot; bring it to our webinar today. Our speaker @2348135944421 will point you in the right direction._x000a__x000a_Where to start?_x000a_How to get tech job?_x000a_How to chose an area?_x000a_etc._x000a__x000a_🕰️ 6:00pm_x000a_🔗 https://meet.google.com/bzx-qxgk-whf"/>
    <x v="137"/>
    <x v="355"/>
    <x v="1"/>
    <n v="3"/>
    <x v="9"/>
    <n v="23"/>
    <x v="5"/>
  </r>
  <r>
    <x v="612"/>
    <x v="122"/>
    <x v="0"/>
    <s v=" For those just joining_x000a_That's the link"/>
    <x v="137"/>
    <x v="465"/>
    <x v="1"/>
    <n v="3"/>
    <x v="9"/>
    <n v="23"/>
    <x v="5"/>
  </r>
  <r>
    <x v="612"/>
    <x v="122"/>
    <x v="0"/>
    <s v=" Join in"/>
    <x v="137"/>
    <x v="465"/>
    <x v="1"/>
    <n v="3"/>
    <x v="9"/>
    <n v="23"/>
    <x v="5"/>
  </r>
  <r>
    <x v="613"/>
    <x v="0"/>
    <x v="0"/>
    <s v=" Don't say they did not tell you... Come and learn._x000a__x000a_Stop hiding, shun pride"/>
    <x v="137"/>
    <x v="466"/>
    <x v="1"/>
    <n v="3"/>
    <x v="9"/>
    <n v="23"/>
    <x v="5"/>
  </r>
  <r>
    <x v="614"/>
    <x v="152"/>
    <x v="0"/>
    <s v=" Join up ladies and gentlemen ☺️"/>
    <x v="137"/>
    <x v="288"/>
    <x v="1"/>
    <n v="3"/>
    <x v="9"/>
    <n v="23"/>
    <x v="5"/>
  </r>
  <r>
    <x v="615"/>
    <x v="84"/>
    <x v="0"/>
    <s v=" Thanks for the webinar 🙏🙏_x000a_I really learnt a lot"/>
    <x v="137"/>
    <x v="467"/>
    <x v="1"/>
    <n v="3"/>
    <x v="9"/>
    <n v="23"/>
    <x v="5"/>
  </r>
  <r>
    <x v="616"/>
    <x v="90"/>
    <x v="0"/>
    <s v=" Thanks for the Webinar. It's an eye opener for me. I really need to go back to the drawing board."/>
    <x v="137"/>
    <x v="468"/>
    <x v="1"/>
    <n v="3"/>
    <x v="9"/>
    <n v="23"/>
    <x v="5"/>
  </r>
  <r>
    <x v="617"/>
    <x v="122"/>
    <x v="0"/>
    <s v=" Heard a lot of things I'd never heard before._x000a__x000a_Now I know what to do😁_x000a__x000a_Thanks @2348135944421  and @2348108520402 🙌"/>
    <x v="137"/>
    <x v="469"/>
    <x v="1"/>
    <n v="3"/>
    <x v="9"/>
    <n v="23"/>
    <x v="5"/>
  </r>
  <r>
    <x v="617"/>
    <x v="1"/>
    <x v="0"/>
    <s v=" Yes it was...._x000a_I loved it❤️"/>
    <x v="137"/>
    <x v="469"/>
    <x v="1"/>
    <n v="3"/>
    <x v="9"/>
    <n v="23"/>
    <x v="5"/>
  </r>
  <r>
    <x v="618"/>
    <x v="1"/>
    <x v="0"/>
    <s v=" Special thanks to @2348135944421 God bless you Ma🙏🏾"/>
    <x v="137"/>
    <x v="470"/>
    <x v="1"/>
    <n v="3"/>
    <x v="9"/>
    <n v="23"/>
    <x v="5"/>
  </r>
  <r>
    <x v="619"/>
    <x v="1"/>
    <x v="0"/>
    <s v=" And to everyone that were present thank you and God bless you. 🙏🏾"/>
    <x v="137"/>
    <x v="282"/>
    <x v="1"/>
    <n v="3"/>
    <x v="9"/>
    <n v="23"/>
    <x v="5"/>
  </r>
  <r>
    <x v="620"/>
    <x v="0"/>
    <x v="0"/>
    <s v=" 📢 *Appreciation!!!*_x000a__x000a_I want to thank everyone that made our webinar today a success. Specially I want to mention our speaker Mrs ONYINYECHI NMECHA @2348135944421 who took here time to educate us on the things we need to know while navigating the tech space, most persons neglect that hence the tech industry becomes too tough. Thanks you for opening our eyes._x000a_I also appreciate the team that put together this wonderful seminar especially @2348093773330 and @2349080139414 . You did a wonderful job._x000a_I equally appreciate all those that were in attendance, I recognized a few of us, it was nice seeing you all.🙌🏾_x000a__x000a_Those that did not attend too 😁 I don't even know why but thank you 🙌🏾_x000a__x000a_God bless us all._x000a_Long live Python Community Anambra 🙏🏾🙌🏽_x000a__x000a__Obumneme Clement_"/>
    <x v="137"/>
    <x v="471"/>
    <x v="1"/>
    <n v="3"/>
    <x v="9"/>
    <n v="23"/>
    <x v="5"/>
  </r>
  <r>
    <x v="621"/>
    <x v="153"/>
    <x v="6"/>
    <s v="requested to join."/>
    <x v="137"/>
    <x v="341"/>
    <x v="1"/>
    <n v="3"/>
    <x v="9"/>
    <n v="23"/>
    <x v="5"/>
  </r>
  <r>
    <x v="622"/>
    <x v="153"/>
    <x v="4"/>
    <s v="joined using this group's invite link"/>
    <x v="137"/>
    <x v="29"/>
    <x v="1"/>
    <n v="3"/>
    <x v="9"/>
    <n v="23"/>
    <x v="5"/>
  </r>
  <r>
    <x v="623"/>
    <x v="154"/>
    <x v="6"/>
    <s v="requested to join."/>
    <x v="137"/>
    <x v="103"/>
    <x v="1"/>
    <n v="3"/>
    <x v="9"/>
    <n v="23"/>
    <x v="5"/>
  </r>
  <r>
    <x v="623"/>
    <x v="154"/>
    <x v="4"/>
    <s v="joined using this group's invite link"/>
    <x v="137"/>
    <x v="103"/>
    <x v="1"/>
    <n v="3"/>
    <x v="9"/>
    <n v="23"/>
    <x v="5"/>
  </r>
  <r>
    <x v="624"/>
    <x v="155"/>
    <x v="6"/>
    <s v="requested to join."/>
    <x v="138"/>
    <x v="268"/>
    <x v="1"/>
    <n v="3"/>
    <x v="9"/>
    <n v="24"/>
    <x v="3"/>
  </r>
  <r>
    <x v="625"/>
    <x v="156"/>
    <x v="6"/>
    <s v="requested to join."/>
    <x v="138"/>
    <x v="472"/>
    <x v="1"/>
    <n v="3"/>
    <x v="9"/>
    <n v="24"/>
    <x v="3"/>
  </r>
  <r>
    <x v="626"/>
    <x v="156"/>
    <x v="4"/>
    <s v="joined using this group's invite link"/>
    <x v="138"/>
    <x v="473"/>
    <x v="1"/>
    <n v="3"/>
    <x v="9"/>
    <n v="24"/>
    <x v="3"/>
  </r>
  <r>
    <x v="626"/>
    <x v="155"/>
    <x v="4"/>
    <s v="joined using this group's invite link"/>
    <x v="138"/>
    <x v="473"/>
    <x v="1"/>
    <n v="3"/>
    <x v="9"/>
    <n v="24"/>
    <x v="3"/>
  </r>
  <r>
    <x v="627"/>
    <x v="0"/>
    <x v="0"/>
    <s v=" 📢 *Announcement!!!*_x000a__x000a_I hope this message finds you well._x000a__x000a_I want to use this opportunity to notify the general house that Python Community Anambra has now *officially* identified with Python Nigeria. Though long overdue but it's now done. I appreciate all those who formed and kept this community running until now, we are here today because of your efforts and sacrifices, God bless you all._x000a__x000a_Sequel to that I want to introduce Mrs Ifechukwu Okoye @2347067123648, an experienced fellow, with whom I will be leading to community. We two are the community leads of python community Anambra._x000a__x000a_I want to thank you all for your continued support as I plead that you don't get tired. We are nothing without you all, let's continue to make our own inputs which together will result in success._x000a__x000a_Thanks you all and remain blessed 🙌🏾_x000a__x000a__Obumneme Clement__x000a_*Lead Python Community Anambra* &lt;This message was edited&gt;"/>
    <x v="139"/>
    <x v="474"/>
    <x v="1"/>
    <n v="3"/>
    <x v="9"/>
    <n v="25"/>
    <x v="4"/>
  </r>
  <r>
    <x v="628"/>
    <x v="0"/>
    <x v="0"/>
    <s v=" All the new comers are welcomed to the community._x000a__x000a_Please fill our survey form https://forms.gle/NXLzgexytKe6LDhM9. This will just tell us a little about you then we can add you up to other sub groups where engagements are taking place._x000a__x000a_Note: If you don't fill out the form, you will not be added to other groups._x000a__x000a_Thanks 🙌🏾"/>
    <x v="139"/>
    <x v="458"/>
    <x v="1"/>
    <n v="3"/>
    <x v="9"/>
    <n v="25"/>
    <x v="4"/>
  </r>
  <r>
    <x v="629"/>
    <x v="152"/>
    <x v="0"/>
    <s v=" Thank you Bods"/>
    <x v="139"/>
    <x v="394"/>
    <x v="1"/>
    <n v="3"/>
    <x v="9"/>
    <n v="25"/>
    <x v="4"/>
  </r>
  <r>
    <x v="629"/>
    <x v="152"/>
    <x v="0"/>
    <s v=" Boss*"/>
    <x v="139"/>
    <x v="394"/>
    <x v="1"/>
    <n v="3"/>
    <x v="9"/>
    <n v="25"/>
    <x v="4"/>
  </r>
  <r>
    <x v="630"/>
    <x v="0"/>
    <x v="0"/>
    <s v=" &lt;Media omitted&gt;"/>
    <x v="140"/>
    <x v="475"/>
    <x v="1"/>
    <n v="3"/>
    <x v="9"/>
    <n v="31"/>
    <x v="3"/>
  </r>
  <r>
    <x v="631"/>
    <x v="152"/>
    <x v="0"/>
    <s v=" Thank you Boss"/>
    <x v="140"/>
    <x v="476"/>
    <x v="1"/>
    <n v="3"/>
    <x v="9"/>
    <n v="31"/>
    <x v="3"/>
  </r>
  <r>
    <x v="632"/>
    <x v="1"/>
    <x v="0"/>
    <s v=" Happy Easter to everyone ❤️"/>
    <x v="140"/>
    <x v="477"/>
    <x v="1"/>
    <n v="3"/>
    <x v="9"/>
    <n v="31"/>
    <x v="3"/>
  </r>
  <r>
    <x v="633"/>
    <x v="111"/>
    <x v="0"/>
    <s v=" Happy Easter to all of us"/>
    <x v="140"/>
    <x v="478"/>
    <x v="1"/>
    <n v="3"/>
    <x v="9"/>
    <n v="31"/>
    <x v="3"/>
  </r>
  <r>
    <x v="634"/>
    <x v="157"/>
    <x v="0"/>
    <s v=" Hallelujah somebody 😌"/>
    <x v="140"/>
    <x v="479"/>
    <x v="1"/>
    <n v="3"/>
    <x v="9"/>
    <n v="31"/>
    <x v="3"/>
  </r>
  <r>
    <x v="635"/>
    <x v="158"/>
    <x v="0"/>
    <s v=" Happy Easter everyone"/>
    <x v="140"/>
    <x v="409"/>
    <x v="1"/>
    <n v="3"/>
    <x v="9"/>
    <n v="31"/>
    <x v="3"/>
  </r>
  <r>
    <x v="636"/>
    <x v="122"/>
    <x v="0"/>
    <s v=" Thank you Sir"/>
    <x v="140"/>
    <x v="118"/>
    <x v="1"/>
    <n v="3"/>
    <x v="9"/>
    <n v="31"/>
    <x v="3"/>
  </r>
  <r>
    <x v="637"/>
    <x v="159"/>
    <x v="2"/>
    <s v="left"/>
    <x v="140"/>
    <x v="60"/>
    <x v="1"/>
    <n v="3"/>
    <x v="9"/>
    <n v="31"/>
    <x v="3"/>
  </r>
  <r>
    <x v="638"/>
    <x v="0"/>
    <x v="0"/>
    <s v=" Happy new month to us all... Welcome to the month of April 🙌🏽"/>
    <x v="141"/>
    <x v="303"/>
    <x v="1"/>
    <n v="4"/>
    <x v="10"/>
    <n v="1"/>
    <x v="4"/>
  </r>
  <r>
    <x v="639"/>
    <x v="105"/>
    <x v="0"/>
    <s v=" Thanks_x000a_I wish you and yours the best of the new month &lt;This message was edited&gt;"/>
    <x v="141"/>
    <x v="480"/>
    <x v="1"/>
    <n v="4"/>
    <x v="10"/>
    <n v="1"/>
    <x v="4"/>
  </r>
  <r>
    <x v="640"/>
    <x v="87"/>
    <x v="0"/>
    <s v=" Happy New Month to you too"/>
    <x v="141"/>
    <x v="324"/>
    <x v="1"/>
    <n v="4"/>
    <x v="10"/>
    <n v="1"/>
    <x v="4"/>
  </r>
  <r>
    <x v="641"/>
    <x v="90"/>
    <x v="0"/>
    <s v=" Happy new month sir"/>
    <x v="141"/>
    <x v="481"/>
    <x v="1"/>
    <n v="4"/>
    <x v="10"/>
    <n v="1"/>
    <x v="4"/>
  </r>
  <r>
    <x v="642"/>
    <x v="160"/>
    <x v="2"/>
    <s v="left"/>
    <x v="142"/>
    <x v="296"/>
    <x v="1"/>
    <n v="4"/>
    <x v="10"/>
    <n v="2"/>
    <x v="6"/>
  </r>
  <r>
    <x v="643"/>
    <x v="16"/>
    <x v="5"/>
    <s v="added  Chizoba Python"/>
    <x v="143"/>
    <x v="482"/>
    <x v="1"/>
    <n v="4"/>
    <x v="10"/>
    <n v="10"/>
    <x v="0"/>
  </r>
  <r>
    <x v="644"/>
    <x v="16"/>
    <x v="5"/>
    <s v="added  Adaobi Data Analysis"/>
    <x v="143"/>
    <x v="483"/>
    <x v="1"/>
    <n v="4"/>
    <x v="10"/>
    <n v="10"/>
    <x v="0"/>
  </r>
  <r>
    <x v="645"/>
    <x v="0"/>
    <x v="0"/>
    <s v=" You deleted this message"/>
    <x v="143"/>
    <x v="481"/>
    <x v="1"/>
    <n v="4"/>
    <x v="10"/>
    <n v="10"/>
    <x v="0"/>
  </r>
  <r>
    <x v="646"/>
    <x v="0"/>
    <x v="0"/>
    <s v=" Good evening everyone, I hope we are all good._x000a__x000a_Just a friendly reminder to everyone especially the new persons in the community that to join either the Data Analysis, Data Science or Web development teams we have to fill our survey form https://forms.gle/NXLzgexytKe6LDhM9_x000a__x000a_Then you can notify me with a DM as you request to join._x000a__x000a_If you don't fill the survey form, if you apply to join it will not be approved._x000a__x000a_Thanks 🙌🏾"/>
    <x v="143"/>
    <x v="484"/>
    <x v="1"/>
    <n v="4"/>
    <x v="10"/>
    <n v="10"/>
    <x v="0"/>
  </r>
  <r>
    <x v="647"/>
    <x v="12"/>
    <x v="0"/>
    <s v=" &lt;Media omitted&gt;"/>
    <x v="143"/>
    <x v="401"/>
    <x v="1"/>
    <n v="4"/>
    <x v="10"/>
    <n v="10"/>
    <x v="0"/>
  </r>
  <r>
    <x v="648"/>
    <x v="161"/>
    <x v="3"/>
    <s v="Tap to message or add the new number."/>
    <x v="144"/>
    <x v="32"/>
    <x v="1"/>
    <n v="4"/>
    <x v="10"/>
    <n v="11"/>
    <x v="1"/>
  </r>
  <r>
    <x v="649"/>
    <x v="0"/>
    <x v="0"/>
    <s v=" Good evening everyone 🙌🏾_x000a__x000a_Do have a lovely weekend"/>
    <x v="145"/>
    <x v="485"/>
    <x v="1"/>
    <n v="4"/>
    <x v="10"/>
    <n v="12"/>
    <x v="2"/>
  </r>
  <r>
    <x v="650"/>
    <x v="0"/>
    <x v="0"/>
    <s v=" &lt;Media omitted&gt;"/>
    <x v="145"/>
    <x v="225"/>
    <x v="1"/>
    <n v="4"/>
    <x v="10"/>
    <n v="12"/>
    <x v="2"/>
  </r>
  <r>
    <x v="651"/>
    <x v="162"/>
    <x v="6"/>
    <s v="requested to join."/>
    <x v="145"/>
    <x v="486"/>
    <x v="1"/>
    <n v="4"/>
    <x v="10"/>
    <n v="12"/>
    <x v="2"/>
  </r>
  <r>
    <x v="652"/>
    <x v="162"/>
    <x v="4"/>
    <s v="joined using this group's invite link"/>
    <x v="145"/>
    <x v="1"/>
    <x v="1"/>
    <n v="4"/>
    <x v="10"/>
    <n v="12"/>
    <x v="2"/>
  </r>
  <r>
    <x v="653"/>
    <x v="12"/>
    <x v="0"/>
    <s v=" &lt;Media omitted&gt;"/>
    <x v="145"/>
    <x v="487"/>
    <x v="1"/>
    <n v="4"/>
    <x v="10"/>
    <n v="12"/>
    <x v="2"/>
  </r>
  <r>
    <x v="654"/>
    <x v="163"/>
    <x v="2"/>
    <s v="left"/>
    <x v="145"/>
    <x v="488"/>
    <x v="1"/>
    <n v="4"/>
    <x v="10"/>
    <n v="12"/>
    <x v="2"/>
  </r>
  <r>
    <x v="655"/>
    <x v="164"/>
    <x v="6"/>
    <s v="requested to join."/>
    <x v="146"/>
    <x v="241"/>
    <x v="1"/>
    <n v="4"/>
    <x v="10"/>
    <n v="13"/>
    <x v="5"/>
  </r>
  <r>
    <x v="656"/>
    <x v="3"/>
    <x v="0"/>
    <s v=" Scikit-learn, Numpy, pandas and Matplotlib"/>
    <x v="145"/>
    <x v="489"/>
    <x v="1"/>
    <n v="4"/>
    <x v="10"/>
    <n v="12"/>
    <x v="2"/>
  </r>
  <r>
    <x v="657"/>
    <x v="164"/>
    <x v="4"/>
    <s v="joined using this group's invite link"/>
    <x v="146"/>
    <x v="109"/>
    <x v="1"/>
    <n v="4"/>
    <x v="10"/>
    <n v="13"/>
    <x v="5"/>
  </r>
  <r>
    <x v="658"/>
    <x v="0"/>
    <x v="0"/>
    <s v=" Numpy, pandas, seaborne, plotly, matplotlib, scipy, pingouin, statsmodels, beautiful soup, NLTK, TextBlob, scikit-learn, pyTorch._x000a__x000a_E no even reach 20%🤦🏽‍♂️, I have so much to learn."/>
    <x v="146"/>
    <x v="233"/>
    <x v="1"/>
    <n v="4"/>
    <x v="10"/>
    <n v="13"/>
    <x v="5"/>
  </r>
  <r>
    <x v="659"/>
    <x v="165"/>
    <x v="6"/>
    <s v="requested to join."/>
    <x v="146"/>
    <x v="490"/>
    <x v="1"/>
    <n v="4"/>
    <x v="10"/>
    <n v="13"/>
    <x v="5"/>
  </r>
  <r>
    <x v="660"/>
    <x v="165"/>
    <x v="4"/>
    <s v="joined using this group's invite link"/>
    <x v="146"/>
    <x v="491"/>
    <x v="1"/>
    <n v="4"/>
    <x v="10"/>
    <n v="13"/>
    <x v="5"/>
  </r>
  <r>
    <x v="661"/>
    <x v="0"/>
    <x v="0"/>
    <s v=" Good morning everyone"/>
    <x v="147"/>
    <x v="278"/>
    <x v="1"/>
    <n v="4"/>
    <x v="10"/>
    <n v="15"/>
    <x v="4"/>
  </r>
  <r>
    <x v="662"/>
    <x v="0"/>
    <x v="0"/>
    <s v=" @2348035049662 @2348032638979 @2348132180216 @2349080139414 @2347034674052 @2347057347558 @2348026682424 @2348132639212 @2348147027653 @2348136017579 @2348168874980 @2348082119077 @2348163128234 @2348096352532"/>
    <x v="147"/>
    <x v="492"/>
    <x v="1"/>
    <n v="4"/>
    <x v="10"/>
    <n v="15"/>
    <x v="4"/>
  </r>
  <r>
    <x v="663"/>
    <x v="30"/>
    <x v="0"/>
    <s v=" Under Data visualization, I haven't try Altair and Pygal, I never hear about them before_x000a__x000a_Under statistical analysis  na only statsmodel I don use_x000a__x000a_None in time series, Nlp and Database Operations_x000a__x000a_Beautiful soup and Selenium under web scraping._x000a__x000a_Under machine learning, I haven't used PyTorch and Jax_x000a__x000a_Numpy and pandas under Data manipulation"/>
    <x v="147"/>
    <x v="493"/>
    <x v="1"/>
    <n v="4"/>
    <x v="10"/>
    <n v="15"/>
    <x v="4"/>
  </r>
  <r>
    <x v="663"/>
    <x v="30"/>
    <x v="0"/>
    <s v=" ."/>
    <x v="147"/>
    <x v="493"/>
    <x v="1"/>
    <n v="4"/>
    <x v="10"/>
    <n v="15"/>
    <x v="4"/>
  </r>
  <r>
    <x v="664"/>
    <x v="61"/>
    <x v="0"/>
    <s v=" I have used NumPy, Pandas, Stat models, Scipy, Scikit-learn"/>
    <x v="147"/>
    <x v="494"/>
    <x v="1"/>
    <n v="4"/>
    <x v="10"/>
    <n v="15"/>
    <x v="4"/>
  </r>
  <r>
    <x v="665"/>
    <x v="0"/>
    <x v="0"/>
    <s v=" Our ladies in the house, see who know road... Follow her💯"/>
    <x v="147"/>
    <x v="110"/>
    <x v="1"/>
    <n v="4"/>
    <x v="10"/>
    <n v="15"/>
    <x v="4"/>
  </r>
  <r>
    <x v="666"/>
    <x v="166"/>
    <x v="0"/>
    <s v=" Numpy and Pandas"/>
    <x v="147"/>
    <x v="370"/>
    <x v="1"/>
    <n v="4"/>
    <x v="10"/>
    <n v="15"/>
    <x v="4"/>
  </r>
  <r>
    <x v="667"/>
    <x v="31"/>
    <x v="0"/>
    <s v=" Numpy, pandas_x000a_Sklearn, TF, XGboost, Pytorch_x000a_NLTK_x000a_Beautiful soup_x000a_Statsmodels, Scipy_x000a_Plotly, Seaborn, Matplotlib, Bokeh &lt;This message was edited&gt;"/>
    <x v="147"/>
    <x v="495"/>
    <x v="1"/>
    <n v="4"/>
    <x v="10"/>
    <n v="15"/>
    <x v="4"/>
  </r>
  <r>
    <x v="668"/>
    <x v="37"/>
    <x v="0"/>
    <s v=" Matplolib, Seaborn, Plotly, Scikitlearn, Pandas, Numpy, Beautiful Soup."/>
    <x v="147"/>
    <x v="496"/>
    <x v="1"/>
    <n v="4"/>
    <x v="10"/>
    <n v="15"/>
    <x v="4"/>
  </r>
  <r>
    <x v="668"/>
    <x v="37"/>
    <x v="0"/>
    <s v=" Hi everyone."/>
    <x v="147"/>
    <x v="496"/>
    <x v="1"/>
    <n v="4"/>
    <x v="10"/>
    <n v="15"/>
    <x v="4"/>
  </r>
  <r>
    <x v="669"/>
    <x v="0"/>
    <x v="0"/>
    <s v=" Mpa🙌🏽_x000a__x000a_When I grow up I will be like you &lt;This message was edited&gt;"/>
    <x v="147"/>
    <x v="298"/>
    <x v="1"/>
    <n v="4"/>
    <x v="10"/>
    <n v="15"/>
    <x v="4"/>
  </r>
  <r>
    <x v="669"/>
    <x v="0"/>
    <x v="0"/>
    <s v=" Another powerful lady in the house...🙌🏽"/>
    <x v="147"/>
    <x v="298"/>
    <x v="1"/>
    <n v="4"/>
    <x v="10"/>
    <n v="15"/>
    <x v="4"/>
  </r>
  <r>
    <x v="670"/>
    <x v="37"/>
    <x v="0"/>
    <s v=" Mad o 😅"/>
    <x v="147"/>
    <x v="497"/>
    <x v="1"/>
    <n v="4"/>
    <x v="10"/>
    <n v="15"/>
    <x v="4"/>
  </r>
  <r>
    <x v="671"/>
    <x v="167"/>
    <x v="0"/>
    <s v=" Good morning sir ✨"/>
    <x v="147"/>
    <x v="127"/>
    <x v="1"/>
    <n v="4"/>
    <x v="10"/>
    <n v="15"/>
    <x v="4"/>
  </r>
  <r>
    <x v="671"/>
    <x v="0"/>
    <x v="0"/>
    <s v=" Wettin dey do this on..._x000a__x000a_She no dey like show herself. I say make I expose her small🤣"/>
    <x v="147"/>
    <x v="127"/>
    <x v="1"/>
    <n v="4"/>
    <x v="10"/>
    <n v="15"/>
    <x v="4"/>
  </r>
  <r>
    <x v="672"/>
    <x v="31"/>
    <x v="0"/>
    <s v=" Dey wyn yasef ser"/>
    <x v="147"/>
    <x v="310"/>
    <x v="1"/>
    <n v="4"/>
    <x v="10"/>
    <n v="15"/>
    <x v="4"/>
  </r>
  <r>
    <x v="673"/>
    <x v="0"/>
    <x v="0"/>
    <s v=" See my oga oo🤣🤣🤣"/>
    <x v="147"/>
    <x v="498"/>
    <x v="1"/>
    <n v="4"/>
    <x v="10"/>
    <n v="15"/>
    <x v="4"/>
  </r>
  <r>
    <x v="674"/>
    <x v="168"/>
    <x v="2"/>
    <s v="left"/>
    <x v="147"/>
    <x v="499"/>
    <x v="1"/>
    <n v="4"/>
    <x v="10"/>
    <n v="15"/>
    <x v="4"/>
  </r>
  <r>
    <x v="675"/>
    <x v="122"/>
    <x v="0"/>
    <s v=" Mehn! See libraries🤲_x000a__x000a_Well, I've used Numpy, pandas, matplotlib, NLTK, Beautiful Soup"/>
    <x v="147"/>
    <x v="500"/>
    <x v="1"/>
    <n v="4"/>
    <x v="10"/>
    <n v="15"/>
    <x v="4"/>
  </r>
  <r>
    <x v="676"/>
    <x v="30"/>
    <x v="0"/>
    <s v=" Ogam"/>
    <x v="147"/>
    <x v="397"/>
    <x v="1"/>
    <n v="4"/>
    <x v="10"/>
    <n v="15"/>
    <x v="4"/>
  </r>
  <r>
    <x v="677"/>
    <x v="0"/>
    <x v="0"/>
    <s v=" E don confirm am... My chief no dey like show himself."/>
    <x v="147"/>
    <x v="501"/>
    <x v="1"/>
    <n v="4"/>
    <x v="10"/>
    <n v="15"/>
    <x v="4"/>
  </r>
  <r>
    <x v="678"/>
    <x v="169"/>
    <x v="6"/>
    <s v="requested to join."/>
    <x v="147"/>
    <x v="502"/>
    <x v="1"/>
    <n v="4"/>
    <x v="10"/>
    <n v="15"/>
    <x v="4"/>
  </r>
  <r>
    <x v="678"/>
    <x v="169"/>
    <x v="4"/>
    <s v="joined using this group's invite link"/>
    <x v="147"/>
    <x v="502"/>
    <x v="1"/>
    <n v="4"/>
    <x v="10"/>
    <n v="15"/>
    <x v="4"/>
  </r>
  <r>
    <x v="679"/>
    <x v="0"/>
    <x v="0"/>
    <s v=" &lt;Media omitted&gt;"/>
    <x v="147"/>
    <x v="503"/>
    <x v="1"/>
    <n v="4"/>
    <x v="10"/>
    <n v="15"/>
    <x v="4"/>
  </r>
  <r>
    <x v="680"/>
    <x v="3"/>
    <x v="0"/>
    <s v=" Heifer International is hiring Communication Intern:_x000a_https://jobs.jobvite.com/heifer/job/or6SsfwB?__jvsd=LinkedIn&amp;__jvst=Job%20Board&amp;utm_source=MyJobMag"/>
    <x v="148"/>
    <x v="504"/>
    <x v="1"/>
    <n v="4"/>
    <x v="10"/>
    <n v="17"/>
    <x v="0"/>
  </r>
  <r>
    <x v="681"/>
    <x v="170"/>
    <x v="0"/>
    <s v=" Good morning"/>
    <x v="148"/>
    <x v="251"/>
    <x v="1"/>
    <n v="4"/>
    <x v="10"/>
    <n v="17"/>
    <x v="0"/>
  </r>
  <r>
    <x v="682"/>
    <x v="0"/>
    <x v="0"/>
    <s v=" Good morning dear"/>
    <x v="148"/>
    <x v="15"/>
    <x v="1"/>
    <n v="4"/>
    <x v="10"/>
    <n v="17"/>
    <x v="0"/>
  </r>
  <r>
    <x v="683"/>
    <x v="87"/>
    <x v="0"/>
    <s v=" Hi, good evening all."/>
    <x v="149"/>
    <x v="505"/>
    <x v="1"/>
    <n v="4"/>
    <x v="10"/>
    <n v="19"/>
    <x v="2"/>
  </r>
  <r>
    <x v="684"/>
    <x v="87"/>
    <x v="0"/>
    <s v=" &lt;Media omitted&gt;"/>
    <x v="149"/>
    <x v="37"/>
    <x v="1"/>
    <n v="4"/>
    <x v="10"/>
    <n v="19"/>
    <x v="2"/>
  </r>
  <r>
    <x v="684"/>
    <x v="87"/>
    <x v="0"/>
    <s v=" &lt;Media omitted&gt;"/>
    <x v="149"/>
    <x v="37"/>
    <x v="1"/>
    <n v="4"/>
    <x v="10"/>
    <n v="19"/>
    <x v="2"/>
  </r>
  <r>
    <x v="685"/>
    <x v="87"/>
    <x v="0"/>
    <s v=" Someone help me, please 🙏"/>
    <x v="149"/>
    <x v="288"/>
    <x v="1"/>
    <n v="4"/>
    <x v="10"/>
    <n v="19"/>
    <x v="2"/>
  </r>
  <r>
    <x v="686"/>
    <x v="0"/>
    <x v="0"/>
    <s v=" Can't really see any error here... Perhaps their interface is expecting something from you."/>
    <x v="149"/>
    <x v="506"/>
    <x v="1"/>
    <n v="4"/>
    <x v="10"/>
    <n v="19"/>
    <x v="2"/>
  </r>
  <r>
    <x v="687"/>
    <x v="0"/>
    <x v="0"/>
    <s v=" They can just help you solve it so you see what you are missing... It's will only cost you a few points but in the end you don't even use all those points for anything... I remember I had over 100k that year, it's still like that."/>
    <x v="149"/>
    <x v="507"/>
    <x v="1"/>
    <n v="4"/>
    <x v="10"/>
    <n v="19"/>
    <x v="2"/>
  </r>
  <r>
    <x v="688"/>
    <x v="87"/>
    <x v="0"/>
    <s v=" All right._x000a__x000a_Thank you very much 😁"/>
    <x v="149"/>
    <x v="210"/>
    <x v="1"/>
    <n v="4"/>
    <x v="10"/>
    <n v="19"/>
    <x v="2"/>
  </r>
  <r>
    <x v="689"/>
    <x v="31"/>
    <x v="0"/>
    <s v=" Your _plt.xticks_ is correct?"/>
    <x v="149"/>
    <x v="145"/>
    <x v="1"/>
    <n v="4"/>
    <x v="10"/>
    <n v="19"/>
    <x v="2"/>
  </r>
  <r>
    <x v="690"/>
    <x v="87"/>
    <x v="0"/>
    <s v=" 🤷‍♀️_x000a__x000a_From my observation, I believe it is."/>
    <x v="149"/>
    <x v="139"/>
    <x v="1"/>
    <n v="4"/>
    <x v="10"/>
    <n v="19"/>
    <x v="2"/>
  </r>
  <r>
    <x v="691"/>
    <x v="87"/>
    <x v="0"/>
    <s v=" &lt;Media omitted&gt;"/>
    <x v="149"/>
    <x v="508"/>
    <x v="1"/>
    <n v="4"/>
    <x v="10"/>
    <n v="19"/>
    <x v="2"/>
  </r>
  <r>
    <x v="691"/>
    <x v="87"/>
    <x v="0"/>
    <s v=" Thanks again @2348108520402"/>
    <x v="149"/>
    <x v="508"/>
    <x v="1"/>
    <n v="4"/>
    <x v="10"/>
    <n v="19"/>
    <x v="2"/>
  </r>
  <r>
    <x v="692"/>
    <x v="0"/>
    <x v="0"/>
    <s v=" Exactly🤣_x000a__x000a_Ride on, you are enjoying python"/>
    <x v="149"/>
    <x v="509"/>
    <x v="1"/>
    <n v="4"/>
    <x v="10"/>
    <n v="19"/>
    <x v="2"/>
  </r>
  <r>
    <x v="693"/>
    <x v="171"/>
    <x v="6"/>
    <s v="requested to join."/>
    <x v="150"/>
    <x v="405"/>
    <x v="1"/>
    <n v="4"/>
    <x v="10"/>
    <n v="22"/>
    <x v="4"/>
  </r>
  <r>
    <x v="694"/>
    <x v="172"/>
    <x v="6"/>
    <s v="requested to join."/>
    <x v="150"/>
    <x v="510"/>
    <x v="1"/>
    <n v="4"/>
    <x v="10"/>
    <n v="22"/>
    <x v="4"/>
  </r>
  <r>
    <x v="695"/>
    <x v="173"/>
    <x v="6"/>
    <s v="requested to join."/>
    <x v="150"/>
    <x v="476"/>
    <x v="1"/>
    <n v="4"/>
    <x v="10"/>
    <n v="22"/>
    <x v="4"/>
  </r>
  <r>
    <x v="696"/>
    <x v="174"/>
    <x v="6"/>
    <s v="requested to join."/>
    <x v="150"/>
    <x v="187"/>
    <x v="1"/>
    <n v="4"/>
    <x v="10"/>
    <n v="22"/>
    <x v="4"/>
  </r>
  <r>
    <x v="697"/>
    <x v="175"/>
    <x v="6"/>
    <s v="requested to join."/>
    <x v="150"/>
    <x v="511"/>
    <x v="1"/>
    <n v="4"/>
    <x v="10"/>
    <n v="22"/>
    <x v="4"/>
  </r>
  <r>
    <x v="698"/>
    <x v="176"/>
    <x v="6"/>
    <s v="requested to join."/>
    <x v="150"/>
    <x v="512"/>
    <x v="1"/>
    <n v="4"/>
    <x v="10"/>
    <n v="22"/>
    <x v="4"/>
  </r>
  <r>
    <x v="699"/>
    <x v="177"/>
    <x v="6"/>
    <s v="requested to join."/>
    <x v="150"/>
    <x v="513"/>
    <x v="1"/>
    <n v="4"/>
    <x v="10"/>
    <n v="22"/>
    <x v="4"/>
  </r>
  <r>
    <x v="700"/>
    <x v="177"/>
    <x v="4"/>
    <s v="joined using this group's invite link"/>
    <x v="150"/>
    <x v="514"/>
    <x v="1"/>
    <n v="4"/>
    <x v="10"/>
    <n v="22"/>
    <x v="4"/>
  </r>
  <r>
    <x v="700"/>
    <x v="176"/>
    <x v="4"/>
    <s v="joined using this group's invite link"/>
    <x v="150"/>
    <x v="514"/>
    <x v="1"/>
    <n v="4"/>
    <x v="10"/>
    <n v="22"/>
    <x v="4"/>
  </r>
  <r>
    <x v="700"/>
    <x v="174"/>
    <x v="4"/>
    <s v="joined using this group's invite link"/>
    <x v="150"/>
    <x v="514"/>
    <x v="1"/>
    <n v="4"/>
    <x v="10"/>
    <n v="22"/>
    <x v="4"/>
  </r>
  <r>
    <x v="700"/>
    <x v="173"/>
    <x v="4"/>
    <s v="joined using this group's invite link"/>
    <x v="150"/>
    <x v="514"/>
    <x v="1"/>
    <n v="4"/>
    <x v="10"/>
    <n v="22"/>
    <x v="4"/>
  </r>
  <r>
    <x v="701"/>
    <x v="172"/>
    <x v="4"/>
    <s v="joined using this group's invite link"/>
    <x v="150"/>
    <x v="235"/>
    <x v="1"/>
    <n v="4"/>
    <x v="10"/>
    <n v="22"/>
    <x v="4"/>
  </r>
  <r>
    <x v="701"/>
    <x v="171"/>
    <x v="4"/>
    <s v="joined using this group's invite link"/>
    <x v="150"/>
    <x v="235"/>
    <x v="1"/>
    <n v="4"/>
    <x v="10"/>
    <n v="22"/>
    <x v="4"/>
  </r>
  <r>
    <x v="701"/>
    <x v="175"/>
    <x v="4"/>
    <s v="joined using this group's invite link"/>
    <x v="150"/>
    <x v="235"/>
    <x v="1"/>
    <n v="4"/>
    <x v="10"/>
    <n v="22"/>
    <x v="4"/>
  </r>
  <r>
    <x v="702"/>
    <x v="178"/>
    <x v="6"/>
    <s v="requested to join."/>
    <x v="150"/>
    <x v="439"/>
    <x v="1"/>
    <n v="4"/>
    <x v="10"/>
    <n v="22"/>
    <x v="4"/>
  </r>
  <r>
    <x v="703"/>
    <x v="179"/>
    <x v="6"/>
    <s v="requested to join."/>
    <x v="150"/>
    <x v="301"/>
    <x v="1"/>
    <n v="4"/>
    <x v="10"/>
    <n v="22"/>
    <x v="4"/>
  </r>
  <r>
    <x v="704"/>
    <x v="180"/>
    <x v="6"/>
    <s v="requested to join."/>
    <x v="150"/>
    <x v="270"/>
    <x v="1"/>
    <n v="4"/>
    <x v="10"/>
    <n v="22"/>
    <x v="4"/>
  </r>
  <r>
    <x v="705"/>
    <x v="180"/>
    <x v="4"/>
    <s v="joined using this group's invite link"/>
    <x v="150"/>
    <x v="515"/>
    <x v="1"/>
    <n v="4"/>
    <x v="10"/>
    <n v="22"/>
    <x v="4"/>
  </r>
  <r>
    <x v="705"/>
    <x v="179"/>
    <x v="4"/>
    <s v="joined using this group's invite link"/>
    <x v="150"/>
    <x v="515"/>
    <x v="1"/>
    <n v="4"/>
    <x v="10"/>
    <n v="22"/>
    <x v="4"/>
  </r>
  <r>
    <x v="705"/>
    <x v="178"/>
    <x v="4"/>
    <s v="joined using this group's invite link"/>
    <x v="150"/>
    <x v="515"/>
    <x v="1"/>
    <n v="4"/>
    <x v="10"/>
    <n v="22"/>
    <x v="4"/>
  </r>
  <r>
    <x v="706"/>
    <x v="16"/>
    <x v="5"/>
    <s v="added  Faith #pyCom #ldg"/>
    <x v="150"/>
    <x v="516"/>
    <x v="1"/>
    <n v="4"/>
    <x v="10"/>
    <n v="22"/>
    <x v="4"/>
  </r>
  <r>
    <x v="706"/>
    <x v="0"/>
    <x v="0"/>
    <s v=" Good evening everyone 🙌🏽"/>
    <x v="150"/>
    <x v="516"/>
    <x v="1"/>
    <n v="4"/>
    <x v="10"/>
    <n v="22"/>
    <x v="4"/>
  </r>
  <r>
    <x v="707"/>
    <x v="0"/>
    <x v="0"/>
    <s v=" A warm welcome to all those that joined us recently._x000a__x000a_Feeling free to interact with everyone respectfully._x000a__x000a_We welcome all questions, answers, posts and engagements relating to Python programing language._x000a__x000a_We are here for each other._x000a__x000a_You are all welcomed once again.🙌🏽"/>
    <x v="150"/>
    <x v="517"/>
    <x v="1"/>
    <n v="4"/>
    <x v="10"/>
    <n v="22"/>
    <x v="4"/>
  </r>
  <r>
    <x v="708"/>
    <x v="0"/>
    <x v="0"/>
    <s v=" *Reminder!!!*_x000a__x000a_I see some of us have requested to join different teams, that is good._x000a__x000a_For the new members this is to inform you that before you will be accepted into any team, you have to fill this little survey form https://forms.gle/NXLzgexytKe6LDhM9. It's just to provide us with some information about you and get your opinion on how we can improve the community._x000a__x000a_Please ensure to fill the form, then you notify me(very important), identifying yourself then your request will be approved._x000a__x000a_Some persons have filled the form but have not contacted me to identify themselves hence they have not been approved, please you will be approved as soon as you identify yourself._x000a__x000a_Thanks and remain blessed 🙌🏽😁"/>
    <x v="150"/>
    <x v="518"/>
    <x v="1"/>
    <n v="4"/>
    <x v="10"/>
    <n v="22"/>
    <x v="4"/>
  </r>
  <r>
    <x v="708"/>
    <x v="16"/>
    <x v="7"/>
    <s v="pinned a message"/>
    <x v="150"/>
    <x v="518"/>
    <x v="1"/>
    <n v="4"/>
    <x v="10"/>
    <n v="22"/>
    <x v="4"/>
  </r>
  <r>
    <x v="709"/>
    <x v="0"/>
    <x v="0"/>
    <s v=" *Take code documentation serious*_x000a__x000a_I spent over two hours yesterday debugging only to find that I ignored one line of code because I forgot how useful it was when I first wrote the code._x000a__x000a_I wan craze."/>
    <x v="151"/>
    <x v="519"/>
    <x v="1"/>
    <n v="4"/>
    <x v="10"/>
    <n v="23"/>
    <x v="6"/>
  </r>
  <r>
    <x v="710"/>
    <x v="0"/>
    <x v="0"/>
    <s v=" Good morning everyone 🙌🏽"/>
    <x v="151"/>
    <x v="310"/>
    <x v="1"/>
    <n v="4"/>
    <x v="10"/>
    <n v="23"/>
    <x v="6"/>
  </r>
  <r>
    <x v="711"/>
    <x v="0"/>
    <x v="0"/>
    <s v=" &lt;Media omitted&gt;"/>
    <x v="151"/>
    <x v="520"/>
    <x v="1"/>
    <n v="4"/>
    <x v="10"/>
    <n v="23"/>
    <x v="6"/>
  </r>
  <r>
    <x v="712"/>
    <x v="0"/>
    <x v="0"/>
    <s v=" You deleted this message"/>
    <x v="152"/>
    <x v="125"/>
    <x v="1"/>
    <n v="4"/>
    <x v="10"/>
    <n v="26"/>
    <x v="2"/>
  </r>
  <r>
    <x v="713"/>
    <x v="87"/>
    <x v="0"/>
    <s v=" Where's the poll?"/>
    <x v="152"/>
    <x v="521"/>
    <x v="1"/>
    <n v="4"/>
    <x v="10"/>
    <n v="26"/>
    <x v="2"/>
  </r>
  <r>
    <x v="714"/>
    <x v="0"/>
    <x v="0"/>
    <s v=" Hello everyone, this is still open_x000a__x000a_@2347010424531 @2348103759496 @2348162497275 @2347067589658  @2348035049662 @2348125493107 @2349021820807 @2348060550987 @2348143651569 @2348080234263 @2348032638979 @2348168873445 @2347068174520 @2349066469066  @2348088083472 @2348165069970 @2348090963940 @2348091114988  @2348037748204 @2347016645027 @2348108263370 @2348069264117 @2347080794986 @2348125493107  @2348082119077  @2348135195466  @2349075186700  @2348109062142 @2347015899770 @2348064797373  @2347036207679  @2348149121542 @2349010226624 @2348100457328 @2347034674052 @2348136017579 @2348103862984 @2348066896384 @2347068509952 @2349020437065 @2348030620076 @2347067514145 @2348029638044 @2348060250989 @2348164696476 @2349061426446 @2347082890841 @2347065273069 @2349033237427 @2347082915030 @2348061274697 @2347038681009 @2348136437817 @2348138686782 @2348034864311 @2347065245858 @2348067555527 @2348162611978 @2347031801992 @2347032897496 @2347039042002 @2349050980250  @2347060971429 @2349035234033 @2349060860993 @2349060814889 @2348165840382 @2348147027653 @2348135944421"/>
    <x v="152"/>
    <x v="322"/>
    <x v="1"/>
    <n v="4"/>
    <x v="10"/>
    <n v="26"/>
    <x v="2"/>
  </r>
  <r>
    <x v="714"/>
    <x v="181"/>
    <x v="2"/>
    <s v="left"/>
    <x v="152"/>
    <x v="322"/>
    <x v="1"/>
    <n v="4"/>
    <x v="10"/>
    <n v="26"/>
    <x v="2"/>
  </r>
  <r>
    <x v="715"/>
    <x v="0"/>
    <x v="0"/>
    <s v=" Good morning everyone_x000a__x000a_Hope you are enjoying your weekend?"/>
    <x v="153"/>
    <x v="475"/>
    <x v="1"/>
    <n v="4"/>
    <x v="10"/>
    <n v="27"/>
    <x v="5"/>
  </r>
  <r>
    <x v="716"/>
    <x v="0"/>
    <x v="0"/>
    <s v=" I got a lot of request from users asking for help in refining resume. So, I thought to share some valuable tips in this post itself for everyone's benefit._x000a__x000a_Here are some few key points to note while refining your resume:_x000a__x000a_Format and Design: Keep your resume clean and professional. Use a modern and easy-to-read font. Utilize clear headings and bullet points for a structured look._x000a__x000a_Contact Information: Include your name, phone number, professional email address, and LinkedIn profile (if applicable) at the top of the resume._x000a__x000a_Summary or Objective: Write a concise summary or objective statement that highlights your career goals and what you bring to the table._x000a__x000a_Professional Experience: List your work experience in reverse chronological order (most recent first). Use action verbs to describe your accomplishments and focus on quantifiable achievements._x000a__x000a_Skills: Highlight relevant technical and soft skills. Tailor this section to the specific job you're applying for._x000a__x000a_Education: Include your educational background, listing your most recent degree first. Mention any honors or relevant coursework._x000a__x000a_Certifications and Training: If you have relevant certifications or training, list them here._x000a__x000a_Projects or Portfolio: Showcase any significant projects or a portfolio of your work if it's relevant to the position._x000a__x000a_Keywords: Customize your resume for each job application by incorporating keywords from the job posting. This can help your resume pass through applicant tracking systems (ATS)._x000a__x000a_Proofread: Carefully proofread your resume for grammar and spelling errors. Consider having someone else review it as well._x000a__x000a_Tailor Each Resume: Customize your resume for each job application to emphasize the skills and experiences most relevant to that position._x000a__x000a_Quantify Achievements: Whenever possible, use specific numbers or percentages to quantify your achievements. This adds credibility to your claims._x000a__x000a_Use Action Words: Start bullet points with strong action verbs like &quot;managed,&quot; &quot;achieved,&quot; &quot;led,&quot; etc._x000a__x000a_Keep it Concise: Aim for a resume length of one page for less experienced candidates and up to two pages for more experienced professionals._x000a__x000a_Update Regularly: Continuously update your resume to reflect your latest experiences and accomplishments._x000a__x000a_Seek Feedback: Don't hesitate to seek feedback from mentors, career advisors, or professional colleagues to improve your resume._x000a__x000a_Remember that your resume is your marketing tool, so it should effectively communicate your qualifications and value to potential employers. Tailoring it to each job application and staying up-to-date with current resume trends is crucial for success in 2023._x000a__x000a_Hope it helps 🙌🏾"/>
    <x v="153"/>
    <x v="522"/>
    <x v="1"/>
    <n v="4"/>
    <x v="10"/>
    <n v="27"/>
    <x v="5"/>
  </r>
  <r>
    <x v="717"/>
    <x v="111"/>
    <x v="0"/>
    <s v=" Thank you sir for this"/>
    <x v="153"/>
    <x v="523"/>
    <x v="1"/>
    <n v="4"/>
    <x v="10"/>
    <n v="27"/>
    <x v="5"/>
  </r>
  <r>
    <x v="718"/>
    <x v="182"/>
    <x v="0"/>
    <s v=" This message was deleted"/>
    <x v="153"/>
    <x v="524"/>
    <x v="1"/>
    <n v="4"/>
    <x v="10"/>
    <n v="27"/>
    <x v="5"/>
  </r>
  <r>
    <x v="719"/>
    <x v="3"/>
    <x v="5"/>
    <s v="added  Graphics #PyCom"/>
    <x v="153"/>
    <x v="35"/>
    <x v="1"/>
    <n v="4"/>
    <x v="10"/>
    <n v="27"/>
    <x v="5"/>
  </r>
  <r>
    <x v="720"/>
    <x v="183"/>
    <x v="2"/>
    <s v="left"/>
    <x v="154"/>
    <x v="525"/>
    <x v="1"/>
    <n v="4"/>
    <x v="10"/>
    <n v="28"/>
    <x v="3"/>
  </r>
  <r>
    <x v="721"/>
    <x v="184"/>
    <x v="0"/>
    <s v=" Need a UX/UI Designer? Dm me, I'm available to work. I've worked on different industries like Fintech, Edutech, e-commerce and crypto."/>
    <x v="155"/>
    <x v="526"/>
    <x v="1"/>
    <n v="4"/>
    <x v="10"/>
    <n v="30"/>
    <x v="6"/>
  </r>
  <r>
    <x v="722"/>
    <x v="0"/>
    <x v="0"/>
    <s v=" &lt;Media omitted&gt;"/>
    <x v="156"/>
    <x v="351"/>
    <x v="1"/>
    <n v="5"/>
    <x v="11"/>
    <n v="1"/>
    <x v="0"/>
  </r>
  <r>
    <x v="723"/>
    <x v="87"/>
    <x v="0"/>
    <s v=" Amen_x000a__x000a_Happy New Month, Sir."/>
    <x v="156"/>
    <x v="527"/>
    <x v="1"/>
    <n v="5"/>
    <x v="11"/>
    <n v="1"/>
    <x v="0"/>
  </r>
  <r>
    <x v="724"/>
    <x v="0"/>
    <x v="0"/>
    <s v=" Microsoft Internship Program 2024_x000a__x000a_($9,000 – $13,240 monthly)_x000a__x000a_Requirements:_x000a__x000a_- Passion for technology and customer obsession._x000a_- Excellent verbal and written communication, analytical, and presentation skills._x000a_- A strong balance of both business and technical skills_x000a_- English Language Proficiency basic or intermediate_x000a_- Other requirements on specific requirements of the internship_x000a__x000a_Apply: https://dixcoverhub.com/microsoft-internship-program-2024-9000-13240-monthly/"/>
    <x v="156"/>
    <x v="80"/>
    <x v="1"/>
    <n v="5"/>
    <x v="11"/>
    <n v="1"/>
    <x v="0"/>
  </r>
  <r>
    <x v="725"/>
    <x v="0"/>
    <x v="0"/>
    <s v=" https://x.com/amosuibk/status/1786303546872197339?t=Tb-Ho-oSlTsMiLxMv82ogw&amp;s=08_x000a__x000a_Virtual internships to help perfect your skills, check it out."/>
    <x v="157"/>
    <x v="295"/>
    <x v="1"/>
    <n v="5"/>
    <x v="11"/>
    <n v="3"/>
    <x v="2"/>
  </r>
  <r>
    <x v="726"/>
    <x v="185"/>
    <x v="6"/>
    <s v="requested to join."/>
    <x v="158"/>
    <x v="528"/>
    <x v="1"/>
    <n v="5"/>
    <x v="11"/>
    <n v="4"/>
    <x v="5"/>
  </r>
  <r>
    <x v="727"/>
    <x v="185"/>
    <x v="4"/>
    <s v="joined using this group's invite link"/>
    <x v="158"/>
    <x v="529"/>
    <x v="1"/>
    <n v="5"/>
    <x v="11"/>
    <n v="4"/>
    <x v="5"/>
  </r>
  <r>
    <x v="728"/>
    <x v="186"/>
    <x v="6"/>
    <s v="requested to join."/>
    <x v="158"/>
    <x v="530"/>
    <x v="1"/>
    <n v="5"/>
    <x v="11"/>
    <n v="4"/>
    <x v="5"/>
  </r>
  <r>
    <x v="729"/>
    <x v="187"/>
    <x v="6"/>
    <s v="requested to join."/>
    <x v="159"/>
    <x v="253"/>
    <x v="1"/>
    <n v="5"/>
    <x v="11"/>
    <n v="5"/>
    <x v="3"/>
  </r>
  <r>
    <x v="730"/>
    <x v="187"/>
    <x v="4"/>
    <s v="joined using this group's invite link"/>
    <x v="159"/>
    <x v="104"/>
    <x v="1"/>
    <n v="5"/>
    <x v="11"/>
    <n v="5"/>
    <x v="3"/>
  </r>
  <r>
    <x v="730"/>
    <x v="186"/>
    <x v="4"/>
    <s v="joined using this group's invite link"/>
    <x v="159"/>
    <x v="104"/>
    <x v="1"/>
    <n v="5"/>
    <x v="11"/>
    <n v="5"/>
    <x v="3"/>
  </r>
  <r>
    <x v="731"/>
    <x v="0"/>
    <x v="0"/>
    <s v=" *Happy new week pythonisters* 🐍_x000a__x000a_May this week bring you:_x000a__x000a_- Code that compiles on the first try_x000a_- Bug-free deployments_x000a_- Innovative solutions to complex problems_x000a_- Collaborative coding sessions with friends_x000a_- And a sense of accomplishment that fuels your passion for tech!_x000a__x000a_Keep pushing boundaries, learning, and growing. You're shaping the future of technology!_x000a__x000a_Have an amazing week ahead!💪🏽💪🏽💪🏽"/>
    <x v="160"/>
    <x v="531"/>
    <x v="1"/>
    <n v="5"/>
    <x v="11"/>
    <n v="6"/>
    <x v="4"/>
  </r>
  <r>
    <x v="732"/>
    <x v="170"/>
    <x v="0"/>
    <s v=" Thanks for everybody"/>
    <x v="160"/>
    <x v="16"/>
    <x v="1"/>
    <n v="5"/>
    <x v="11"/>
    <n v="6"/>
    <x v="4"/>
  </r>
  <r>
    <x v="733"/>
    <x v="188"/>
    <x v="0"/>
    <s v=" Amen and_x000a_Thanks sir"/>
    <x v="160"/>
    <x v="449"/>
    <x v="1"/>
    <n v="5"/>
    <x v="11"/>
    <n v="6"/>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3">
  <r>
    <x v="0"/>
    <s v="women techsters tech bootcamp cohort women techster bootcamps cohort application learn following tech skills cohort cybersecurity data analysis product design product management software development apply https dixcoverhub com women techsters tech bootcamp cohort"/>
    <x v="0"/>
  </r>
  <r>
    <x v="1"/>
    <s v="greetings everyone hope good weekend notify community seek opinion online seminar intend organize community members theme starting career tech observed many persons struggling excos like know opinion intended seminar likelihood attendance via poll please members participate poll thanks obumneme clement lead python community anambra"/>
    <x v="1"/>
  </r>
  <r>
    <x v="1"/>
    <s v="thanks voted opinions much important us yet vote please let make votes count thank"/>
    <x v="1"/>
  </r>
  <r>
    <x v="1"/>
    <s v="null"/>
    <x v="0"/>
  </r>
  <r>
    <x v="1"/>
    <s v="hello everyone please remember contribute"/>
    <x v="1"/>
  </r>
  <r>
    <x v="2"/>
    <s v="okie dokie"/>
    <x v="0"/>
  </r>
  <r>
    <x v="0"/>
    <s v="dey"/>
    <x v="0"/>
  </r>
  <r>
    <x v="2"/>
    <s v="cool oo"/>
    <x v="1"/>
  </r>
  <r>
    <x v="0"/>
    <s v="school stress"/>
    <x v="2"/>
  </r>
  <r>
    <x v="3"/>
    <s v="ok"/>
    <x v="1"/>
  </r>
  <r>
    <x v="2"/>
    <s v="okay oo"/>
    <x v="1"/>
  </r>
  <r>
    <x v="4"/>
    <s v="good morning developer tech generally love learn build websites using wordpress make good income inviting special event coming saturday come network tech experts enthusiasts jolly cake things https www meetup com anambra wordpress meetup events"/>
    <x v="1"/>
  </r>
  <r>
    <x v="1"/>
    <s v="hello everyone good evening us pls let remember cast votes"/>
    <x v="1"/>
  </r>
  <r>
    <x v="0"/>
    <s v="good morning everyone"/>
    <x v="1"/>
  </r>
  <r>
    <x v="0"/>
    <s v="hope great time"/>
    <x v="1"/>
  </r>
  <r>
    <x v="0"/>
    <s v="event highly encouraged residing awka please well register attend tomorrow totally free"/>
    <x v="1"/>
  </r>
  <r>
    <x v="0"/>
    <s v="also appreciate participated poll far good know position know serve better participated well tell us position"/>
    <x v="1"/>
  </r>
  <r>
    <x v="5"/>
    <s v="may missed poll"/>
    <x v="2"/>
  </r>
  <r>
    <x v="0"/>
    <s v="oh come around right good morning sir"/>
    <x v="1"/>
  </r>
  <r>
    <x v="5"/>
    <s v="sure mean come around"/>
    <x v="1"/>
  </r>
  <r>
    <x v="0"/>
    <s v="okay mean show"/>
    <x v="1"/>
  </r>
  <r>
    <x v="0"/>
    <s v="seminar organized"/>
    <x v="0"/>
  </r>
  <r>
    <x v="5"/>
    <s v="virtual person"/>
    <x v="0"/>
  </r>
  <r>
    <x v="0"/>
    <s v="virtual"/>
    <x v="0"/>
  </r>
  <r>
    <x v="5"/>
    <s v="oh sure please day"/>
    <x v="1"/>
  </r>
  <r>
    <x v="0"/>
    <s v="communicated"/>
    <x v="0"/>
  </r>
  <r>
    <x v="5"/>
    <s v=""/>
    <x v="0"/>
  </r>
  <r>
    <x v="0"/>
    <s v="https twitter com tohire ng status hzi ecxkir hs ikkh"/>
    <x v="0"/>
  </r>
  <r>
    <x v="1"/>
    <s v="good evening everyone pls oo let drop opinion casting vote"/>
    <x v="1"/>
  </r>
  <r>
    <x v="0"/>
    <s v="announcement good evening house inform house one community managers miss peace ij one program managers mr kene longer serving mentioned capacities due circumstances really appreciate effort sincerity pray god continues bless keep effect need replacement community manager program manager interested persons notify privately work together better community long live python community anambra thanks obumneme clement lead python community anambra"/>
    <x v="1"/>
  </r>
  <r>
    <x v="1"/>
    <s v="happy sunday people good day everyone quick reminder poll need drop opinion pls thank"/>
    <x v="1"/>
  </r>
  <r>
    <x v="6"/>
    <s v="resonded"/>
    <x v="0"/>
  </r>
  <r>
    <x v="1"/>
    <s v="okay thank"/>
    <x v="1"/>
  </r>
  <r>
    <x v="0"/>
    <s v="good day ever hope good time want first appreciate effort us especially participated poll okay outcome poll participants like idea webinar therefore proceed organizing anticipate details coming way soon thanks"/>
    <x v="1"/>
  </r>
  <r>
    <x v="1"/>
    <s v="https meet google com bfq fewa wnx good evening everyone use link join us python roadmap"/>
    <x v="1"/>
  </r>
  <r>
    <x v="1"/>
    <s v="hv started"/>
    <x v="0"/>
  </r>
  <r>
    <x v="0"/>
    <s v="good morning everyone"/>
    <x v="1"/>
  </r>
  <r>
    <x v="0"/>
    <s v="media omitted"/>
    <x v="0"/>
  </r>
  <r>
    <x v="7"/>
    <s v="https chat whatsapp com fthg brp nabgn trkihx"/>
    <x v="0"/>
  </r>
  <r>
    <x v="7"/>
    <s v="outline going learning basis graphic design designs major types logo create eyes catching flayer make money skill select rightful colour design make business flayers get target audience rank designs submitting customer going show platform graphic designer needed majorly best student get free pro app create airtime flayer principles rules guiding graphic design"/>
    <x v="1"/>
  </r>
  <r>
    <x v="8"/>
    <s v="congratulations"/>
    <x v="1"/>
  </r>
  <r>
    <x v="9"/>
    <s v="congrats oo wow rotaract brother"/>
    <x v="1"/>
  </r>
  <r>
    <x v="9"/>
    <s v="wish could attend"/>
    <x v="1"/>
  </r>
  <r>
    <x v="10"/>
    <s v="yes oooo"/>
    <x v="1"/>
  </r>
  <r>
    <x v="5"/>
    <s v="congratulations"/>
    <x v="1"/>
  </r>
  <r>
    <x v="0"/>
    <s v="wishing everyone joyful prosperous new month ahead"/>
    <x v="1"/>
  </r>
  <r>
    <x v="0"/>
    <s v="good morning everyone"/>
    <x v="1"/>
  </r>
  <r>
    <x v="3"/>
    <s v="good morning boss"/>
    <x v="1"/>
  </r>
  <r>
    <x v="0"/>
    <s v="announcement everyone invited community webinar scheduled follows saturday th july pm venue google meet theme starting career tech speakers mr pius okigbo mr michael hr event community members starting planning start know whether start career tech must miss event answers provided key questions asking also well invite friends community join webinar thanks obumneme clement lead python community anambra"/>
    <x v="1"/>
  </r>
  <r>
    <x v="0"/>
    <s v="invite friends link https docs google com forms juxe lirkcos qrlahhq criekpo ldmblc pn edit chromeless"/>
    <x v="1"/>
  </r>
  <r>
    <x v="0"/>
    <s v="build api mobile app contact asap something dey"/>
    <x v="0"/>
  </r>
  <r>
    <x v="0"/>
    <s v="senior data analyst industry financial institution salary net top skills microsoft excel powerbi send cv talent com using role subject"/>
    <x v="1"/>
  </r>
  <r>
    <x v="0"/>
    <s v="media omitted"/>
    <x v="0"/>
  </r>
  <r>
    <x v="0"/>
    <s v="web ui ux designer extremely good knowledge prototyping job type full time location lagos fully remote salary candidate must student send portfolio coinguru gmail com"/>
    <x v="1"/>
  </r>
  <r>
    <x v="11"/>
    <s v="admin please add thanks"/>
    <x v="1"/>
  </r>
  <r>
    <x v="0"/>
    <s v="let person fill form invite friends link https docs google com forms juxe lirkcos qrlahhq criekpo ldmblc pn edit chromeless"/>
    <x v="1"/>
  </r>
  <r>
    <x v="11"/>
    <s v="ok"/>
    <x v="1"/>
  </r>
  <r>
    <x v="11"/>
    <s v="thanks much"/>
    <x v="1"/>
  </r>
  <r>
    <x v="10"/>
    <s v="media omitted"/>
    <x v="0"/>
  </r>
  <r>
    <x v="6"/>
    <s v=""/>
    <x v="0"/>
  </r>
  <r>
    <x v="8"/>
    <s v="congratulations excellence gcfr"/>
    <x v="1"/>
  </r>
  <r>
    <x v="0"/>
    <s v="good morning everyone lovely week"/>
    <x v="1"/>
  </r>
  <r>
    <x v="0"/>
    <s v="announcement everyone invited community webinar scheduled follows saturday th july pm venue google meet theme starting career tech speakers mr pius okigbo mr michael hr event community members starting planning start know whether start career tech must miss event answers provided key questions asking also well invite friends community join webinar thanks obumneme clement lead python community anambra"/>
    <x v="1"/>
  </r>
  <r>
    <x v="0"/>
    <s v="let person fill form invite friends link https docs google com forms juxe lirkcos qrlahhq criekpo ldmblc pn edit chromeless"/>
    <x v="1"/>
  </r>
  <r>
    <x v="12"/>
    <s v="ceo simonreal launched program help ladies start businesses scratch lady join see business venture https chat whatsapp com cabrfpere tdcdrb soj"/>
    <x v="1"/>
  </r>
  <r>
    <x v="0"/>
    <s v="media omitted"/>
    <x v="0"/>
  </r>
  <r>
    <x v="0"/>
    <s v="good morning everyone please reminded well help us post right places thanks"/>
    <x v="1"/>
  </r>
  <r>
    <x v="13"/>
    <s v="friends complaining link working"/>
    <x v="1"/>
  </r>
  <r>
    <x v="0"/>
    <s v="https docs google com forms qwerzblnex lieb rcyu vwevaablgw viewform"/>
    <x v="0"/>
  </r>
  <r>
    <x v="0"/>
    <s v="sorry let try new one"/>
    <x v="2"/>
  </r>
  <r>
    <x v="13"/>
    <s v="okay thanks rapid response"/>
    <x v="1"/>
  </r>
  <r>
    <x v="14"/>
    <s v="message deleted"/>
    <x v="0"/>
  </r>
  <r>
    <x v="0"/>
    <s v="announcement everyone invited community webinar scheduled follows saturday th july pm venue google meet theme starting career tech speakers mr pius okigbo mr michael hr event community members starting planning start know whether start career tech must miss event answers provided key questions asking also well invite friends community join webinar use link invite people https docs google com forms qwerzblnex lieb rcyu vwevaablgw viewform thanks obumneme clement lead python community anambra"/>
    <x v="1"/>
  </r>
  <r>
    <x v="0"/>
    <s v="transcorp intern program young nigerian university polytechnic students intern internship program transcorp designed help university polytechnic students experience dynamism cooperate world across different tech business sectors apply https dixcoverhub com transcorp intern program"/>
    <x v="1"/>
  </r>
  <r>
    <x v="0"/>
    <s v="announcement sequel earlier announcement two positions community manager program manager vacant pleased inform us new community manager person amaobi okeoma akachi join leadership team thanks remain blessed obumneme clement lead python community anambra"/>
    <x v="1"/>
  </r>
  <r>
    <x v="6"/>
    <s v="congratulations also thanks everyone volunteering assist community"/>
    <x v="1"/>
  </r>
  <r>
    <x v="10"/>
    <s v="congrats"/>
    <x v="1"/>
  </r>
  <r>
    <x v="0"/>
    <s v="announcement everyone invited community webinar scheduled follows saturday th july pm venue google meet theme starting career tech speakers mr pius okigbo mr michael hr event community members starting planning start know whether start career tech must miss event answers provided key questions asking also well invite friends community join webinar use link invite people https docs google com forms juxe lirkcos qrlahhq criekpo ldmblc pn edit chromeless thanks obumneme clement lead python community anambra"/>
    <x v="1"/>
  </r>
  <r>
    <x v="0"/>
    <s v="media omitted"/>
    <x v="0"/>
  </r>
  <r>
    <x v="0"/>
    <s v="good morning happy weekend everyone"/>
    <x v="1"/>
  </r>
  <r>
    <x v="0"/>
    <s v="media omitted"/>
    <x v="0"/>
  </r>
  <r>
    <x v="15"/>
    <s v="amazing"/>
    <x v="1"/>
  </r>
  <r>
    <x v="1"/>
    <s v="hello people good evening less minutes go"/>
    <x v="1"/>
  </r>
  <r>
    <x v="1"/>
    <s v="https meet google com bfq fewa wnx"/>
    <x v="0"/>
  </r>
  <r>
    <x v="0"/>
    <s v="starting op"/>
    <x v="0"/>
  </r>
  <r>
    <x v="0"/>
    <s v="https meet google com bfq fewa wnx"/>
    <x v="0"/>
  </r>
  <r>
    <x v="0"/>
    <s v="media omitted"/>
    <x v="0"/>
  </r>
  <r>
    <x v="1"/>
    <s v="interesting experience thank mr pius thank mr michael thank everyone took part making success say thank"/>
    <x v="1"/>
  </r>
  <r>
    <x v="5"/>
    <s v="https www linkedin com posts ai revolutionizes mapping updates accuracy activity lop utm source share utm medium member android"/>
    <x v="1"/>
  </r>
  <r>
    <x v="16"/>
    <s v="software engineering internship healthtracka looking paid software engineering internship one health tracka software engineering internship offers opportunity learn design test deploy maintain software solutions apply https dixcoverhub com call interns software engineering internship healthtracka"/>
    <x v="1"/>
  </r>
  <r>
    <x v="0"/>
    <s v="scratch code instructor urgently needed awka please know someone refer"/>
    <x v="1"/>
  </r>
  <r>
    <x v="17"/>
    <s v="pls elaborate specific language lost"/>
    <x v="2"/>
  </r>
  <r>
    <x v="0"/>
    <s v="scratch language"/>
    <x v="0"/>
  </r>
  <r>
    <x v="17"/>
    <s v="thanks"/>
    <x v="1"/>
  </r>
  <r>
    <x v="17"/>
    <s v="found scratch instructor"/>
    <x v="0"/>
  </r>
  <r>
    <x v="17"/>
    <s v="interested"/>
    <x v="1"/>
  </r>
  <r>
    <x v="0"/>
    <s v="dm osisso"/>
    <x v="0"/>
  </r>
  <r>
    <x v="17"/>
    <s v="sent dm unless someone called osisso find platform"/>
    <x v="0"/>
  </r>
  <r>
    <x v="11"/>
    <s v="null"/>
    <x v="0"/>
  </r>
  <r>
    <x v="0"/>
    <s v="please explain"/>
    <x v="1"/>
  </r>
  <r>
    <x v="11"/>
    <s v="hackathon organised shell group topic developing ai solving agricultural waste management problems focus digitalisation innovation part defines group prices every information one needed website url dropped even mere look url give lot clues thought wise drop link cos might people would interested form project based learning great motivation learn artificial intelligence thanks"/>
    <x v="1"/>
  </r>
  <r>
    <x v="0"/>
    <s v="okay sorry already removed since respond early please always provide context put links people know linking"/>
    <x v="1"/>
  </r>
  <r>
    <x v="0"/>
    <s v="good evening everyone"/>
    <x v="1"/>
  </r>
  <r>
    <x v="0"/>
    <s v="urgently needed html css js online instructor needed contact urgently"/>
    <x v="0"/>
  </r>
  <r>
    <x v="0"/>
    <s v="urgently needed html css js online instructor needed contact urgently"/>
    <x v="0"/>
  </r>
  <r>
    <x v="0"/>
    <s v="urgently needed html css js online instructor needed contact urgently"/>
    <x v="0"/>
  </r>
  <r>
    <x v="0"/>
    <s v="good evening everyone hope good weekend"/>
    <x v="1"/>
  </r>
  <r>
    <x v="0"/>
    <s v="media omitted"/>
    <x v="0"/>
  </r>
  <r>
    <x v="13"/>
    <s v="output python python python"/>
    <x v="0"/>
  </r>
  <r>
    <x v="13"/>
    <s v="first line list containing created got multiplied three got multiplied three line middle zeros index selected reassigned python lead final output python python python"/>
    <x v="1"/>
  </r>
  <r>
    <x v="0"/>
    <s v=""/>
    <x v="0"/>
  </r>
  <r>
    <x v="0"/>
    <s v="attempt"/>
    <x v="0"/>
  </r>
  <r>
    <x v="0"/>
    <s v="ago would insisted answer python wrong"/>
    <x v="2"/>
  </r>
  <r>
    <x v="0"/>
    <s v="superb question ans python python python really crucial point solving problem python handles list multiplication creating multiple separate lists creating multiple references list crucial understanding output code let dive first creating list line matrix expression creating list three zeroes attempting create list three lists matrix matrix variable creating matrix zeroes like however tricky thing happening due python handles list multiplication multiply list integer python create new separate lists instead creates references list means although appears created three separate lists fact created three references list crucial understanding output code next line matrix python setting second element second list python remember lists matrix actually list memory due way created matrix operation changing shared list impacts rows matrix finally print matrix seeing change reflected across lists actually list memory output python python python conclude behaviour see result python handles list multiplication wanted create matrix list independent could use list comprehension ensure list separate object memory"/>
    <x v="1"/>
  </r>
  <r>
    <x v="13"/>
    <s v="wow thank"/>
    <x v="1"/>
  </r>
  <r>
    <x v="14"/>
    <s v="guys made announcement embark days code challenge twitter starting st august https twitter com radi dev status xks vd jndx lfosrgiq"/>
    <x v="1"/>
  </r>
  <r>
    <x v="0"/>
    <s v="good evening everyone"/>
    <x v="1"/>
  </r>
  <r>
    <x v="0"/>
    <s v="scratch instructor residing awka urgently needed send dm asap"/>
    <x v="0"/>
  </r>
  <r>
    <x v="0"/>
    <s v="scratch instructor residing awka urgently needed send dm asap"/>
    <x v="0"/>
  </r>
  <r>
    <x v="0"/>
    <s v="scratch instructor residing awka urgently needed send dm asap"/>
    <x v="0"/>
  </r>
  <r>
    <x v="0"/>
    <s v="happy new month everyone"/>
    <x v="1"/>
  </r>
  <r>
    <x v="18"/>
    <s v=""/>
    <x v="0"/>
  </r>
  <r>
    <x v="19"/>
    <s v=""/>
    <x v="0"/>
  </r>
  <r>
    <x v="1"/>
    <s v="happy new month"/>
    <x v="1"/>
  </r>
  <r>
    <x v="17"/>
    <s v="message deleted"/>
    <x v="0"/>
  </r>
  <r>
    <x v="17"/>
    <s v="message deleted"/>
    <x v="0"/>
  </r>
  <r>
    <x v="17"/>
    <s v="message deleted"/>
    <x v="0"/>
  </r>
  <r>
    <x v="10"/>
    <s v="say pastor shout amen go assume say na speak tongue"/>
    <x v="0"/>
  </r>
  <r>
    <x v="0"/>
    <s v="guy another level oo"/>
    <x v="0"/>
  </r>
  <r>
    <x v="9"/>
    <s v="media omitted"/>
    <x v="0"/>
  </r>
  <r>
    <x v="20"/>
    <s v="colos"/>
    <x v="0"/>
  </r>
  <r>
    <x v="17"/>
    <s v="ignore pls guys keypad steroids"/>
    <x v="2"/>
  </r>
  <r>
    <x v="0"/>
    <s v="good evening everyone"/>
    <x v="1"/>
  </r>
  <r>
    <x v="0"/>
    <s v="please front end developer resident awka needed send dm"/>
    <x v="1"/>
  </r>
  <r>
    <x v="3"/>
    <s v="hey everyone community executive committee come exciting idea community planning create coding challenge various tech fields expected find solutions problems hope achieve challenge skill development participating enhance coding problem solving skills portfolio enhancement solutions create showcased portfolio making appealing employers clients collaboration knowledge sharing opportunity collaborate discuss approaches learn work challenge motivation engagement activity fun motivating bringing us together regularly welcome use programming language tool solve challenge assigned would love hear opinions ideas signed lead python community anambra community manager okey amy mr crucial"/>
    <x v="1"/>
  </r>
  <r>
    <x v="3"/>
    <s v="poll think creating coding challenge community good idea develop skills portfolios option sounds great excited participate improve skills votes option sure yet need information votes option really interested coding challenges votes option another suggestion comment votes"/>
    <x v="1"/>
  </r>
  <r>
    <x v="3"/>
    <s v="good morning quick reminder everyone participated poll please endeavor participation help hasten decision coding challenge thank"/>
    <x v="1"/>
  </r>
  <r>
    <x v="3"/>
    <s v="hello friendly reminder participated poll posted earlier regarding coding challenge idea opinions really matter input help us shape exciting opportunity community thank"/>
    <x v="1"/>
  </r>
  <r>
    <x v="21"/>
    <s v="resumed python classes starting beginners project today wait able web scraping"/>
    <x v="0"/>
  </r>
  <r>
    <x v="0"/>
    <s v="https www outreachy org blog december initial applications open"/>
    <x v="0"/>
  </r>
  <r>
    <x v="0"/>
    <s v="good morning everyone"/>
    <x v="1"/>
  </r>
  <r>
    <x v="0"/>
    <s v="sent prayers mailboxs please enjoy weekend thank later message edited"/>
    <x v="1"/>
  </r>
  <r>
    <x v="3"/>
    <s v="would like express sincere appreciation everyone took time read participate poll yet voted participation would greatly appreciated excited announce soon launching thrilling challenge help build portfolio encourage stay tuned details look forward participation"/>
    <x v="1"/>
  </r>
  <r>
    <x v="20"/>
    <s v="happy sunday"/>
    <x v="1"/>
  </r>
  <r>
    <x v="3"/>
    <s v="ai artificial intelligence refers development computer systems perform tasks would typically require human intelligence tasks include things like problem solving learning experience understanding natural language recognizing patterns making decisions ai systems designed process large amounts data make predictions decisions based data ai replace programming massive adoption chatgpt generative ai tools rapidly reshaping society current ai boom affect nearly every sector economy implications still difficult foresee fields software development data science exception indeed following advent chatgpt github copilot ai powered tools industry sparking speculation future coding ai replace programming cannot read future short likely answer least near future however developers data professionals incorporate ai tools toolboxes role programmers may well change forever nature tasks limitations ai programming despite ground breaking results generative ai tools technology yet mature enough replace programmers words generative ai like chatgpt used wide range downstream tasks bringing us closer idea artificial general intelligence hypothetical level ai accomplish intellectual task human beings animals perform still unable think behave like humans state art ai still lacks human creativity intuition domain expertise much required programming ai help many coding tasks even boost creativity humans conceptualize complex systems understand business problems make strategic decisions also despite impressive results several risks challenges associated ai make human oversight mandatory especially ai supported decisions significant implications individuals society finally ai systems trained historical data meaning may always keep latest developments fast paced domains software development data science hence ai succeed mastering consolidated knowledge humans expand boundaries knowledge developing new tools techniques paradigms future programming rather ai replacing developers likely reshape role collaboration likely scenario coming future equipped next generation ai tools developers relieved mundane time consuming routines shift allow focus innovative challenging tasks overall adopting ai speed software data development processes increasing productivity efficiency augmented development movement ai bring potential simplify programming make accessible wide range programming tasks performed plain human language matter seconds augmentation may translate reduction entry level programming jobs many tasks traditionally done junior coders automated simplified generative ai tools like chatgpt github copilot ai tools far perfect bulletproof human oversight essential ensure deliver positive outcomes open new opportunities developers whose partly shift towards overseeing managing ai systems sense developers data scientists machine learning ai ethics skills likely high demand ai replace programmers us bureau labor statistics predicts significant growth area conclusion surge artificial intelligence reshaping landscape programming generating discussions potential replace programmers prevailing consensus suggests ai entirely replace foreseeable future instead ai likely serve powerful tool augments developers capabilities streamlining routine tasks fostering collaboration distinctive human qualities creativity intuition domain expertise remain irreplaceable programming emphasizing ongoing need human oversight ethical considerations integration ai relationship ai programmers evolves developers equipped ai ethics machine learning skills play pivotal role shaping collaborative harmonious synergy human ingenuity artificial intelligence"/>
    <x v="1"/>
  </r>
  <r>
    <x v="3"/>
    <s v="tech tip tuesday invest time continuous learning stay relevant fast paced tech industry"/>
    <x v="0"/>
  </r>
  <r>
    <x v="22"/>
    <s v="https zurl lt source linkedin"/>
    <x v="0"/>
  </r>
  <r>
    <x v="3"/>
    <s v="https education github com globalcampus octernships students apply octernship nb github account must registered student email"/>
    <x v="0"/>
  </r>
  <r>
    <x v="3"/>
    <s v="topic week good idea separate career resumes different careers currently working encouraged share opinions experiences young starters learn"/>
    <x v="1"/>
  </r>
  <r>
    <x v="23"/>
    <s v="media omitted"/>
    <x v="0"/>
  </r>
  <r>
    <x v="3"/>
    <s v="https hashnode crew work jobs fffe bc fafd utm source dentry"/>
    <x v="0"/>
  </r>
  <r>
    <x v="3"/>
    <s v="still check open career hashnode"/>
    <x v="0"/>
  </r>
  <r>
    <x v="0"/>
    <s v="think good separate cv one career make case avoid putting unnecessary information one"/>
    <x v="1"/>
  </r>
  <r>
    <x v="10"/>
    <s v="yeah"/>
    <x v="1"/>
  </r>
  <r>
    <x v="3"/>
    <s v="hiring companies prefer people lot experience worked different organization think include unrelated work experience resumes although want resumes show relevant experience want leave valuable information"/>
    <x v="1"/>
  </r>
  <r>
    <x v="0"/>
    <s v="please help us"/>
    <x v="1"/>
  </r>
  <r>
    <x v="24"/>
    <s v="hurt provided placed first"/>
    <x v="2"/>
  </r>
  <r>
    <x v="25"/>
    <s v="resume vs cv curriculum vitae resume short document relevant skills competencies given domain applying job posting maximum pages rare exceptions recruiter needs capture important information shortest possible time cv comprehensive document skills competencies every domain one knowledge seeking recommendation job pages long referrer enough time go document"/>
    <x v="1"/>
  </r>
  <r>
    <x v="25"/>
    <s v="taking individual proficient data analysis cloud development example job posting specify position cloud engineer since need cloud engineer applicant need assume role cloud engineer applicant tailor resume suit job description keeping concise substituting important cloud development information data analysis information reduced amount relevant information given recruiter"/>
    <x v="1"/>
  </r>
  <r>
    <x v="25"/>
    <s v="uncle tells person recommend applicant job company applicant send cv detailing competencies uncle know best available position recommend since specific requirement"/>
    <x v="1"/>
  </r>
  <r>
    <x v="25"/>
    <s v="bottom line since resume supposed concise giving important information shortest possible time one need add irrelevant information respect advertised position"/>
    <x v="1"/>
  </r>
  <r>
    <x v="24"/>
    <s v="placed first meant"/>
    <x v="0"/>
  </r>
  <r>
    <x v="24"/>
    <s v="nice one"/>
    <x v="1"/>
  </r>
  <r>
    <x v="3"/>
    <s v="thank"/>
    <x v="1"/>
  </r>
  <r>
    <x v="0"/>
    <s v="thank much boss"/>
    <x v="1"/>
  </r>
  <r>
    <x v="5"/>
    <s v=""/>
    <x v="0"/>
  </r>
  <r>
    <x v="19"/>
    <s v="answered question best way put"/>
    <x v="1"/>
  </r>
  <r>
    <x v="19"/>
    <s v="first identify required applying job cv resume another thing feel people would applying need precise competition best resume wins even person qualified technically interview review later sha submitting resume still feel like mentioning things cover letter made purpose cover letter liberty briefly mention strengths could capture resume feel like mentioning note cases cover letters would read considered resume qualify job role"/>
    <x v="1"/>
  </r>
  <r>
    <x v="19"/>
    <s v="resume scanners use online google search free ats resume scanner"/>
    <x v="1"/>
  </r>
  <r>
    <x v="25"/>
    <s v="true ats scan optimization talk another day"/>
    <x v="1"/>
  </r>
  <r>
    <x v="25"/>
    <s v="one readily available free ats linkedin resume builder comes also keyword checks suggestions"/>
    <x v="1"/>
  </r>
  <r>
    <x v="5"/>
    <s v="media omitted"/>
    <x v="0"/>
  </r>
  <r>
    <x v="3"/>
    <s v="tech tip tuesday explore open source projects contribute enhance coding skills"/>
    <x v="0"/>
  </r>
  <r>
    <x v="11"/>
    <s v="try www kaggle com"/>
    <x v="0"/>
  </r>
  <r>
    <x v="11"/>
    <s v="also join different channels slack community"/>
    <x v="1"/>
  </r>
  <r>
    <x v="0"/>
    <s v="happy new week everyone"/>
    <x v="1"/>
  </r>
  <r>
    <x v="3"/>
    <s v="may interested applying english tutor cambly earn money time spent tutoring please visit website www cambly com select become tutor tab"/>
    <x v="1"/>
  </r>
  <r>
    <x v="26"/>
    <s v="hello"/>
    <x v="0"/>
  </r>
  <r>
    <x v="3"/>
    <s v="hello"/>
    <x v="0"/>
  </r>
  <r>
    <x v="27"/>
    <s v="database hosted different server main code server main code server ip address access database server manage get api link visit show job board confuse miracle juju get important endpoints protected bearer token omo becoming good coding shit need work international company"/>
    <x v="1"/>
  </r>
  <r>
    <x v="27"/>
    <s v="media omitted"/>
    <x v="0"/>
  </r>
  <r>
    <x v="25"/>
    <s v="media omitted"/>
    <x v="0"/>
  </r>
  <r>
    <x v="0"/>
    <s v="happy new month tech enthusiasts embark new month may passion technology continue drive us toward innovation collaboration endless possibilities let inspire create learn together days ahead making month one filled breakthroughs achievements cheers month coding building exploring endless frontiers technology newmonth innovation"/>
    <x v="1"/>
  </r>
  <r>
    <x v="0"/>
    <s v="media omitted"/>
    <x v="0"/>
  </r>
  <r>
    <x v="26"/>
    <s v="message deleted"/>
    <x v="0"/>
  </r>
  <r>
    <x v="0"/>
    <s v="backend developer interns needed yetti technologies yetti technologies looking backend interns join team apply https dixcoverhub co backend developer interns needed yetti technologies"/>
    <x v="1"/>
  </r>
  <r>
    <x v="3"/>
    <s v="good evening tech enthusiasts ready challenge put knowledge test first tech challenge promised wait see made challenge covering everything coding critical thinking get thinking caps prepare challenged ready challenge"/>
    <x v="1"/>
  </r>
  <r>
    <x v="27"/>
    <s v="thanks remote"/>
    <x v="1"/>
  </r>
  <r>
    <x v="0"/>
    <s v="dunno oo find link"/>
    <x v="0"/>
  </r>
  <r>
    <x v="27"/>
    <s v="say"/>
    <x v="0"/>
  </r>
  <r>
    <x v="0"/>
    <s v="apply first find eventually"/>
    <x v="0"/>
  </r>
  <r>
    <x v="3"/>
    <s v="challenge alright go good day everyone hope great time month challenge focused cleaning data yes cleaning messy data provide guidelines things expected dataset data energy indicators good luck putting order time get started challenge import data ide get started working solutions encounter issues questions along way please hesitate ask group help let get started fun president pycom anambra community manager pycom anambra amaobi okeoma"/>
    <x v="1"/>
  </r>
  <r>
    <x v="3"/>
    <s v="media omitted"/>
    <x v="0"/>
  </r>
  <r>
    <x v="3"/>
    <s v="media omitted"/>
    <x v="0"/>
  </r>
  <r>
    <x v="3"/>
    <s v="please informed challenge last week th rd september moving next phase challenge forget post challenges encounter along way group message edited"/>
    <x v="1"/>
  </r>
  <r>
    <x v="3"/>
    <s v="goodmorning everyone hope everyone wonderful night let start day question looking forward community challenge share answers comments"/>
    <x v="1"/>
  </r>
  <r>
    <x v="0"/>
    <s v="happy new week people"/>
    <x v="1"/>
  </r>
  <r>
    <x v="13"/>
    <s v="https kibo school typeform com trykibo source chidiebere aririahu type kibo alumni want become programmer programmer free programming course kibo school technology programming university offers word recognized bsc certificate computer science alone hosting free weeks programming course python programming web development use link register courses want improve skill https kibo school typeform com trykibo source chidiebere aririahu type kibo alumni case need help registering question dm open"/>
    <x v="1"/>
  </r>
  <r>
    <x v="27"/>
    <s v="ive struggling code since yesterday night got chatgpt producing result felt something wrong api working knowing chatgpt gave bad code rewrote code minutes ago gave intended result api works chatgpt replace programmers anytime soon joseph ibezim"/>
    <x v="2"/>
  </r>
  <r>
    <x v="25"/>
    <s v="using gpt bro said chatgpt intended increase productivity replace programmers"/>
    <x v="1"/>
  </r>
  <r>
    <x v="27"/>
    <s v="saying noticeable difference chatgpt latest"/>
    <x v="0"/>
  </r>
  <r>
    <x v="5"/>
    <s v="absolutely"/>
    <x v="0"/>
  </r>
  <r>
    <x v="5"/>
    <s v="believe big difference btw licensed version"/>
    <x v="0"/>
  </r>
  <r>
    <x v="3"/>
    <s v="enlighten please"/>
    <x v="1"/>
  </r>
  <r>
    <x v="27"/>
    <s v="woaw actually thought would nothing significant usd monthly worth"/>
    <x v="1"/>
  </r>
  <r>
    <x v="5"/>
    <s v="mind read online much online difference"/>
    <x v="0"/>
  </r>
  <r>
    <x v="5"/>
    <s v="indeed afford"/>
    <x v="0"/>
  </r>
  <r>
    <x v="25"/>
    <s v="saying telling"/>
    <x v="0"/>
  </r>
  <r>
    <x v="27"/>
    <s v="means subscribe try thinking nothing add google bard able"/>
    <x v="0"/>
  </r>
  <r>
    <x v="27"/>
    <s v="try"/>
    <x v="0"/>
  </r>
  <r>
    <x v="5"/>
    <s v="google bit behind chatgpt moment"/>
    <x v="0"/>
  </r>
  <r>
    <x v="25"/>
    <s v="tight schedule enough spend use projects use get pointers hints trying look code gives resembles understand try ask give another solution rephrase prompt truth understand response certain degree likely fit want use"/>
    <x v="1"/>
  </r>
  <r>
    <x v="28"/>
    <s v="hello everyone"/>
    <x v="0"/>
  </r>
  <r>
    <x v="28"/>
    <s v=""/>
    <x v="0"/>
  </r>
  <r>
    <x v="28"/>
    <s v="please need little help us"/>
    <x v="1"/>
  </r>
  <r>
    <x v="28"/>
    <s v="kindly take minutes fill survey"/>
    <x v="1"/>
  </r>
  <r>
    <x v="28"/>
    <s v="hi everyone hope day going well please like us take minutes fill survey using research work project responses participation work crucial would greatly appreciated thank https forms gle ms ph grynzx"/>
    <x v="1"/>
  </r>
  <r>
    <x v="0"/>
    <s v="done please help take much time"/>
    <x v="1"/>
  </r>
  <r>
    <x v="28"/>
    <s v="thank much"/>
    <x v="1"/>
  </r>
  <r>
    <x v="3"/>
    <s v="reminder friendly reminder community challenge coming end tomorrow want thank everyone participated challenge happy announce rewarding participants made best documentation challenge github reward token appreciation help encourage efforts also looking forward seeing got next stage challenge"/>
    <x v="1"/>
  </r>
  <r>
    <x v="0"/>
    <s v="appreciate dynamic community manager leadership team opportunity working hard keep community active appreciate seen much reaction challenge hope really participating like know going anthony arinze nacc"/>
    <x v="1"/>
  </r>
  <r>
    <x v="25"/>
    <s v="ended longer accepting response"/>
    <x v="1"/>
  </r>
  <r>
    <x v="28"/>
    <s v="yes closed gotten overwhelming amount respondents thank much time duly appreciated"/>
    <x v="1"/>
  </r>
  <r>
    <x v="0"/>
    <s v="media omitted"/>
    <x v="0"/>
  </r>
  <r>
    <x v="3"/>
    <s v="hello everyone today final day take part first phase challenge successfully completed challenge please submit published github challenge repository link review however understand everyone familiar github completed challenge unable publish github please send us challenge detailed comments want ensure everyone given opportunity participate challenge regardless technical skills reward participants provided clear comprehensive documentation thank hard work hope enjoyed challenge"/>
    <x v="1"/>
  </r>
  <r>
    <x v="0"/>
    <s v="cwwtech africa digital tech soft skills program young africans cohort cwwtech opened portal cohort digital tech soft skills program learn following full scholarship digital marketing content writing ui ux design python data analysis web development html css javascript product management graphics design apply https dixcoverhub co cwwtech africa digital tech soft skills program young africans cohort please share friends"/>
    <x v="1"/>
  </r>
  <r>
    <x v="29"/>
    <s v="free boss"/>
    <x v="1"/>
  </r>
  <r>
    <x v="0"/>
    <s v="think sir"/>
    <x v="0"/>
  </r>
  <r>
    <x v="30"/>
    <s v="okay"/>
    <x v="1"/>
  </r>
  <r>
    <x v="3"/>
    <s v="welcome enchanting month october leaves dance hues gold air carries hint magic may month bring abundant blessings joy countless memorable moments happy new month"/>
    <x v="1"/>
  </r>
  <r>
    <x v="0"/>
    <s v="happy independence day fellow nigerians labour heros shall vain never give struggle true independence obstacles around victory always possible refuse quit shall well us god bless nigeria"/>
    <x v="1"/>
  </r>
  <r>
    <x v="10"/>
    <s v="media omitted"/>
    <x v="0"/>
  </r>
  <r>
    <x v="31"/>
    <s v="months paid tech internship kinplus kinplus accepting applications following internship roles data analytics intern graphic design intern product design intern product mgmt intern fullstack dev intern social media mgmt intern cinematography videography intern hardware eng intern hr intern apply https dixcoverhub co call applications months paid tech internship kinplus"/>
    <x v="1"/>
  </r>
  <r>
    <x v="0"/>
    <s v="http bit ly"/>
    <x v="1"/>
  </r>
  <r>
    <x v="0"/>
    <s v="good evening good people happy new week"/>
    <x v="1"/>
  </r>
  <r>
    <x v="27"/>
    <s v="happy new week bosa"/>
    <x v="1"/>
  </r>
  <r>
    <x v="0"/>
    <s v="mpa"/>
    <x v="0"/>
  </r>
  <r>
    <x v="0"/>
    <s v="urgent help needed please installed tensorflow anaconda environment anytime try use fails importing error message failed load native tensorflow runtime please need help proceed"/>
    <x v="1"/>
  </r>
  <r>
    <x v="25"/>
    <s v="install tf"/>
    <x v="0"/>
  </r>
  <r>
    <x v="0"/>
    <s v="morning"/>
    <x v="0"/>
  </r>
  <r>
    <x v="25"/>
    <s v="last try importing"/>
    <x v="0"/>
  </r>
  <r>
    <x v="0"/>
    <s v="morning"/>
    <x v="0"/>
  </r>
  <r>
    <x v="25"/>
    <s v="restart kernel installing tf"/>
    <x v="0"/>
  </r>
  <r>
    <x v="0"/>
    <s v="vs code"/>
    <x v="0"/>
  </r>
  <r>
    <x v="25"/>
    <s v="restart vscode"/>
    <x v="0"/>
  </r>
  <r>
    <x v="0"/>
    <s v="nope"/>
    <x v="0"/>
  </r>
  <r>
    <x v="25"/>
    <s v="rule number computer misbehaving restart"/>
    <x v="2"/>
  </r>
  <r>
    <x v="25"/>
    <s v="oya restart let see"/>
    <x v="0"/>
  </r>
  <r>
    <x v="0"/>
    <s v=""/>
    <x v="0"/>
  </r>
  <r>
    <x v="0"/>
    <s v="laidis"/>
    <x v="0"/>
  </r>
  <r>
    <x v="0"/>
    <s v="still dey show error"/>
    <x v="2"/>
  </r>
  <r>
    <x v="25"/>
    <s v="call gmeets let see"/>
    <x v="0"/>
  </r>
  <r>
    <x v="0"/>
    <s v="year number dey gmeet oo"/>
    <x v="1"/>
  </r>
  <r>
    <x v="25"/>
    <s v="start send link"/>
    <x v="0"/>
  </r>
  <r>
    <x v="27"/>
    <s v="please uses fastapi backend please running mad help"/>
    <x v="1"/>
  </r>
  <r>
    <x v="3"/>
    <s v="nitda opens portal million technical talent program mtt nitda kicked long awaited million technical talent program mtt program designed train mentor find job placements million youths years available skills phase include software development ui ux design data analysis visualisation quality assurance product management data science animation artificial intelligence machine learning cybersecurity game development cloud computing dev ops training online offline training centers every state register https dixcoverhub com nitda million technical talent program please share loved ones"/>
    <x v="1"/>
  </r>
  <r>
    <x v="3"/>
    <s v="jungle looking remote brand ambassador apply https dixcoverhub co jungle looking remote brand ambassador"/>
    <x v="0"/>
  </r>
  <r>
    <x v="3"/>
    <s v="federal ministry communications opens application nitda ai research grant nigerians interested ai apply nitda research grant nigerians need know grant https dixcoverhub com nitda ai research grant"/>
    <x v="1"/>
  </r>
  <r>
    <x v="0"/>
    <s v="good morning everyone"/>
    <x v="1"/>
  </r>
  <r>
    <x v="9"/>
    <s v="morning"/>
    <x v="0"/>
  </r>
  <r>
    <x v="0"/>
    <s v="dey"/>
    <x v="0"/>
  </r>
  <r>
    <x v="0"/>
    <s v="boss find help"/>
    <x v="1"/>
  </r>
  <r>
    <x v="9"/>
    <s v="yes oo fine"/>
    <x v="1"/>
  </r>
  <r>
    <x v="3"/>
    <s v="good morning"/>
    <x v="1"/>
  </r>
  <r>
    <x v="19"/>
    <s v="remember shared something use help"/>
    <x v="1"/>
  </r>
  <r>
    <x v="23"/>
    <s v="media omitted"/>
    <x v="0"/>
  </r>
  <r>
    <x v="23"/>
    <s v="techconanambra without anambra environs make sure get tickets gone get tickets https syticks com convention techcon anambra tickets"/>
    <x v="1"/>
  </r>
  <r>
    <x v="27"/>
    <s v="sure scroll nobody replied"/>
    <x v="1"/>
  </r>
  <r>
    <x v="27"/>
    <s v="yes later figured trembling frustration believe considering rewriting api django spit django spit sounds"/>
    <x v="2"/>
  </r>
  <r>
    <x v="3"/>
    <s v="spirit programers making sure figure solution problem encounter"/>
    <x v="1"/>
  </r>
  <r>
    <x v="19"/>
    <s v=""/>
    <x v="0"/>
  </r>
  <r>
    <x v="19"/>
    <s v=""/>
    <x v="0"/>
  </r>
  <r>
    <x v="27"/>
    <s v="oh remember hosting fastapi heroku used first api needed power leverage power nginx reverse proxy cpu workers"/>
    <x v="0"/>
  </r>
  <r>
    <x v="27"/>
    <s v="oh heroku still free plan"/>
    <x v="1"/>
  </r>
  <r>
    <x v="27"/>
    <s v="media omitted"/>
    <x v="0"/>
  </r>
  <r>
    <x v="3"/>
    <s v="paid cyber security internship random software fully remote random software looking interns join team remotely paid internship program apply https dixcoverhub com paid cyber security internship random software fully remote"/>
    <x v="1"/>
  </r>
  <r>
    <x v="19"/>
    <s v="oh see"/>
    <x v="0"/>
  </r>
  <r>
    <x v="19"/>
    <s v="think best mention need help first person help advise without ask need help"/>
    <x v="1"/>
  </r>
  <r>
    <x v="27"/>
    <s v="yea duly noted"/>
    <x v="0"/>
  </r>
  <r>
    <x v="3"/>
    <s v="microsoft hiring junior customer success manager nigeria microsoft hiring junior customer success manager nigeria job hybrid work home apply https dixcoverhub com microsoft hiring junior customer success manager nigeria"/>
    <x v="1"/>
  </r>
  <r>
    <x v="32"/>
    <s v="december women code fellowship applications open women code fellowship programme theme every female dev deserves working laptop benefits laptop three month internship internet allowance month mentorship soft skills development deadline th november read https dixcoverhub com december women code fellowship"/>
    <x v="1"/>
  </r>
  <r>
    <x v="0"/>
    <s v="hello guys"/>
    <x v="0"/>
  </r>
  <r>
    <x v="3"/>
    <s v="good morning"/>
    <x v="1"/>
  </r>
  <r>
    <x v="0"/>
    <s v="datacamp free access week nov nov take advantage https www datacamp com freeweek"/>
    <x v="1"/>
  </r>
  <r>
    <x v="33"/>
    <s v="media omitted"/>
    <x v="0"/>
  </r>
  <r>
    <x v="33"/>
    <s v="buy unlock mifi router use sim fast location restricted https wa message qpcapjkni"/>
    <x v="2"/>
  </r>
  <r>
    <x v="34"/>
    <s v="https twitter com hacksultan status mooyim qxctd evpwiq"/>
    <x v="0"/>
  </r>
  <r>
    <x v="0"/>
    <s v="https com dsn ai network status nquh tvxgu flwg"/>
    <x v="0"/>
  </r>
  <r>
    <x v="35"/>
    <s v="null"/>
    <x v="0"/>
  </r>
  <r>
    <x v="10"/>
    <s v="scam"/>
    <x v="2"/>
  </r>
  <r>
    <x v="35"/>
    <s v="null"/>
    <x v="0"/>
  </r>
  <r>
    <x v="35"/>
    <s v="null"/>
    <x v="0"/>
  </r>
  <r>
    <x v="36"/>
    <s v="hello friends hope well conducting survey startup better understand struggles prospective students face trying find right colleges universities united states would really appreciate could take two minutes time share experience us thank https forms office com bq df nive"/>
    <x v="1"/>
  </r>
  <r>
    <x v="3"/>
    <s v="good morning applied mtt training program message edited"/>
    <x v="1"/>
  </r>
  <r>
    <x v="29"/>
    <s v=""/>
    <x v="0"/>
  </r>
  <r>
    <x v="37"/>
    <s v="backend developer frontend developer data analyst product manager awka interested tutoring opportunity hub awka feel free send direct message"/>
    <x v="1"/>
  </r>
  <r>
    <x v="0"/>
    <s v="welcome december month let celebrate joy warmth holiday season hope days filled love laughter may month bring peace happiness best life offers"/>
    <x v="1"/>
  </r>
  <r>
    <x v="1"/>
    <s v="happy new month everyone"/>
    <x v="1"/>
  </r>
  <r>
    <x v="11"/>
    <s v="https github com jonkel data cleaning challenge"/>
    <x v="1"/>
  </r>
  <r>
    <x v="11"/>
    <s v="kindly visit python data cleaning challenge make comments thanks"/>
    <x v="1"/>
  </r>
  <r>
    <x v="0"/>
    <s v="good morning everyone"/>
    <x v="1"/>
  </r>
  <r>
    <x v="0"/>
    <s v="happy new week"/>
    <x v="1"/>
  </r>
  <r>
    <x v="19"/>
    <s v=""/>
    <x v="0"/>
  </r>
  <r>
    <x v="0"/>
    <s v="good evening guys"/>
    <x v="1"/>
  </r>
  <r>
    <x v="0"/>
    <s v="please node js developer awka contact urgent job"/>
    <x v="1"/>
  </r>
  <r>
    <x v="3"/>
    <s v="hello everyone hope great day opportunity alert rise lookout passionate young individuals eager make positive impact world know talented motivated year olds could benefit amazing opportunity kindly share message parents could life changing experience winners stand gain access fully funded residential summit need based higher education scholarships covering tuition living expenses opportunities secure funding innovative ideas access global network winners career development programs starter technology packages including laptops tablets begin application https www risefortheworld org apply rise utm source ingressive good utm medium general seize chance make difference message edited"/>
    <x v="1"/>
  </r>
  <r>
    <x v="0"/>
    <s v="merry christmas friends may day filled everything makes time year special beautiful decorations twinkling lights delicious food time spent loved ones may christmas merry bright may seasons magic last year long wishing truly wonderful christmas day god bless"/>
    <x v="1"/>
  </r>
  <r>
    <x v="3"/>
    <s v="merry christmas"/>
    <x v="1"/>
  </r>
  <r>
    <x v="12"/>
    <s v="bonanza bonabonanza join homland group today dm free registration"/>
    <x v="1"/>
  </r>
  <r>
    <x v="24"/>
    <s v="video editor"/>
    <x v="0"/>
  </r>
  <r>
    <x v="12"/>
    <s v="https www facebook com share pnm czbn uosafza mibextid qi omg"/>
    <x v="1"/>
  </r>
  <r>
    <x v="12"/>
    <s v="media omitted"/>
    <x v="0"/>
  </r>
  <r>
    <x v="38"/>
    <s v="amen"/>
    <x v="0"/>
  </r>
  <r>
    <x v="3"/>
    <s v="media omitted"/>
    <x v="0"/>
  </r>
  <r>
    <x v="0"/>
    <s v="happy new year everyone step brand new year hope filled hope joy excitement come may year full new adventures personal growth lots love laughter cheers making best year yet god bless"/>
    <x v="1"/>
  </r>
  <r>
    <x v="0"/>
    <s v="media omitted"/>
    <x v="0"/>
  </r>
  <r>
    <x v="0"/>
    <s v="good morning everyone"/>
    <x v="1"/>
  </r>
  <r>
    <x v="3"/>
    <s v="good morning boss"/>
    <x v="1"/>
  </r>
  <r>
    <x v="0"/>
    <s v="https twitter com leoklems status uvhy zncxygooz tx qkjw like join challenge start year follow link"/>
    <x v="1"/>
  </r>
  <r>
    <x v="0"/>
    <s v="good evening everyone happy new week"/>
    <x v="1"/>
  </r>
  <r>
    <x v="39"/>
    <s v="wish best chief"/>
    <x v="1"/>
  </r>
  <r>
    <x v="0"/>
    <s v="appreciation good evening everone hope message finds well sorry coming due time want use opportunity appreciate worked us ensure successful community especially mention remain grateful contributions able organize two webinars one python training series go planned thankfully executed programs degree success also taught us lessons help us planning execution programs year year met excos agreed consolidate gains last year collaborating participating actively activity python nigeria whenever program organizing community webinars listening advices improve community collaboration communities implementing programs benefit community generally want plead support participate activities year better community note python community anambra tech community hence kinds tech engagements enhance growth members welcomed job opportunities announcements projects reviews challenges questions etc please hesitate use platform god willing support active participation community continue grow make difference lives members society thanks remain blessed god bless python community pycom anambra obumneme clement lead pycom anambra"/>
    <x v="1"/>
  </r>
  <r>
    <x v="0"/>
    <s v="deleted message"/>
    <x v="0"/>
  </r>
  <r>
    <x v="0"/>
    <s v="media omitted"/>
    <x v="0"/>
  </r>
  <r>
    <x v="0"/>
    <s v="happening tomorrow pm well register join"/>
    <x v="1"/>
  </r>
  <r>
    <x v="0"/>
    <s v="time guys"/>
    <x v="0"/>
  </r>
  <r>
    <x v="0"/>
    <s v="thank putting together wonderful piece really educating"/>
    <x v="1"/>
  </r>
  <r>
    <x v="6"/>
    <s v=""/>
    <x v="0"/>
  </r>
  <r>
    <x v="3"/>
    <s v="good morning everyone last day january hope making progress new year resolutions"/>
    <x v="1"/>
  </r>
  <r>
    <x v="3"/>
    <s v="announcement hello everyone please like know things persons community help us improve community engagement spare us minutes time fill survey form correctly https forms gle nxlzgexytke ldhm everyone community expected fill form thanks corporation president pycom anambra amaobi okeoma pycom anambra community manager"/>
    <x v="1"/>
  </r>
  <r>
    <x v="0"/>
    <s v=""/>
    <x v="0"/>
  </r>
  <r>
    <x v="0"/>
    <s v="hello techies welcome new month fresh start step new chapter let make commitment keeping minds open learning new things sharing knowledge others technology constantly evolving let make month growth innovation collaboration together achieve great things wishing happy new month full possibility god bless"/>
    <x v="1"/>
  </r>
  <r>
    <x v="0"/>
    <s v="appreciate responded plead every person help us filling form"/>
    <x v="1"/>
  </r>
  <r>
    <x v="25"/>
    <s v="reason personal information made compulsory"/>
    <x v="0"/>
  </r>
  <r>
    <x v="0"/>
    <s v="yes boss might using reach"/>
    <x v="1"/>
  </r>
  <r>
    <x v="25"/>
    <s v="adverts sending third part yeah"/>
    <x v="1"/>
  </r>
  <r>
    <x v="0"/>
    <s v="internal use"/>
    <x v="0"/>
  </r>
  <r>
    <x v="25"/>
    <s v="done"/>
    <x v="0"/>
  </r>
  <r>
    <x v="3"/>
    <s v="thank"/>
    <x v="1"/>
  </r>
  <r>
    <x v="40"/>
    <s v="done"/>
    <x v="0"/>
  </r>
  <r>
    <x v="0"/>
    <s v="announcement hello everyone please like know things persons community help us improve community engagement spare us minutes time fill survey form correctly https forms gle nxlzgexytke ldhm everyone community expected fill form thanks corporation president pycom anambra amaobi okeoma pycom anambra community manager"/>
    <x v="1"/>
  </r>
  <r>
    <x v="3"/>
    <s v="comprehensive guide mastering python date time module mastering datetime module python useful implementing manipulating date time timestamp building applications read link https alemsbaja hashnode dev comprehensive guide mastering pythons date time module"/>
    <x v="1"/>
  </r>
  <r>
    <x v="0"/>
    <s v="good evening everyone enjoy weekend us responded asap thanks happy weekend"/>
    <x v="1"/>
  </r>
  <r>
    <x v="0"/>
    <s v="good morning happy new week us please far response survey poor persons group persons responded good appreciate responded plead every person help us filling form"/>
    <x v="1"/>
  </r>
  <r>
    <x v="18"/>
    <s v="done mine"/>
    <x v="0"/>
  </r>
  <r>
    <x v="41"/>
    <s v="hv submitted mine"/>
    <x v="0"/>
  </r>
  <r>
    <x v="42"/>
    <s v="done mine"/>
    <x v="0"/>
  </r>
  <r>
    <x v="43"/>
    <s v="submitted"/>
    <x v="0"/>
  </r>
  <r>
    <x v="0"/>
    <s v="thank others please follow suit survey mostly understanding serve us best appreciate"/>
    <x v="1"/>
  </r>
  <r>
    <x v="36"/>
    <s v="already"/>
    <x v="0"/>
  </r>
  <r>
    <x v="24"/>
    <s v="done"/>
    <x v="0"/>
  </r>
  <r>
    <x v="11"/>
    <s v="media omitted"/>
    <x v="0"/>
  </r>
  <r>
    <x v="0"/>
    <s v="announcement hello everyone please like know things persons community help us improve community engagement spare us minutes time fill survey form correctly https forms gle nxlzgexytke ldhm everyone community expected fill form thanks corporation president pycom anambra amaobi okeoma pycom anambra community manager"/>
    <x v="1"/>
  </r>
  <r>
    <x v="0"/>
    <s v="persons far done persons please help us everyone"/>
    <x v="1"/>
  </r>
  <r>
    <x v="13"/>
    <s v="please stop tagging done"/>
    <x v="1"/>
  </r>
  <r>
    <x v="0"/>
    <s v="tagging everyone sir abeg vex"/>
    <x v="0"/>
  </r>
  <r>
    <x v="13"/>
    <s v="alright"/>
    <x v="1"/>
  </r>
  <r>
    <x v="44"/>
    <s v="ok"/>
    <x v="1"/>
  </r>
  <r>
    <x v="44"/>
    <s v="done"/>
    <x v="0"/>
  </r>
  <r>
    <x v="44"/>
    <s v="sick since"/>
    <x v="2"/>
  </r>
  <r>
    <x v="0"/>
    <s v="sorry boss hope good"/>
    <x v="1"/>
  </r>
  <r>
    <x v="9"/>
    <s v="getting better small small"/>
    <x v="1"/>
  </r>
  <r>
    <x v="0"/>
    <s v="alright nwa"/>
    <x v="1"/>
  </r>
  <r>
    <x v="5"/>
    <s v="believe completed"/>
    <x v="0"/>
  </r>
  <r>
    <x v="45"/>
    <s v="attend later active whatsapp line opening guess network greetings"/>
    <x v="1"/>
  </r>
  <r>
    <x v="0"/>
    <s v="want welcome joined us recently please well participate survey everyone else"/>
    <x v="1"/>
  </r>
  <r>
    <x v="46"/>
    <s v="glad"/>
    <x v="1"/>
  </r>
  <r>
    <x v="47"/>
    <s v="hello everyone happy"/>
    <x v="1"/>
  </r>
  <r>
    <x v="48"/>
    <s v="good evening everyone"/>
    <x v="1"/>
  </r>
  <r>
    <x v="1"/>
    <s v="good evening"/>
    <x v="1"/>
  </r>
  <r>
    <x v="46"/>
    <s v="good evening dear"/>
    <x v="1"/>
  </r>
  <r>
    <x v="49"/>
    <s v="hello everyone glad"/>
    <x v="1"/>
  </r>
  <r>
    <x v="3"/>
    <s v="want warmly welcome new members group"/>
    <x v="1"/>
  </r>
  <r>
    <x v="3"/>
    <s v="delighted please feel free ask questions share ideas connect others share interests glad part community"/>
    <x v="1"/>
  </r>
  <r>
    <x v="50"/>
    <s v="good evening everyone good"/>
    <x v="1"/>
  </r>
  <r>
    <x v="51"/>
    <s v="thank"/>
    <x v="1"/>
  </r>
  <r>
    <x v="52"/>
    <s v="good day house"/>
    <x v="1"/>
  </r>
  <r>
    <x v="3"/>
    <s v="hola"/>
    <x v="0"/>
  </r>
  <r>
    <x v="52"/>
    <s v="cool"/>
    <x v="1"/>
  </r>
  <r>
    <x v="3"/>
    <s v="nice"/>
    <x v="1"/>
  </r>
  <r>
    <x v="3"/>
    <s v="new comers welcome una"/>
    <x v="1"/>
  </r>
  <r>
    <x v="53"/>
    <s v="fine"/>
    <x v="1"/>
  </r>
  <r>
    <x v="15"/>
    <s v="welcome everyone"/>
    <x v="1"/>
  </r>
  <r>
    <x v="54"/>
    <s v="thank"/>
    <x v="1"/>
  </r>
  <r>
    <x v="55"/>
    <s v="good thank"/>
    <x v="1"/>
  </r>
  <r>
    <x v="0"/>
    <s v="announcement hello everyone hope enjoying weekend please like know things persons community help us improve community engagement spare us minutes time fill survey form correctly https forms gle nxlzgexytke ldhm everyone community expected fill form thanks corporation president pycom anambra amaobi okeoma pycom anambra community manager"/>
    <x v="1"/>
  </r>
  <r>
    <x v="0"/>
    <s v="attended please respond appreciate responded put response good use thanks"/>
    <x v="1"/>
  </r>
  <r>
    <x v="56"/>
    <s v="please could resend link"/>
    <x v="1"/>
  </r>
  <r>
    <x v="0"/>
    <s v="https forms gle nxlzgexytke ldhm"/>
    <x v="0"/>
  </r>
  <r>
    <x v="0"/>
    <s v="happy sunday everyone"/>
    <x v="1"/>
  </r>
  <r>
    <x v="57"/>
    <s v="happy sunday sir"/>
    <x v="1"/>
  </r>
  <r>
    <x v="3"/>
    <s v="happy sunday"/>
    <x v="1"/>
  </r>
  <r>
    <x v="27"/>
    <s v="happy sunday boss"/>
    <x v="1"/>
  </r>
  <r>
    <x v="3"/>
    <s v="good morning hope wonderful night rest watching eagles defeat"/>
    <x v="1"/>
  </r>
  <r>
    <x v="0"/>
    <s v="good day everyone hope great time"/>
    <x v="1"/>
  </r>
  <r>
    <x v="0"/>
    <s v="announcement hello everyone hope enjoying weekend please like know things persons community help us improve community engagement spare us minutes time fill survey form correctly https forms gle nxlzgexytke ldhm everyone community expected fill form thanks corporation president pycom anambra amaobi okeoma pycom anambra community manager"/>
    <x v="1"/>
  </r>
  <r>
    <x v="0"/>
    <s v="us still responded add context form basically gives us idea carry along plans really like know expect us deliver help one another thanks"/>
    <x v="1"/>
  </r>
  <r>
    <x v="21"/>
    <s v="filled form oga daily tagging"/>
    <x v="0"/>
  </r>
  <r>
    <x v="0"/>
    <s v="sorry boss na everybody tag hard filter"/>
    <x v="2"/>
  </r>
  <r>
    <x v="21"/>
    <s v="tech group need oh close make money"/>
    <x v="0"/>
  </r>
  <r>
    <x v="0"/>
    <s v="thanks everyone responded far"/>
    <x v="1"/>
  </r>
  <r>
    <x v="0"/>
    <s v="good morning everyone"/>
    <x v="1"/>
  </r>
  <r>
    <x v="0"/>
    <s v="media omitted"/>
    <x v="0"/>
  </r>
  <r>
    <x v="0"/>
    <s v="good morning everyone enjoy new week"/>
    <x v="1"/>
  </r>
  <r>
    <x v="0"/>
    <s v="announcement want begin appreciating everyone contribution far moving community forward especially responded survey even though persons responded make progress still hope others needful excos reviewed responses based come following ideas improve community leave current data community currently build whatsapp community around python community anambra better manage community create atleast four sub groups three handle teams including data science data analysis web development one sub group beginners newbie python world responded survey added sub groups get personalized attention content good everyone persons prefer skill development trainings project challenge webinars well attended sub groups engagements happen subgroup level achieve targets need support corporation everyone hence use personal information provided survey contact anyone please give us due attention good number persons really like physical session regard know useful partnership help us achieve physical meetup training well notify us important partnership key meeting targets sequel communicated information relevant implementation want behalf leadership team appreciate everything contribution commitment support continue seek support moving remember relevant information regarding program community graciously welcomed god bless python community anambra obumneme clement president python community anambra"/>
    <x v="1"/>
  </r>
  <r>
    <x v="58"/>
    <s v="members join group others within community"/>
    <x v="1"/>
  </r>
  <r>
    <x v="25"/>
    <s v="hello bosses anyone know get southeast asia llm data sets project"/>
    <x v="0"/>
  </r>
  <r>
    <x v="3"/>
    <s v="tried kaggle"/>
    <x v="0"/>
  </r>
  <r>
    <x v="25"/>
    <s v="looking see one open publicly available shaa know like say get big eye sha"/>
    <x v="1"/>
  </r>
  <r>
    <x v="0"/>
    <s v="https com amosuibk status iqzgljipf geyynh ocw paid django developer intern needed remotely"/>
    <x v="0"/>
  </r>
  <r>
    <x v="0"/>
    <s v="mtt enroll another phase program selected phase program could second phase slated february th https dixcoverhub com mtt enroll another phase program"/>
    <x v="0"/>
  </r>
  <r>
    <x v="0"/>
    <s v="see free training oo part even physical training especially beginners apply message edited"/>
    <x v="1"/>
  </r>
  <r>
    <x v="49"/>
    <s v="https com chidokwei status pnjqv ziumzz da"/>
    <x v="0"/>
  </r>
  <r>
    <x v="59"/>
    <s v="https com paulumezinwa status fxp bn psjq lysj goqg"/>
    <x v="0"/>
  </r>
  <r>
    <x v="51"/>
    <s v="hello everyone please kindly like comment share thanks also please point errors https twitter com aduzob status remfr cxmxoiebzxl ecba"/>
    <x v="1"/>
  </r>
  <r>
    <x v="0"/>
    <s v="flip calendar brand new month let gear another exciting journey filled innovation collaboration tech wonders embrace possibilities let ideas soar new heights happy new month please well linkup us twitter https twitter com pythonanambra status nsndekpgxb hvxlhtl nkg"/>
    <x v="1"/>
  </r>
  <r>
    <x v="0"/>
    <s v="announcement good evening everyone hope well like use opportunity appreciate services positions vice president media manager respectively unfortunately reasons continue serve positions served us enjoyed fruit service programs organized last year python community anambra remains ever grateful look work together sometime future moving equally like present okeoma ugochukwu joseph eneji hence serve us media manager program manager respectively plead community support corporation work towards improving community continue appreciate everything continued service community may god continue bless us long live python community anambra obumneme clement president python community anambra"/>
    <x v="1"/>
  </r>
  <r>
    <x v="3"/>
    <s v="please help engage tweet post https com okey amy status"/>
    <x v="1"/>
  </r>
  <r>
    <x v="0"/>
    <s v="https twitter com encouragesci status vkzoy yo qha smll cdg"/>
    <x v="0"/>
  </r>
  <r>
    <x v="0"/>
    <s v="writer undergraduate win grant"/>
    <x v="1"/>
  </r>
  <r>
    <x v="50"/>
    <s v="please kindly like comment repost thank https com chidubemokeke status"/>
    <x v="1"/>
  </r>
  <r>
    <x v="50"/>
    <s v="please likes comments reposts needed thank https www linkedin com posts rita chiadikaobi chidubem okeke hertechhubx mtt iwd activity za utm source share utm medium member android"/>
    <x v="1"/>
  </r>
  <r>
    <x v="50"/>
    <s v="good evening everyone"/>
    <x v="1"/>
  </r>
  <r>
    <x v="3"/>
    <s v="evening"/>
    <x v="0"/>
  </r>
  <r>
    <x v="0"/>
    <s v="update good morning everyone hope well successfully created teams engagements started sequel want know everyone general group everyone post please post made made sub groups also dropping random links drop link ensure properly describe persons guided considering programs subgroup level including monthly talent showcase rewards winners monthly knowledge showcase beginners rewards winners team challenges information provided due course information help make success really appreciated reach webinar month theme selling tech saturday rd march pm venue google meet come join team subgroup must fill survey form https forms gle nxlzgexytke ldhm request join note join one team continue appreciate everyone patience support contribution community great thank lovely week obumneme clement president python community anambra message edited"/>
    <x v="1"/>
  </r>
  <r>
    <x v="60"/>
    <s v="message deleted"/>
    <x v="0"/>
  </r>
  <r>
    <x v="60"/>
    <s v="https com pythonnigeria status pydantic widely used data validation library python"/>
    <x v="0"/>
  </r>
  <r>
    <x v="60"/>
    <s v="https com pythonnigeria status python nigeria organizing person meetup discuss pydantic pydantic widely used data validation library python click link register place meetup free"/>
    <x v="1"/>
  </r>
  <r>
    <x v="60"/>
    <s v="https com pythonnigeria status days go person meet happening live lagos click link post book slot"/>
    <x v="0"/>
  </r>
  <r>
    <x v="60"/>
    <s v="https com pythonnigeria status dmevp mh svz nrbiv bw big win us vencohq joined forces us upcoming meet happening lagos"/>
    <x v="1"/>
  </r>
  <r>
    <x v="0"/>
    <s v="event actually person meetup members residing lagos clear calendar promises great"/>
    <x v="1"/>
  </r>
  <r>
    <x v="3"/>
    <s v="koinx frontend intern hiring koinx cutting edge financial technology company specializing providing platform calculating taxes cryptocurrency investors innovative solutions designed simplify complex world cryptocurrency taxation helping investors businesses navigate rapidly evolving landscape apply https koinx notion site koinx frontend intern assignment bf daf"/>
    <x v="1"/>
  </r>
  <r>
    <x v="23"/>
    <s v="figma file opning"/>
    <x v="0"/>
  </r>
  <r>
    <x v="3"/>
    <s v="media omitted"/>
    <x v="0"/>
  </r>
  <r>
    <x v="23"/>
    <s v="yes chief"/>
    <x v="1"/>
  </r>
  <r>
    <x v="23"/>
    <s v="want move file"/>
    <x v="1"/>
  </r>
  <r>
    <x v="3"/>
    <s v="try switching desktop view viewing mobile phone"/>
    <x v="0"/>
  </r>
  <r>
    <x v="59"/>
    <s v="message deleted"/>
    <x v="0"/>
  </r>
  <r>
    <x v="0"/>
    <s v="good day everyone"/>
    <x v="1"/>
  </r>
  <r>
    <x v="0"/>
    <s v="please requesting join teams full survey form https forms gle nxlzgexytke ldhm"/>
    <x v="1"/>
  </r>
  <r>
    <x v="0"/>
    <s v="new appointment congratulations adaobi daniel nweke serve us media manager really appreciate kindness accepting position hope passion contribute growth community yields good fruit want plead give corporation support need course service welcome team thank everyone obumneme clement president python community anambra message edited"/>
    <x v="1"/>
  </r>
  <r>
    <x v="25"/>
    <s v="form live refusing connect end"/>
    <x v="2"/>
  </r>
  <r>
    <x v="3"/>
    <s v="work rectify thanks"/>
    <x v="1"/>
  </r>
  <r>
    <x v="0"/>
    <s v="boss already responded twice"/>
    <x v="0"/>
  </r>
  <r>
    <x v="25"/>
    <s v="ah oh new form"/>
    <x v="0"/>
  </r>
  <r>
    <x v="0"/>
    <s v="yes old one"/>
    <x v="1"/>
  </r>
  <r>
    <x v="25"/>
    <s v="okay sir thank"/>
    <x v="1"/>
  </r>
  <r>
    <x v="3"/>
    <s v="openai said intends dismiss claims made elon musk recent lawsuit suggested billionaire entrepreneur involved company co founding really much impact development success read openai dismissal musk claims https tcrn ch tpyzbc"/>
    <x v="1"/>
  </r>
  <r>
    <x v="3"/>
    <s v="media omitted"/>
    <x v="0"/>
  </r>
  <r>
    <x v="0"/>
    <s v="media omitted"/>
    <x v="0"/>
  </r>
  <r>
    <x v="0"/>
    <s v="ladies house seeking internship check https twitter com leoklems status rpnt tdg icubbk bmmg"/>
    <x v="0"/>
  </r>
  <r>
    <x v="0"/>
    <s v="good morning everyone happy weekend"/>
    <x v="1"/>
  </r>
  <r>
    <x v="0"/>
    <s v="media omitted"/>
    <x v="0"/>
  </r>
  <r>
    <x v="61"/>
    <s v=""/>
    <x v="0"/>
  </r>
  <r>
    <x v="61"/>
    <s v="return error"/>
    <x v="2"/>
  </r>
  <r>
    <x v="3"/>
    <s v=""/>
    <x v="0"/>
  </r>
  <r>
    <x v="0"/>
    <s v="oya explain"/>
    <x v="0"/>
  </r>
  <r>
    <x v="3"/>
    <s v="sorry error since understanding return"/>
    <x v="2"/>
  </r>
  <r>
    <x v="25"/>
    <s v="part learning actually getting hands dirty anyone tried running code least interview learning opportunity"/>
    <x v="2"/>
  </r>
  <r>
    <x v="3"/>
    <s v="system die say system still dey cheat questions"/>
    <x v="2"/>
  </r>
  <r>
    <x v="0"/>
    <s v="boss try download python phone"/>
    <x v="0"/>
  </r>
  <r>
    <x v="25"/>
    <s v="okay baba actually use online python environment search python online ide option choose variety come use phone computer use lazy enough start anaconda"/>
    <x v="2"/>
  </r>
  <r>
    <x v="1"/>
    <s v="option answer"/>
    <x v="0"/>
  </r>
  <r>
    <x v="0"/>
    <s v="oya explain"/>
    <x v="0"/>
  </r>
  <r>
    <x v="1"/>
    <s v="ran code hv explanation"/>
    <x v="0"/>
  </r>
  <r>
    <x v="0"/>
    <s v=""/>
    <x v="0"/>
  </r>
  <r>
    <x v="25"/>
    <s v="media omitted"/>
    <x v="0"/>
  </r>
  <r>
    <x v="61"/>
    <s v=""/>
    <x v="0"/>
  </r>
  <r>
    <x v="62"/>
    <s v=""/>
    <x v="0"/>
  </r>
  <r>
    <x v="61"/>
    <s v=""/>
    <x v="0"/>
  </r>
  <r>
    <x v="53"/>
    <s v=""/>
    <x v="0"/>
  </r>
  <r>
    <x v="25"/>
    <s v="correct option"/>
    <x v="0"/>
  </r>
  <r>
    <x v="48"/>
    <s v="nice question"/>
    <x v="1"/>
  </r>
  <r>
    <x v="0"/>
    <s v="media omitted"/>
    <x v="0"/>
  </r>
  <r>
    <x v="0"/>
    <s v="exxon mobil paid graduate internship program exxon mobil opened portal graduate internship program data analyst requirements bsc data science statistics computer science engineering related field minimum second class upper excellent communication skills written verbal willingness learn adapt new technologies apply https dixcoverhub com data analyst graduate internship exxon mobil"/>
    <x v="1"/>
  </r>
  <r>
    <x v="60"/>
    <s v="media omitted"/>
    <x v="0"/>
  </r>
  <r>
    <x v="0"/>
    <s v="alright answer operator used tuple repeats whatever tuple given number times example get output case empty tuple content tuple repeated still returns empty tuple thanks"/>
    <x v="1"/>
  </r>
  <r>
    <x v="53"/>
    <s v=""/>
    <x v="0"/>
  </r>
  <r>
    <x v="0"/>
    <s v="good morning everyone happy new week"/>
    <x v="1"/>
  </r>
  <r>
    <x v="0"/>
    <s v="media omitted"/>
    <x v="0"/>
  </r>
  <r>
    <x v="0"/>
    <s v="hello"/>
    <x v="0"/>
  </r>
  <r>
    <x v="63"/>
    <s v="boss abeg explain code"/>
    <x v="0"/>
  </r>
  <r>
    <x v="64"/>
    <s v="null"/>
    <x v="0"/>
  </r>
  <r>
    <x v="0"/>
    <s v="please stop posting fraudulent links"/>
    <x v="2"/>
  </r>
  <r>
    <x v="64"/>
    <s v="null"/>
    <x v="0"/>
  </r>
  <r>
    <x v="0"/>
    <s v="explain kwa"/>
    <x v="0"/>
  </r>
  <r>
    <x v="0"/>
    <s v="good morning everyone"/>
    <x v="1"/>
  </r>
  <r>
    <x v="63"/>
    <s v="greetings boss"/>
    <x v="1"/>
  </r>
  <r>
    <x v="0"/>
    <s v="question write code get answer"/>
    <x v="0"/>
  </r>
  <r>
    <x v="0"/>
    <s v="media omitted"/>
    <x v="0"/>
  </r>
  <r>
    <x v="0"/>
    <s v="datacamp scholarship get access datacamp courses resources free months datacamp best place learn anything data online data science data analytics data engineering ingressive good scholarship get access datacamp free months benefits upto licenses available get datacamp certificate upon completion online interactive learning self paced must completed within months eligibility african deadline th march apply https dixcoverhub com datacamp scholarship"/>
    <x v="1"/>
  </r>
  <r>
    <x v="1"/>
    <s v="media omitted"/>
    <x v="0"/>
  </r>
  <r>
    <x v="0"/>
    <s v="welcome new members form please endeavor read pinned post order updated developments filled form https forms gle nxlzgexytke ldhm added sub groups requested join teams fill form first notify dm"/>
    <x v="1"/>
  </r>
  <r>
    <x v="0"/>
    <s v="media omitted"/>
    <x v="0"/>
  </r>
  <r>
    <x v="13"/>
    <s v="print"/>
    <x v="0"/>
  </r>
  <r>
    <x v="0"/>
    <s v="nice oya teach us"/>
    <x v="1"/>
  </r>
  <r>
    <x v="65"/>
    <s v=""/>
    <x v="0"/>
  </r>
  <r>
    <x v="0"/>
    <s v="tell us"/>
    <x v="0"/>
  </r>
  <r>
    <x v="65"/>
    <s v="get back church"/>
    <x v="0"/>
  </r>
  <r>
    <x v="66"/>
    <s v="coach good morning happy sunday answer explanation set price sets self price val get price returned self price making"/>
    <x v="1"/>
  </r>
  <r>
    <x v="0"/>
    <s v="media omitted"/>
    <x v="0"/>
  </r>
  <r>
    <x v="0"/>
    <s v="still dey church"/>
    <x v="0"/>
  </r>
  <r>
    <x v="0"/>
    <s v="data analyst intern location lagos apply https jobs exxonmobil com exxonmobil job lagos graduate intern data analyst la utm source linkedin utm medium referrer"/>
    <x v="0"/>
  </r>
  <r>
    <x v="1"/>
    <s v="media omitted"/>
    <x v="0"/>
  </r>
  <r>
    <x v="65"/>
    <s v="sir"/>
    <x v="0"/>
  </r>
  <r>
    <x v="0"/>
    <s v="say way"/>
    <x v="0"/>
  </r>
  <r>
    <x v="67"/>
    <s v="media omitted"/>
    <x v="0"/>
  </r>
  <r>
    <x v="67"/>
    <s v="please share flyer social media platforms invite friend already tech interested tech helping person program completely free value packed"/>
    <x v="1"/>
  </r>
  <r>
    <x v="0"/>
    <s v="media omitted"/>
    <x v="0"/>
  </r>
  <r>
    <x v="67"/>
    <s v="media omitted"/>
    <x v="0"/>
  </r>
  <r>
    <x v="1"/>
    <s v="media omitted"/>
    <x v="0"/>
  </r>
  <r>
    <x v="1"/>
    <s v="group invite link google meet link shared"/>
    <x v="1"/>
  </r>
  <r>
    <x v="1"/>
    <s v="https chat whatsapp com ewv gexrijatmbg fns"/>
    <x v="0"/>
  </r>
  <r>
    <x v="1"/>
    <s v="share invite others join group"/>
    <x v="1"/>
  </r>
  <r>
    <x v="1"/>
    <s v="media omitted"/>
    <x v="0"/>
  </r>
  <r>
    <x v="67"/>
    <s v="media omitted"/>
    <x v="0"/>
  </r>
  <r>
    <x v="67"/>
    <s v="https chat whatsapp com ewv gexrijatmbg fns"/>
    <x v="0"/>
  </r>
  <r>
    <x v="1"/>
    <s v="https meet google com bzx qxgk whf"/>
    <x v="0"/>
  </r>
  <r>
    <x v="1"/>
    <s v="link webinar selling tech pm prompt"/>
    <x v="0"/>
  </r>
  <r>
    <x v="0"/>
    <s v="welcome python community anambra welcomes new members community community lovers users python programming language learn grow together feel free interact freely everyone showing respect doings ask questions make contributions shear ideas etc appreciate"/>
    <x v="1"/>
  </r>
  <r>
    <x v="0"/>
    <s v="questions related career tech bring webinar today speaker point right direction start get tech job chose area etc pm https meet google com bzx qxgk whf"/>
    <x v="0"/>
  </r>
  <r>
    <x v="67"/>
    <s v="questions related career tech bring webinar today speaker point right direction start get tech job chose area etc pm https meet google com bzx qxgk whf"/>
    <x v="0"/>
  </r>
  <r>
    <x v="67"/>
    <s v="joining link"/>
    <x v="0"/>
  </r>
  <r>
    <x v="67"/>
    <s v="join"/>
    <x v="1"/>
  </r>
  <r>
    <x v="0"/>
    <s v="say tell come learn stop hiding shun pride"/>
    <x v="2"/>
  </r>
  <r>
    <x v="68"/>
    <s v="join ladies gentlemen"/>
    <x v="1"/>
  </r>
  <r>
    <x v="48"/>
    <s v="thanks webinar really learnt lot"/>
    <x v="1"/>
  </r>
  <r>
    <x v="51"/>
    <s v="thanks webinar eye opener really need go back drawing board"/>
    <x v="1"/>
  </r>
  <r>
    <x v="67"/>
    <s v="heard lot things never heard know thanks"/>
    <x v="2"/>
  </r>
  <r>
    <x v="1"/>
    <s v="yes loved"/>
    <x v="1"/>
  </r>
  <r>
    <x v="1"/>
    <s v="special thanks god bless"/>
    <x v="1"/>
  </r>
  <r>
    <x v="1"/>
    <s v="everyone present thank god bless"/>
    <x v="1"/>
  </r>
  <r>
    <x v="0"/>
    <s v="appreciation want thank everyone made webinar today success specially want mention speaker mrs onyinyechi nmecha took time educate us things need know navigating tech space persons neglect hence tech industry becomes tough thanks opening eyes also appreciate team put together wonderful seminar especially wonderful job equally appreciate attendance recognized us nice seeing attend even know thank god bless us long live python community anambra obumneme clement"/>
    <x v="1"/>
  </r>
  <r>
    <x v="0"/>
    <s v="announcement hope message finds well want use opportunity notify general house python community anambra officially identified python nigeria though long overdue done appreciate formed kept community running today efforts sacrifices god bless sequel want introduce mrs ifechukwu okoye experienced fellow leading community two community leads python community anambra want thank continued support plead get tired nothing without let continue make inputs together result success thanks remain blessed obumneme clement lead python community anambra message edited"/>
    <x v="1"/>
  </r>
  <r>
    <x v="0"/>
    <s v="new comers welcomed community please fill survey form https forms gle nxlzgexytke ldhm tell us little add sub groups engagements taking place note fill form added groups thanks"/>
    <x v="1"/>
  </r>
  <r>
    <x v="68"/>
    <s v="thank bods"/>
    <x v="1"/>
  </r>
  <r>
    <x v="68"/>
    <s v="boss"/>
    <x v="0"/>
  </r>
  <r>
    <x v="0"/>
    <s v="media omitted"/>
    <x v="0"/>
  </r>
  <r>
    <x v="68"/>
    <s v="thank boss"/>
    <x v="1"/>
  </r>
  <r>
    <x v="1"/>
    <s v="happy easter everyone"/>
    <x v="1"/>
  </r>
  <r>
    <x v="62"/>
    <s v="happy easter us"/>
    <x v="1"/>
  </r>
  <r>
    <x v="69"/>
    <s v="hallelujah somebody"/>
    <x v="1"/>
  </r>
  <r>
    <x v="70"/>
    <s v="happy easter everyone"/>
    <x v="1"/>
  </r>
  <r>
    <x v="67"/>
    <s v="thank sir"/>
    <x v="1"/>
  </r>
  <r>
    <x v="0"/>
    <s v="happy new month us welcome month april"/>
    <x v="1"/>
  </r>
  <r>
    <x v="59"/>
    <s v="thanks wish best new month message edited"/>
    <x v="1"/>
  </r>
  <r>
    <x v="50"/>
    <s v="happy new month"/>
    <x v="1"/>
  </r>
  <r>
    <x v="51"/>
    <s v="happy new month sir"/>
    <x v="1"/>
  </r>
  <r>
    <x v="0"/>
    <s v="deleted message"/>
    <x v="0"/>
  </r>
  <r>
    <x v="0"/>
    <s v="good evening everyone hope good friendly reminder everyone especially new persons community join either data analysis data science web development teams fill survey form https forms gle nxlzgexytke ldhm notify dm request join fill survey form apply join approved thanks"/>
    <x v="1"/>
  </r>
  <r>
    <x v="10"/>
    <s v="media omitted"/>
    <x v="0"/>
  </r>
  <r>
    <x v="0"/>
    <s v="good evening everyone lovely weekend"/>
    <x v="1"/>
  </r>
  <r>
    <x v="0"/>
    <s v="media omitted"/>
    <x v="0"/>
  </r>
  <r>
    <x v="10"/>
    <s v="media omitted"/>
    <x v="0"/>
  </r>
  <r>
    <x v="3"/>
    <s v="scikit learn numpy pandas matplotlib"/>
    <x v="0"/>
  </r>
  <r>
    <x v="0"/>
    <s v="numpy pandas seaborne plotly matplotlib scipy pingouin statsmodels beautiful soup nltk textblob scikit learn pytorch even reach much learn"/>
    <x v="1"/>
  </r>
  <r>
    <x v="0"/>
    <s v="good morning everyone"/>
    <x v="1"/>
  </r>
  <r>
    <x v="0"/>
    <s v=""/>
    <x v="0"/>
  </r>
  <r>
    <x v="24"/>
    <s v="data visualization try altair pygal never hear statistical analysis na statsmodel use none time series nlp database operations beautiful soup selenium web scraping machine learning used pytorch jax numpy pandas data manipulation"/>
    <x v="1"/>
  </r>
  <r>
    <x v="24"/>
    <s v=""/>
    <x v="0"/>
  </r>
  <r>
    <x v="43"/>
    <s v="used numpy pandas stat models scipy scikit learn"/>
    <x v="0"/>
  </r>
  <r>
    <x v="0"/>
    <s v="ladies house see know road follow"/>
    <x v="0"/>
  </r>
  <r>
    <x v="71"/>
    <s v="numpy pandas"/>
    <x v="0"/>
  </r>
  <r>
    <x v="25"/>
    <s v="numpy pandas sklearn tf xgboost pytorch nltk beautiful soup statsmodels scipy plotly seaborn matplotlib bokeh message edited"/>
    <x v="1"/>
  </r>
  <r>
    <x v="28"/>
    <s v="matplolib seaborn plotly scikitlearn pandas numpy beautiful soup"/>
    <x v="1"/>
  </r>
  <r>
    <x v="28"/>
    <s v="hi everyone"/>
    <x v="0"/>
  </r>
  <r>
    <x v="0"/>
    <s v="mpa grow like message edited"/>
    <x v="1"/>
  </r>
  <r>
    <x v="0"/>
    <s v="another powerful lady house"/>
    <x v="1"/>
  </r>
  <r>
    <x v="28"/>
    <s v="mad"/>
    <x v="2"/>
  </r>
  <r>
    <x v="72"/>
    <s v="good morning sir"/>
    <x v="1"/>
  </r>
  <r>
    <x v="0"/>
    <s v="wettin dey dey like show say make expose small"/>
    <x v="1"/>
  </r>
  <r>
    <x v="25"/>
    <s v="dey wyn yasef ser"/>
    <x v="0"/>
  </r>
  <r>
    <x v="0"/>
    <s v="see oga oo"/>
    <x v="0"/>
  </r>
  <r>
    <x v="67"/>
    <s v="mehn see libraries well used numpy pandas matplotlib nltk beautiful soup"/>
    <x v="1"/>
  </r>
  <r>
    <x v="24"/>
    <s v="ogam"/>
    <x v="0"/>
  </r>
  <r>
    <x v="0"/>
    <s v="confirm chief dey like show"/>
    <x v="1"/>
  </r>
  <r>
    <x v="0"/>
    <s v="media omitted"/>
    <x v="0"/>
  </r>
  <r>
    <x v="3"/>
    <s v="heifer international hiring communication intern https jobs jobvite com heifer job ssfwb jvsd linkedin jvst job board utm source myjobmag"/>
    <x v="0"/>
  </r>
  <r>
    <x v="73"/>
    <s v="good morning"/>
    <x v="1"/>
  </r>
  <r>
    <x v="0"/>
    <s v="good morning dear"/>
    <x v="1"/>
  </r>
  <r>
    <x v="50"/>
    <s v="hi good evening"/>
    <x v="1"/>
  </r>
  <r>
    <x v="50"/>
    <s v="media omitted"/>
    <x v="0"/>
  </r>
  <r>
    <x v="50"/>
    <s v="media omitted"/>
    <x v="0"/>
  </r>
  <r>
    <x v="50"/>
    <s v="someone help please"/>
    <x v="1"/>
  </r>
  <r>
    <x v="0"/>
    <s v="really see error perhaps interface expecting something"/>
    <x v="2"/>
  </r>
  <r>
    <x v="0"/>
    <s v="help solve see missing cost points end even use points anything remember year still like"/>
    <x v="1"/>
  </r>
  <r>
    <x v="50"/>
    <s v="right thank much"/>
    <x v="1"/>
  </r>
  <r>
    <x v="25"/>
    <s v="plt xticks correct"/>
    <x v="0"/>
  </r>
  <r>
    <x v="50"/>
    <s v="observation believe"/>
    <x v="0"/>
  </r>
  <r>
    <x v="50"/>
    <s v="media omitted"/>
    <x v="0"/>
  </r>
  <r>
    <x v="50"/>
    <s v="thanks"/>
    <x v="1"/>
  </r>
  <r>
    <x v="0"/>
    <s v="exactly ride enjoying python"/>
    <x v="1"/>
  </r>
  <r>
    <x v="0"/>
    <s v="good evening everyone"/>
    <x v="1"/>
  </r>
  <r>
    <x v="0"/>
    <s v="warm welcome joined us recently feeling free interact everyone respectfully welcome questions answers posts engagements relating python programing language welcomed"/>
    <x v="1"/>
  </r>
  <r>
    <x v="0"/>
    <s v="reminder see us requested join different teams good new members inform accepted team fill little survey form https forms gle nxlzgexytke ldhm provide us information get opinion improve community please ensure fill form notify important identifying request approved persons filled form contacted identify hence approved please approved soon identify thanks remain blessed"/>
    <x v="1"/>
  </r>
  <r>
    <x v="0"/>
    <s v="take code documentation serious spent two hours yesterday debugging find ignored one line code forgot useful first wrote code wan craze"/>
    <x v="2"/>
  </r>
  <r>
    <x v="0"/>
    <s v="good morning everyone"/>
    <x v="1"/>
  </r>
  <r>
    <x v="0"/>
    <s v="media omitted"/>
    <x v="0"/>
  </r>
  <r>
    <x v="0"/>
    <s v="deleted message"/>
    <x v="0"/>
  </r>
  <r>
    <x v="50"/>
    <s v="poll"/>
    <x v="0"/>
  </r>
  <r>
    <x v="0"/>
    <s v="hello everyone still open"/>
    <x v="0"/>
  </r>
  <r>
    <x v="0"/>
    <s v="good morning everyone hope enjoying weekend"/>
    <x v="1"/>
  </r>
  <r>
    <x v="0"/>
    <s v="got lot request users asking help refining resume thought share valuable tips post everyone benefit key points note refining resume format design keep resume clean professional use modern easy read font utilize clear headings bullet points structured look contact information include name phone number professional email address linkedin profile applicable top resume summary objective write concise summary objective statement highlights career goals bring table professional experience list work experience reverse chronological order recent first use action verbs describe accomplishments focus quantifiable achievements skills highlight relevant technical soft skills tailor section specific job applying education include educational background listing recent degree first mention honors relevant coursework certifications training relevant certifications training list projects portfolio showcase significant projects portfolio work relevant position keywords customize resume job application incorporating keywords job posting help resume pass applicant tracking systems ats proofread carefully proofread resume grammar spelling errors consider someone else review well tailor resume customize resume job application emphasize skills experiences relevant position quantify achievements whenever possible use specific numbers percentages quantify achievements adds credibility claims use action words start bullet points strong action verbs like managed achieved led etc keep concise aim resume length one page less experienced candidates two pages experienced professionals update regularly continuously update resume reflect latest experiences accomplishments seek feedback hesitate seek feedback mentors career advisors professional colleagues improve resume remember resume marketing tool effectively communicate qualifications value potential employers tailoring job application staying date current resume trends crucial success hope helps"/>
    <x v="1"/>
  </r>
  <r>
    <x v="62"/>
    <s v="thank sir"/>
    <x v="1"/>
  </r>
  <r>
    <x v="74"/>
    <s v="message deleted"/>
    <x v="0"/>
  </r>
  <r>
    <x v="75"/>
    <s v="need ux ui designer dm available work worked different industries like fintech edutech commerce crypto"/>
    <x v="1"/>
  </r>
  <r>
    <x v="0"/>
    <s v="media omitted"/>
    <x v="0"/>
  </r>
  <r>
    <x v="50"/>
    <s v="amen happy new month sir"/>
    <x v="1"/>
  </r>
  <r>
    <x v="0"/>
    <s v="microsoft internship program monthly requirements passion technology customer obsession excellent verbal written communication analytical presentation skills strong balance business technical skills english language proficiency basic intermediate requirements specific requirements internship apply https dixcoverhub com microsoft internship program monthly"/>
    <x v="1"/>
  </r>
  <r>
    <x v="0"/>
    <s v="https com amosuibk status tb ho osltsmilxmv ogw virtual internships help perfect skills check"/>
    <x v="1"/>
  </r>
  <r>
    <x v="0"/>
    <s v="happy new week pythonisters may week bring code compiles first try bug free deployments innovative solutions complex problems collaborative coding sessions friends sense accomplishment fuels passion tech keep pushing boundaries learning growing shaping future technology amazing week ahead"/>
    <x v="1"/>
  </r>
  <r>
    <x v="73"/>
    <s v="thanks everybody"/>
    <x v="1"/>
  </r>
  <r>
    <x v="76"/>
    <s v="amen thanks si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BBD47C-4E43-418B-A50F-CCCBDA651F95}"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6" firstHeaderRow="1" firstDataRow="1" firstDataCol="1" rowPageCount="1" colPageCount="1"/>
  <pivotFields count="16">
    <pivotField numFmtId="22" showAll="0">
      <items count="15">
        <item x="0"/>
        <item x="1"/>
        <item x="2"/>
        <item x="3"/>
        <item x="4"/>
        <item x="5"/>
        <item x="6"/>
        <item x="7"/>
        <item x="8"/>
        <item x="9"/>
        <item x="10"/>
        <item x="11"/>
        <item x="12"/>
        <item x="13"/>
        <item t="default"/>
      </items>
    </pivotField>
    <pivotField axis="axisRow" showAll="0">
      <items count="196">
        <item x="0"/>
        <item m="1" x="190"/>
        <item m="1" x="194"/>
        <item m="1" x="192"/>
        <item x="111"/>
        <item x="114"/>
        <item x="17"/>
        <item x="83"/>
        <item x="84"/>
        <item x="90"/>
        <item x="42"/>
        <item x="157"/>
        <item x="97"/>
        <item x="170"/>
        <item x="32"/>
        <item x="92"/>
        <item x="81"/>
        <item x="9"/>
        <item x="48"/>
        <item x="105"/>
        <item x="19"/>
        <item x="167"/>
        <item x="53"/>
        <item x="184"/>
        <item x="98"/>
        <item x="158"/>
        <item x="65"/>
        <item x="103"/>
        <item x="64"/>
        <item x="110"/>
        <item x="2"/>
        <item x="59"/>
        <item x="107"/>
        <item x="39"/>
        <item x="46"/>
        <item x="166"/>
        <item x="45"/>
        <item x="115"/>
        <item x="28"/>
        <item x="10"/>
        <item x="6"/>
        <item x="25"/>
        <item x="14"/>
        <item x="182"/>
        <item x="18"/>
        <item x="23"/>
        <item x="30"/>
        <item x="60"/>
        <item x="122"/>
        <item x="120"/>
        <item x="86"/>
        <item x="99"/>
        <item x="152"/>
        <item x="21"/>
        <item x="119"/>
        <item x="29"/>
        <item x="20"/>
        <item x="37"/>
        <item x="5"/>
        <item x="61"/>
        <item x="49"/>
        <item x="11"/>
        <item x="4"/>
        <item x="24"/>
        <item x="87"/>
        <item x="100"/>
        <item x="188"/>
        <item x="12"/>
        <item x="38"/>
        <item x="58"/>
        <item x="56"/>
        <item x="181"/>
        <item x="62"/>
        <item x="163"/>
        <item x="168"/>
        <item x="94"/>
        <item x="151"/>
        <item x="140"/>
        <item x="179"/>
        <item x="54"/>
        <item x="141"/>
        <item x="69"/>
        <item x="91"/>
        <item x="155"/>
        <item x="26"/>
        <item x="125"/>
        <item x="135"/>
        <item x="150"/>
        <item x="55"/>
        <item x="63"/>
        <item x="74"/>
        <item x="82"/>
        <item x="178"/>
        <item x="27"/>
        <item x="79"/>
        <item x="44"/>
        <item x="133"/>
        <item x="131"/>
        <item x="138"/>
        <item x="161"/>
        <item x="109"/>
        <item x="174"/>
        <item x="177"/>
        <item x="71"/>
        <item x="88"/>
        <item x="93"/>
        <item x="165"/>
        <item x="164"/>
        <item x="13"/>
        <item x="180"/>
        <item x="127"/>
        <item x="85"/>
        <item x="67"/>
        <item x="175"/>
        <item x="76"/>
        <item x="137"/>
        <item x="136"/>
        <item x="143"/>
        <item x="95"/>
        <item x="148"/>
        <item x="41"/>
        <item x="78"/>
        <item x="80"/>
        <item x="89"/>
        <item x="129"/>
        <item x="171"/>
        <item x="187"/>
        <item x="34"/>
        <item x="172"/>
        <item x="108"/>
        <item x="106"/>
        <item x="118"/>
        <item x="147"/>
        <item x="186"/>
        <item x="176"/>
        <item x="173"/>
        <item x="96"/>
        <item x="153"/>
        <item x="146"/>
        <item x="132"/>
        <item x="113"/>
        <item x="73"/>
        <item x="130"/>
        <item x="134"/>
        <item x="52"/>
        <item x="154"/>
        <item x="149"/>
        <item x="139"/>
        <item x="162"/>
        <item x="66"/>
        <item x="128"/>
        <item x="104"/>
        <item x="22"/>
        <item x="123"/>
        <item x="156"/>
        <item x="185"/>
        <item x="72"/>
        <item x="126"/>
        <item x="145"/>
        <item x="144"/>
        <item x="142"/>
        <item x="7"/>
        <item x="3"/>
        <item m="1" x="193"/>
        <item x="8"/>
        <item m="1" x="191"/>
        <item x="1"/>
        <item x="35"/>
        <item x="183"/>
        <item x="15"/>
        <item x="102"/>
        <item x="101"/>
        <item x="116"/>
        <item x="117"/>
        <item x="68"/>
        <item x="70"/>
        <item x="169"/>
        <item x="57"/>
        <item x="160"/>
        <item x="121"/>
        <item x="112"/>
        <item x="33"/>
        <item x="50"/>
        <item x="124"/>
        <item x="51"/>
        <item m="1" x="189"/>
        <item x="75"/>
        <item x="159"/>
        <item x="77"/>
        <item x="43"/>
        <item x="40"/>
        <item x="31"/>
        <item x="16"/>
        <item x="47"/>
        <item x="36"/>
        <item t="default"/>
      </items>
    </pivotField>
    <pivotField axis="axisPage" multipleItemSelectionAllowed="1" showAll="0">
      <items count="9">
        <item h="1" x="5"/>
        <item h="1" x="3"/>
        <item h="1" x="6"/>
        <item h="1" x="4"/>
        <item h="1" x="2"/>
        <item x="0"/>
        <item h="1" x="1"/>
        <item h="1" x="7"/>
        <item t="default"/>
      </items>
    </pivotField>
    <pivotField showAll="0"/>
    <pivotField numFmtId="14" showAll="0">
      <items count="15">
        <item x="0"/>
        <item x="1"/>
        <item x="2"/>
        <item x="3"/>
        <item x="4"/>
        <item x="5"/>
        <item x="6"/>
        <item x="7"/>
        <item x="8"/>
        <item x="9"/>
        <item x="10"/>
        <item x="11"/>
        <item x="12"/>
        <item x="13"/>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dataField="1" showAll="0"/>
    <pivotField showAll="0" defaultSubtotal="0">
      <items count="6">
        <item sd="0" x="0"/>
        <item sd="0" x="1"/>
        <item sd="0" x="2"/>
        <item sd="0" x="3"/>
        <item sd="0" x="4"/>
        <item sd="0" x="5"/>
      </items>
    </pivotField>
    <pivotField showAll="0" defaultSubtotal="0">
      <items count="4">
        <item sd="0" x="0"/>
        <item sd="0" x="1"/>
        <item sd="0" x="2"/>
        <item sd="0" x="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
  </rowFields>
  <rowItems count="73">
    <i>
      <x/>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162"/>
    </i>
    <i>
      <x v="166"/>
    </i>
    <i>
      <x v="181"/>
    </i>
    <i>
      <x v="191"/>
    </i>
    <i t="grand">
      <x/>
    </i>
  </rowItems>
  <colItems count="1">
    <i/>
  </colItems>
  <pageFields count="1">
    <pageField fld="2" hier="-1"/>
  </pageFields>
  <dataFields count="1">
    <dataField name="Count of Day Name"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BD7FBE1-8A6D-4FBF-B6AB-1502BF8659CA}" name="PivotTable5" cacheId="3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location ref="A72:B79" firstHeaderRow="1" firstDataRow="1" firstDataCol="1" rowPageCount="1" colPageCount="1"/>
  <pivotFields count="16">
    <pivotField numFmtId="22" showAll="0">
      <items count="15">
        <item x="0"/>
        <item x="1"/>
        <item x="2"/>
        <item x="3"/>
        <item x="4"/>
        <item x="5"/>
        <item x="6"/>
        <item x="7"/>
        <item x="8"/>
        <item x="9"/>
        <item x="10"/>
        <item x="11"/>
        <item x="12"/>
        <item x="13"/>
        <item t="default"/>
      </items>
    </pivotField>
    <pivotField showAll="0" measureFilter="1" sortType="ascending">
      <autoSortScope>
        <pivotArea dataOnly="0" outline="0" fieldPosition="0">
          <references count="1">
            <reference field="4294967294" count="1" selected="0">
              <x v="0"/>
            </reference>
          </references>
        </pivotArea>
      </autoSortScope>
    </pivotField>
    <pivotField axis="axisPage" dataField="1" multipleItemSelectionAllowed="1" showAll="0">
      <items count="9">
        <item h="1" x="5"/>
        <item h="1" x="3"/>
        <item h="1" x="6"/>
        <item h="1" x="4"/>
        <item h="1" x="2"/>
        <item x="0"/>
        <item h="1" x="1"/>
        <item h="1" x="7"/>
        <item t="default"/>
      </items>
    </pivotField>
    <pivotField showAll="0"/>
    <pivotField numFmtId="14" showAll="0">
      <items count="15">
        <item x="0"/>
        <item x="1"/>
        <item x="2"/>
        <item x="3"/>
        <item x="4"/>
        <item x="5"/>
        <item x="6"/>
        <item x="7"/>
        <item x="8"/>
        <item x="9"/>
        <item x="10"/>
        <item x="11"/>
        <item x="12"/>
        <item x="13"/>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axis="axisRow" showAll="0" sortType="ascending">
      <items count="8">
        <item x="3"/>
        <item x="4"/>
        <item x="6"/>
        <item x="0"/>
        <item x="1"/>
        <item x="2"/>
        <item x="5"/>
        <item t="default"/>
      </items>
      <autoSortScope>
        <pivotArea dataOnly="0" outline="0" fieldPosition="0">
          <references count="1">
            <reference field="4294967294" count="1" selected="0">
              <x v="0"/>
            </reference>
          </references>
        </pivotArea>
      </autoSortScope>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0"/>
  </rowFields>
  <rowItems count="7">
    <i>
      <x v="2"/>
    </i>
    <i>
      <x v="3"/>
    </i>
    <i>
      <x v="4"/>
    </i>
    <i>
      <x/>
    </i>
    <i>
      <x v="1"/>
    </i>
    <i>
      <x v="5"/>
    </i>
    <i>
      <x v="6"/>
    </i>
  </rowItems>
  <colItems count="1">
    <i/>
  </colItems>
  <pageFields count="1">
    <pageField fld="2" hier="-1"/>
  </pageFields>
  <dataFields count="1">
    <dataField name="Count of type" fld="2" subtotal="count" baseField="0" baseItem="0"/>
  </dataFields>
  <chartFormats count="6">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10" count="1" selected="0">
            <x v="6"/>
          </reference>
        </references>
      </pivotArea>
    </chartFormat>
    <chartFormat chart="16" format="4">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CD6E2AF-37FA-4BD9-B0D4-D228F9A30B6F}" name="PivotTable1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7" firstHeaderRow="1" firstDataRow="1" firstDataCol="1"/>
  <pivotFields count="3">
    <pivotField dataField="1" showAll="0">
      <items count="78">
        <item x="0"/>
        <item x="31"/>
        <item x="16"/>
        <item x="32"/>
        <item x="62"/>
        <item x="63"/>
        <item x="12"/>
        <item x="47"/>
        <item x="48"/>
        <item x="51"/>
        <item x="33"/>
        <item x="69"/>
        <item x="53"/>
        <item x="73"/>
        <item x="26"/>
        <item x="52"/>
        <item x="46"/>
        <item x="7"/>
        <item x="36"/>
        <item x="59"/>
        <item x="14"/>
        <item x="72"/>
        <item x="38"/>
        <item x="75"/>
        <item x="54"/>
        <item x="70"/>
        <item x="45"/>
        <item x="57"/>
        <item x="44"/>
        <item x="61"/>
        <item x="2"/>
        <item x="41"/>
        <item x="60"/>
        <item x="30"/>
        <item x="35"/>
        <item x="71"/>
        <item x="34"/>
        <item x="64"/>
        <item x="21"/>
        <item x="8"/>
        <item x="6"/>
        <item x="20"/>
        <item x="11"/>
        <item x="74"/>
        <item x="13"/>
        <item x="18"/>
        <item x="24"/>
        <item x="42"/>
        <item x="67"/>
        <item x="66"/>
        <item x="49"/>
        <item x="55"/>
        <item x="68"/>
        <item x="17"/>
        <item x="65"/>
        <item x="27"/>
        <item x="23"/>
        <item x="15"/>
        <item x="1"/>
        <item x="28"/>
        <item x="5"/>
        <item x="43"/>
        <item x="3"/>
        <item x="22"/>
        <item x="37"/>
        <item x="9"/>
        <item x="4"/>
        <item x="19"/>
        <item x="50"/>
        <item x="56"/>
        <item x="76"/>
        <item x="10"/>
        <item x="29"/>
        <item x="40"/>
        <item x="39"/>
        <item x="25"/>
        <item x="58"/>
        <item t="default"/>
      </items>
    </pivotField>
    <pivotField showAll="0"/>
    <pivotField axis="axisRow" showAll="0">
      <items count="4">
        <item x="2"/>
        <item x="0"/>
        <item x="1"/>
        <item t="default"/>
      </items>
    </pivotField>
  </pivotFields>
  <rowFields count="1">
    <field x="2"/>
  </rowFields>
  <rowItems count="4">
    <i>
      <x/>
    </i>
    <i>
      <x v="1"/>
    </i>
    <i>
      <x v="2"/>
    </i>
    <i t="grand">
      <x/>
    </i>
  </rowItems>
  <colItems count="1">
    <i/>
  </colItems>
  <dataFields count="1">
    <dataField name="Count of name" fld="0" subtotal="count" baseField="0" baseItem="0"/>
  </dataFields>
  <chartFormats count="8">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 chart="2" format="7">
      <pivotArea type="data" outline="0" fieldPosition="0">
        <references count="2">
          <reference field="4294967294" count="1" selected="0">
            <x v="0"/>
          </reference>
          <reference field="2" count="1" selected="0">
            <x v="2"/>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2" count="1" selected="0">
            <x v="0"/>
          </reference>
        </references>
      </pivotArea>
    </chartFormat>
    <chartFormat chart="11" format="14">
      <pivotArea type="data" outline="0" fieldPosition="0">
        <references count="2">
          <reference field="4294967294" count="1" selected="0">
            <x v="0"/>
          </reference>
          <reference field="2" count="1" selected="0">
            <x v="1"/>
          </reference>
        </references>
      </pivotArea>
    </chartFormat>
    <chartFormat chart="11" format="15">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4FFC83-D947-4BB8-8432-1545DD0BAE0F}" name="PivotTable9" cacheId="41" applyNumberFormats="0" applyBorderFormats="0" applyFontFormats="0" applyPatternFormats="0" applyAlignmentFormats="0" applyWidthHeightFormats="1" dataCaption="Values" tag="abcf2c96-9d51-4150-a4a7-9b8e19a3a4ef" updatedVersion="8" minRefreshableVersion="3" useAutoFormatting="1" itemPrintTitles="1" createdVersion="5" indent="0" outline="1" outlineData="1" multipleFieldFilters="0">
  <location ref="A115:A116"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ython_gro_cha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7E9ACA-C12F-4F12-B443-F9D788C62C2D}" name="PivotTable4" cacheId="3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A56:B65" firstHeaderRow="1" firstDataRow="1" firstDataCol="1" rowPageCount="1" colPageCount="1"/>
  <pivotFields count="16">
    <pivotField numFmtId="22" showAll="0">
      <items count="15">
        <item x="0"/>
        <item x="1"/>
        <item x="2"/>
        <item x="3"/>
        <item x="4"/>
        <item x="5"/>
        <item x="6"/>
        <item x="7"/>
        <item x="8"/>
        <item x="9"/>
        <item x="10"/>
        <item x="11"/>
        <item x="12"/>
        <item x="13"/>
        <item t="default"/>
      </items>
    </pivotField>
    <pivotField showAll="0" measureFilter="1" sortType="ascending">
      <autoSortScope>
        <pivotArea dataOnly="0" outline="0" fieldPosition="0">
          <references count="1">
            <reference field="4294967294" count="1" selected="0">
              <x v="0"/>
            </reference>
          </references>
        </pivotArea>
      </autoSortScope>
    </pivotField>
    <pivotField axis="axisPage" dataField="1" multipleItemSelectionAllowed="1" showAll="0">
      <items count="9">
        <item h="1" x="5"/>
        <item h="1" x="3"/>
        <item h="1" x="6"/>
        <item h="1" x="4"/>
        <item x="2"/>
        <item h="1" x="0"/>
        <item h="1" x="1"/>
        <item h="1" x="7"/>
        <item t="default"/>
      </items>
    </pivotField>
    <pivotField showAll="0"/>
    <pivotField numFmtId="14" showAll="0">
      <items count="15">
        <item x="0"/>
        <item x="1"/>
        <item x="2"/>
        <item x="3"/>
        <item x="4"/>
        <item x="5"/>
        <item x="6"/>
        <item x="7"/>
        <item x="8"/>
        <item x="9"/>
        <item x="10"/>
        <item x="11"/>
        <item x="12"/>
        <item x="13"/>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3">
        <item x="0"/>
        <item x="1"/>
        <item t="default"/>
      </items>
    </pivotField>
    <pivotField showAll="0"/>
    <pivotField axis="axisRow" showAll="0">
      <items count="13">
        <item x="7"/>
        <item x="8"/>
        <item x="9"/>
        <item x="10"/>
        <item x="11"/>
        <item x="0"/>
        <item x="1"/>
        <item x="2"/>
        <item x="3"/>
        <item x="4"/>
        <item x="5"/>
        <item x="6"/>
        <item t="default"/>
      </items>
    </pivotField>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6"/>
    <field x="8"/>
  </rowFields>
  <rowItems count="9">
    <i>
      <x/>
    </i>
    <i r="1">
      <x v="5"/>
    </i>
    <i r="1">
      <x v="10"/>
    </i>
    <i r="1">
      <x v="11"/>
    </i>
    <i>
      <x v="1"/>
    </i>
    <i r="1">
      <x/>
    </i>
    <i r="1">
      <x v="1"/>
    </i>
    <i r="1">
      <x v="2"/>
    </i>
    <i r="1">
      <x v="3"/>
    </i>
  </rowItems>
  <colItems count="1">
    <i/>
  </colItems>
  <pageFields count="1">
    <pageField fld="2" hier="-1"/>
  </pageFields>
  <dataFields count="1">
    <dataField name="Count of type" fld="2" subtotal="count" baseField="0" baseItem="0"/>
  </dataFields>
  <chartFormats count="11">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3">
          <reference field="4294967294" count="1" selected="0">
            <x v="0"/>
          </reference>
          <reference field="6" count="1" selected="0">
            <x v="1"/>
          </reference>
          <reference field="8" count="1" selected="0">
            <x v="2"/>
          </reference>
        </references>
      </pivotArea>
    </chartFormat>
    <chartFormat chart="13" format="4">
      <pivotArea type="data" outline="0" fieldPosition="0">
        <references count="3">
          <reference field="4294967294" count="1" selected="0">
            <x v="0"/>
          </reference>
          <reference field="6" count="1" selected="0">
            <x v="1"/>
          </reference>
          <reference field="8" count="1" selected="0">
            <x v="1"/>
          </reference>
        </references>
      </pivotArea>
    </chartFormat>
    <chartFormat chart="13" format="5">
      <pivotArea type="data" outline="0" fieldPosition="0">
        <references count="3">
          <reference field="4294967294" count="1" selected="0">
            <x v="0"/>
          </reference>
          <reference field="6" count="1" selected="0">
            <x v="1"/>
          </reference>
          <reference field="8" count="1" selected="0">
            <x v="0"/>
          </reference>
        </references>
      </pivotArea>
    </chartFormat>
    <chartFormat chart="13" format="6">
      <pivotArea type="data" outline="0" fieldPosition="0">
        <references count="3">
          <reference field="4294967294" count="1" selected="0">
            <x v="0"/>
          </reference>
          <reference field="6" count="1" selected="0">
            <x v="0"/>
          </reference>
          <reference field="8" count="1" selected="0">
            <x v="11"/>
          </reference>
        </references>
      </pivotArea>
    </chartFormat>
    <chartFormat chart="13" format="7">
      <pivotArea type="data" outline="0" fieldPosition="0">
        <references count="3">
          <reference field="4294967294" count="1" selected="0">
            <x v="0"/>
          </reference>
          <reference field="6" count="1" selected="0">
            <x v="0"/>
          </reference>
          <reference field="8" count="1" selected="0">
            <x v="10"/>
          </reference>
        </references>
      </pivotArea>
    </chartFormat>
    <chartFormat chart="13" format="8">
      <pivotArea type="data" outline="0" fieldPosition="0">
        <references count="3">
          <reference field="4294967294" count="1" selected="0">
            <x v="0"/>
          </reference>
          <reference field="6" count="1" selected="0">
            <x v="0"/>
          </reference>
          <reference field="8" count="1" selected="0">
            <x v="5"/>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C2A877-B849-4882-96FD-52548670C348}" name="PivotTable3" cacheId="3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A36:B49" firstHeaderRow="1" firstDataRow="1" firstDataCol="1" rowPageCount="1" colPageCount="1"/>
  <pivotFields count="16">
    <pivotField numFmtId="22" showAll="0">
      <items count="15">
        <item x="0"/>
        <item x="1"/>
        <item x="2"/>
        <item x="3"/>
        <item x="4"/>
        <item x="5"/>
        <item x="6"/>
        <item x="7"/>
        <item x="8"/>
        <item x="9"/>
        <item x="10"/>
        <item x="11"/>
        <item x="12"/>
        <item x="13"/>
        <item t="default"/>
      </items>
    </pivotField>
    <pivotField showAll="0" measureFilter="1" sortType="ascending">
      <autoSortScope>
        <pivotArea dataOnly="0" outline="0" fieldPosition="0">
          <references count="1">
            <reference field="4294967294" count="1" selected="0">
              <x v="0"/>
            </reference>
          </references>
        </pivotArea>
      </autoSortScope>
    </pivotField>
    <pivotField axis="axisPage" dataField="1" multipleItemSelectionAllowed="1" showAll="0">
      <items count="9">
        <item x="5"/>
        <item h="1" x="3"/>
        <item h="1" x="6"/>
        <item x="4"/>
        <item h="1" x="2"/>
        <item h="1" x="0"/>
        <item h="1" x="1"/>
        <item h="1" x="7"/>
        <item t="default"/>
      </items>
    </pivotField>
    <pivotField showAll="0"/>
    <pivotField numFmtId="14" showAll="0">
      <items count="15">
        <item x="0"/>
        <item x="1"/>
        <item x="2"/>
        <item x="3"/>
        <item x="4"/>
        <item x="5"/>
        <item x="6"/>
        <item x="7"/>
        <item x="8"/>
        <item x="9"/>
        <item x="10"/>
        <item x="11"/>
        <item x="12"/>
        <item x="13"/>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3">
        <item x="0"/>
        <item x="1"/>
        <item t="default"/>
      </items>
    </pivotField>
    <pivotField showAll="0"/>
    <pivotField axis="axisRow" showAll="0">
      <items count="13">
        <item x="7"/>
        <item x="8"/>
        <item x="9"/>
        <item x="10"/>
        <item x="11"/>
        <item x="0"/>
        <item x="1"/>
        <item x="2"/>
        <item x="3"/>
        <item x="4"/>
        <item x="5"/>
        <item x="6"/>
        <item t="default"/>
      </items>
    </pivotField>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6"/>
    <field x="8"/>
  </rowFields>
  <rowItems count="13">
    <i>
      <x/>
    </i>
    <i r="1">
      <x v="6"/>
    </i>
    <i r="1">
      <x v="7"/>
    </i>
    <i r="1">
      <x v="8"/>
    </i>
    <i r="1">
      <x v="9"/>
    </i>
    <i r="1">
      <x v="10"/>
    </i>
    <i r="1">
      <x v="11"/>
    </i>
    <i>
      <x v="1"/>
    </i>
    <i r="1">
      <x/>
    </i>
    <i r="1">
      <x v="1"/>
    </i>
    <i r="1">
      <x v="2"/>
    </i>
    <i r="1">
      <x v="3"/>
    </i>
    <i r="1">
      <x v="4"/>
    </i>
  </rowItems>
  <colItems count="1">
    <i/>
  </colItems>
  <pageFields count="1">
    <pageField fld="2" hier="-1"/>
  </pageFields>
  <dataFields count="1">
    <dataField name="Count of type" fld="2" subtotal="count" baseField="0" baseItem="0"/>
  </dataFields>
  <chartFormats count="4">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2" format="4">
      <pivotArea type="data" outline="0" fieldPosition="0">
        <references count="3">
          <reference field="4294967294" count="1" selected="0">
            <x v="0"/>
          </reference>
          <reference field="6" count="1" selected="0">
            <x v="1"/>
          </reference>
          <reference field="8" count="1" selected="0">
            <x v="2"/>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492CDE-0AE6-4634-9A7F-A799C3D12C47}" name="PivotTable8"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9:A110" firstHeaderRow="1" firstDataRow="1" firstDataCol="0"/>
  <pivotFields count="16">
    <pivotField dataField="1" numFmtId="22" showAll="0">
      <items count="15">
        <item x="0"/>
        <item x="1"/>
        <item x="2"/>
        <item x="3"/>
        <item x="4"/>
        <item x="5"/>
        <item x="6"/>
        <item x="7"/>
        <item x="8"/>
        <item x="9"/>
        <item x="10"/>
        <item x="11"/>
        <item x="12"/>
        <item x="13"/>
        <item t="default"/>
      </items>
    </pivotField>
    <pivotField showAll="0"/>
    <pivotField showAll="0"/>
    <pivotField showAll="0"/>
    <pivotField numFmtId="14"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 showAll="0" defaultSubtotal="0"/>
    <pivotField showAll="0" defaultSubtota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Max of datetime" fld="0" subtotal="max" baseField="0" baseItem="0" numFmtId="14"/>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89A35C-5168-43EC-8509-553FE496D460}" name="PivotTable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6:A107" firstHeaderRow="1" firstDataRow="1" firstDataCol="0"/>
  <pivotFields count="16">
    <pivotField dataField="1" numFmtId="22" showAll="0">
      <items count="15">
        <item x="0"/>
        <item x="1"/>
        <item x="2"/>
        <item x="3"/>
        <item x="4"/>
        <item x="5"/>
        <item x="6"/>
        <item x="7"/>
        <item x="8"/>
        <item x="9"/>
        <item x="10"/>
        <item x="11"/>
        <item x="12"/>
        <item x="13"/>
        <item t="default"/>
      </items>
    </pivotField>
    <pivotField showAll="0"/>
    <pivotField showAll="0"/>
    <pivotField showAll="0"/>
    <pivotField numFmtId="14"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 showAll="0" defaultSubtotal="0"/>
    <pivotField showAll="0" defaultSubtota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Min of datetime" fld="0" subtotal="min" baseField="0" baseItem="0" numFmtId="14"/>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76DBB5-DF3B-40A3-9C87-05C36929977E}" name="PivotTable2" cacheId="3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A23:B28" firstHeaderRow="1" firstDataRow="1" firstDataCol="1" rowPageCount="1" colPageCount="1"/>
  <pivotFields count="16">
    <pivotField numFmtId="22" showAll="0">
      <items count="15">
        <item x="0"/>
        <item x="1"/>
        <item x="2"/>
        <item x="3"/>
        <item x="4"/>
        <item x="5"/>
        <item x="6"/>
        <item x="7"/>
        <item x="8"/>
        <item x="9"/>
        <item x="10"/>
        <item x="11"/>
        <item x="12"/>
        <item x="13"/>
        <item t="default"/>
      </items>
    </pivotField>
    <pivotField axis="axisRow" showAll="0" measureFilter="1" sortType="ascending">
      <items count="196">
        <item x="0"/>
        <item m="1" x="190"/>
        <item m="1" x="194"/>
        <item m="1" x="192"/>
        <item x="111"/>
        <item x="114"/>
        <item x="17"/>
        <item x="83"/>
        <item x="84"/>
        <item x="90"/>
        <item x="42"/>
        <item x="157"/>
        <item x="97"/>
        <item x="170"/>
        <item x="32"/>
        <item x="92"/>
        <item x="81"/>
        <item x="9"/>
        <item x="48"/>
        <item x="105"/>
        <item x="19"/>
        <item x="167"/>
        <item x="53"/>
        <item x="184"/>
        <item x="98"/>
        <item x="158"/>
        <item x="65"/>
        <item x="103"/>
        <item x="64"/>
        <item x="110"/>
        <item x="2"/>
        <item x="59"/>
        <item x="107"/>
        <item x="39"/>
        <item x="46"/>
        <item x="166"/>
        <item x="45"/>
        <item x="115"/>
        <item x="28"/>
        <item x="10"/>
        <item x="6"/>
        <item x="25"/>
        <item x="14"/>
        <item x="182"/>
        <item x="18"/>
        <item x="23"/>
        <item x="30"/>
        <item x="60"/>
        <item x="122"/>
        <item x="120"/>
        <item x="86"/>
        <item x="99"/>
        <item x="152"/>
        <item x="21"/>
        <item x="119"/>
        <item x="29"/>
        <item x="20"/>
        <item x="37"/>
        <item x="5"/>
        <item x="61"/>
        <item x="49"/>
        <item x="11"/>
        <item x="4"/>
        <item x="24"/>
        <item x="87"/>
        <item x="100"/>
        <item x="188"/>
        <item x="12"/>
        <item x="38"/>
        <item x="58"/>
        <item x="56"/>
        <item x="181"/>
        <item x="62"/>
        <item x="163"/>
        <item x="168"/>
        <item x="94"/>
        <item x="151"/>
        <item x="140"/>
        <item x="179"/>
        <item x="54"/>
        <item x="141"/>
        <item x="69"/>
        <item x="91"/>
        <item x="155"/>
        <item x="26"/>
        <item x="125"/>
        <item x="135"/>
        <item x="150"/>
        <item x="55"/>
        <item x="63"/>
        <item x="74"/>
        <item x="82"/>
        <item x="178"/>
        <item x="27"/>
        <item x="79"/>
        <item x="44"/>
        <item x="133"/>
        <item x="131"/>
        <item x="138"/>
        <item x="161"/>
        <item x="109"/>
        <item x="174"/>
        <item x="177"/>
        <item x="71"/>
        <item x="88"/>
        <item x="93"/>
        <item x="165"/>
        <item x="164"/>
        <item x="13"/>
        <item x="180"/>
        <item x="127"/>
        <item x="85"/>
        <item x="67"/>
        <item x="175"/>
        <item x="76"/>
        <item x="137"/>
        <item x="136"/>
        <item x="143"/>
        <item x="95"/>
        <item x="148"/>
        <item x="41"/>
        <item x="78"/>
        <item x="80"/>
        <item x="89"/>
        <item x="129"/>
        <item x="171"/>
        <item x="187"/>
        <item x="34"/>
        <item x="172"/>
        <item x="108"/>
        <item x="106"/>
        <item x="118"/>
        <item x="147"/>
        <item x="186"/>
        <item x="176"/>
        <item x="173"/>
        <item x="96"/>
        <item x="153"/>
        <item x="146"/>
        <item x="132"/>
        <item x="113"/>
        <item x="73"/>
        <item x="130"/>
        <item x="134"/>
        <item x="52"/>
        <item x="154"/>
        <item x="149"/>
        <item x="139"/>
        <item x="162"/>
        <item x="66"/>
        <item x="128"/>
        <item x="104"/>
        <item x="22"/>
        <item x="123"/>
        <item x="156"/>
        <item x="185"/>
        <item x="72"/>
        <item x="126"/>
        <item x="145"/>
        <item x="144"/>
        <item x="142"/>
        <item x="7"/>
        <item x="3"/>
        <item m="1" x="193"/>
        <item x="8"/>
        <item m="1" x="191"/>
        <item x="1"/>
        <item x="35"/>
        <item x="183"/>
        <item x="15"/>
        <item x="102"/>
        <item x="101"/>
        <item x="116"/>
        <item x="117"/>
        <item x="68"/>
        <item x="70"/>
        <item x="169"/>
        <item x="57"/>
        <item x="160"/>
        <item x="121"/>
        <item x="112"/>
        <item x="33"/>
        <item x="50"/>
        <item x="124"/>
        <item x="51"/>
        <item m="1" x="189"/>
        <item x="75"/>
        <item x="159"/>
        <item x="77"/>
        <item x="43"/>
        <item x="40"/>
        <item x="31"/>
        <item x="16"/>
        <item x="47"/>
        <item x="36"/>
        <item t="default"/>
      </items>
      <autoSortScope>
        <pivotArea dataOnly="0" outline="0" fieldPosition="0">
          <references count="1">
            <reference field="4294967294" count="1" selected="0">
              <x v="0"/>
            </reference>
          </references>
        </pivotArea>
      </autoSortScope>
    </pivotField>
    <pivotField axis="axisPage" dataField="1" multipleItemSelectionAllowed="1" showAll="0">
      <items count="9">
        <item h="1" x="5"/>
        <item h="1" x="3"/>
        <item h="1" x="6"/>
        <item h="1" x="4"/>
        <item h="1" x="2"/>
        <item x="0"/>
        <item h="1" x="1"/>
        <item h="1" x="7"/>
        <item t="default"/>
      </items>
    </pivotField>
    <pivotField showAll="0"/>
    <pivotField numFmtId="14" showAll="0">
      <items count="15">
        <item x="0"/>
        <item x="1"/>
        <item x="2"/>
        <item x="3"/>
        <item x="4"/>
        <item x="5"/>
        <item x="6"/>
        <item x="7"/>
        <item x="8"/>
        <item x="9"/>
        <item x="10"/>
        <item x="11"/>
        <item x="12"/>
        <item x="13"/>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5">
    <i>
      <x v="181"/>
    </i>
    <i>
      <x v="166"/>
    </i>
    <i>
      <x v="191"/>
    </i>
    <i>
      <x v="162"/>
    </i>
    <i>
      <x/>
    </i>
  </rowItems>
  <colItems count="1">
    <i/>
  </colItems>
  <pageFields count="1">
    <pageField fld="2" hier="-1"/>
  </pageFields>
  <dataFields count="1">
    <dataField name="Count of type" fld="2" subtotal="count" baseField="0" baseItem="0"/>
  </dataFields>
  <chartFormats count="4">
    <chartFormat chart="5"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1" count="1" selected="0">
            <x v="0"/>
          </reference>
        </references>
      </pivotArea>
    </chartFormat>
    <chartFormat chart="10" format="4">
      <pivotArea type="data" outline="0" fieldPosition="0">
        <references count="2">
          <reference field="4294967294" count="1" selected="0">
            <x v="0"/>
          </reference>
          <reference field="1" count="1" selected="0">
            <x v="181"/>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82AB94C-2557-40F9-90F2-08483FED4486}" name="PivotTable6"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83:B92" firstHeaderRow="1" firstDataRow="1" firstDataCol="1"/>
  <pivotFields count="16">
    <pivotField numFmtId="22" showAll="0"/>
    <pivotField dataField="1" showAll="0"/>
    <pivotField axis="axisRow" showAll="0" sortType="ascending">
      <items count="9">
        <item x="5"/>
        <item x="3"/>
        <item x="6"/>
        <item x="4"/>
        <item x="2"/>
        <item x="0"/>
        <item x="1"/>
        <item x="7"/>
        <item t="default"/>
      </items>
      <autoSortScope>
        <pivotArea dataOnly="0" outline="0" fieldPosition="0">
          <references count="1">
            <reference field="4294967294" count="1" selected="0">
              <x v="0"/>
            </reference>
          </references>
        </pivotArea>
      </autoSortScope>
    </pivotField>
    <pivotField showAll="0"/>
    <pivotField numFmtId="14"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defaultSubtotal="0"/>
    <pivotField showAll="0" defaultSubtotal="0"/>
    <pivotField showAll="0" defaultSubtotal="0"/>
    <pivotField showAll="0" defaultSubtota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9">
    <i>
      <x v="1"/>
    </i>
    <i>
      <x v="6"/>
    </i>
    <i>
      <x v="7"/>
    </i>
    <i>
      <x/>
    </i>
    <i>
      <x v="4"/>
    </i>
    <i>
      <x v="2"/>
    </i>
    <i>
      <x v="3"/>
    </i>
    <i>
      <x v="5"/>
    </i>
    <i t="grand">
      <x/>
    </i>
  </rowItems>
  <colItems count="1">
    <i/>
  </colItems>
  <dataFields count="1">
    <dataField name="Count of name" fld="1" subtotal="count" baseField="0" baseItem="0"/>
  </dataFields>
  <chartFormats count="5">
    <chartFormat chart="5"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2" count="1" selected="0">
            <x v="5"/>
          </reference>
        </references>
      </pivotArea>
    </chartFormat>
    <chartFormat chart="10" format="4">
      <pivotArea type="data" outline="0" fieldPosition="0">
        <references count="2">
          <reference field="4294967294" count="1" selected="0">
            <x v="0"/>
          </reference>
          <reference field="2" count="1" selected="0">
            <x v="3"/>
          </reference>
        </references>
      </pivotArea>
    </chartFormat>
    <chartFormat chart="10" format="5">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722A7-FAEC-4088-B532-11CC7516FA7A}"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8" firstHeaderRow="1" firstDataRow="1" firstDataCol="1" rowPageCount="1" colPageCount="1"/>
  <pivotFields count="16">
    <pivotField numFmtId="22" showAll="0">
      <items count="15">
        <item x="0"/>
        <item x="1"/>
        <item x="2"/>
        <item x="3"/>
        <item x="4"/>
        <item x="5"/>
        <item x="6"/>
        <item x="7"/>
        <item x="8"/>
        <item x="9"/>
        <item x="10"/>
        <item x="11"/>
        <item x="12"/>
        <item x="13"/>
        <item t="default"/>
      </items>
    </pivotField>
    <pivotField dataField="1" showAll="0"/>
    <pivotField axis="axisPage" multipleItemSelectionAllowed="1" showAll="0">
      <items count="9">
        <item h="1" x="5"/>
        <item h="1" x="3"/>
        <item h="1" x="6"/>
        <item h="1" x="4"/>
        <item h="1" x="2"/>
        <item x="0"/>
        <item h="1" x="1"/>
        <item h="1" x="7"/>
        <item t="default"/>
      </items>
    </pivotField>
    <pivotField showAll="0"/>
    <pivotField numFmtId="14" showAll="0">
      <items count="15">
        <item x="0"/>
        <item x="1"/>
        <item x="2"/>
        <item x="3"/>
        <item x="4"/>
        <item x="5"/>
        <item x="6"/>
        <item x="7"/>
        <item x="8"/>
        <item x="9"/>
        <item x="10"/>
        <item x="11"/>
        <item x="12"/>
        <item x="13"/>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3">
        <item x="0"/>
        <item x="1"/>
        <item t="default"/>
      </items>
    </pivotField>
    <pivotField showAll="0"/>
    <pivotField axis="axisRow" showAll="0">
      <items count="13">
        <item x="7"/>
        <item x="8"/>
        <item x="9"/>
        <item x="10"/>
        <item x="11"/>
        <item x="0"/>
        <item x="1"/>
        <item x="2"/>
        <item x="3"/>
        <item x="4"/>
        <item x="5"/>
        <item x="6"/>
        <item t="default"/>
      </items>
    </pivotField>
    <pivotField showAll="0"/>
    <pivotField showAll="0"/>
    <pivotField showAll="0">
      <items count="7">
        <item x="0"/>
        <item x="1"/>
        <item x="2"/>
        <item x="3"/>
        <item x="4"/>
        <item x="5"/>
        <item t="default"/>
      </items>
    </pivotField>
    <pivotField showAll="0">
      <items count="5">
        <item x="0"/>
        <item x="1"/>
        <item x="2"/>
        <item x="3"/>
        <item t="default"/>
      </items>
    </pivotField>
    <pivotField showAll="0">
      <items count="7">
        <item x="0"/>
        <item x="1"/>
        <item x="2"/>
        <item x="3"/>
        <item x="4"/>
        <item x="5"/>
        <item t="default"/>
      </items>
    </pivotField>
    <pivotField showAll="0">
      <items count="5">
        <item x="0"/>
        <item x="1"/>
        <item x="2"/>
        <item x="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6"/>
    <field x="8"/>
  </rowFields>
  <rowItems count="15">
    <i>
      <x/>
    </i>
    <i r="1">
      <x v="5"/>
    </i>
    <i r="1">
      <x v="6"/>
    </i>
    <i r="1">
      <x v="7"/>
    </i>
    <i r="1">
      <x v="8"/>
    </i>
    <i r="1">
      <x v="9"/>
    </i>
    <i r="1">
      <x v="10"/>
    </i>
    <i r="1">
      <x v="11"/>
    </i>
    <i>
      <x v="1"/>
    </i>
    <i r="1">
      <x/>
    </i>
    <i r="1">
      <x v="1"/>
    </i>
    <i r="1">
      <x v="2"/>
    </i>
    <i r="1">
      <x v="3"/>
    </i>
    <i r="1">
      <x v="4"/>
    </i>
    <i t="grand">
      <x/>
    </i>
  </rowItems>
  <colItems count="1">
    <i/>
  </colItems>
  <pageFields count="1">
    <pageField fld="2" hier="-1"/>
  </pageFields>
  <dataFields count="1">
    <dataField name="Count of name" fld="1" subtotal="count" baseField="0" baseItem="0"/>
  </dataFields>
  <chartFormats count="3">
    <chartFormat chart="0"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7" format="4">
      <pivotArea type="data" outline="0" fieldPosition="0">
        <references count="3">
          <reference field="4294967294" count="1" selected="0">
            <x v="0"/>
          </reference>
          <reference field="6" count="1" selected="0">
            <x v="1"/>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DE0A661E-6129-4C10-A78B-5F604B017E05}" autoFormatId="16" applyNumberFormats="0" applyBorderFormats="0" applyFontFormats="0" applyPatternFormats="0" applyAlignmentFormats="0" applyWidthHeightFormats="0">
  <queryTableRefresh nextId="4" unboundColumnsLeft="1">
    <queryTableFields count="3">
      <queryTableField id="3" dataBound="0" tableColumnId="3"/>
      <queryTableField id="1" name="hours" tableColumnId="1"/>
      <queryTableField id="2" name="no_of_chats"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0394CEF6-11CE-4E4D-8F4F-01424CD7BEA9}" autoFormatId="16" applyNumberFormats="0" applyBorderFormats="0" applyFontFormats="0" applyPatternFormats="0" applyAlignmentFormats="0" applyWidthHeightFormats="0">
  <queryTableRefresh nextId="3">
    <queryTableFields count="2">
      <queryTableField id="1" name="topic" tableColumnId="1"/>
      <queryTableField id="2" name="no_of_time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D874C202-A4C5-45AD-9D4F-B7B3F54F1454}" autoFormatId="16" applyNumberFormats="0" applyBorderFormats="0" applyFontFormats="0" applyPatternFormats="0" applyAlignmentFormats="0" applyWidthHeightFormats="0">
  <queryTableRefresh nextId="13">
    <queryTableFields count="11">
      <queryTableField id="1" name="datetime" tableColumnId="1"/>
      <queryTableField id="2" name="name" tableColumnId="2"/>
      <queryTableField id="3" name="type" tableColumnId="3"/>
      <queryTableField id="4" name="detail" tableColumnId="4"/>
      <queryTableField id="5" name="date" tableColumnId="5"/>
      <queryTableField id="6" name="time" tableColumnId="6"/>
      <queryTableField id="7" name="year" tableColumnId="7"/>
      <queryTableField id="8" name="month" tableColumnId="8"/>
      <queryTableField id="10" name="month_" tableColumnId="10"/>
      <queryTableField id="9" name="day" tableColumnId="9"/>
      <queryTableField id="12" name="Day Name" tableColumnId="1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A3FE99A5-68BF-4BD9-9E54-AA835875A190}" autoFormatId="16" applyNumberFormats="0" applyBorderFormats="0" applyFontFormats="0" applyPatternFormats="0" applyAlignmentFormats="0" applyWidthHeightFormats="0">
  <queryTableRefresh nextId="7">
    <queryTableFields count="3">
      <queryTableField id="4" name="name" tableColumnId="4"/>
      <queryTableField id="5" name="detail_" tableColumnId="5"/>
      <queryTableField id="6" name="sentiment"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78E60A-DE09-48C1-BE4F-6AC964F2FE50}" name="python_gro_active_hours" displayName="python_gro_active_hours" ref="A1:C9" tableType="queryTable" totalsRowShown="0">
  <autoFilter ref="A1:C9" xr:uid="{1878E60A-DE09-48C1-BE4F-6AC964F2FE50}"/>
  <sortState xmlns:xlrd2="http://schemas.microsoft.com/office/spreadsheetml/2017/richdata2" ref="A2:C9">
    <sortCondition ref="A1:A9"/>
  </sortState>
  <tableColumns count="3">
    <tableColumn id="3" xr3:uid="{12D03374-A4DC-4A56-912F-E775C3CE741B}" uniqueName="3" name="Serial No" queryTableFieldId="3" dataDxfId="12"/>
    <tableColumn id="1" xr3:uid="{A3F05E37-9852-483E-9CC4-20B63AC76472}" uniqueName="1" name="hours" queryTableFieldId="1" dataDxfId="11"/>
    <tableColumn id="2" xr3:uid="{6CCE4537-80F9-4C7B-8CFE-3CCA49E1BF4F}" uniqueName="2" name="no_of_chats"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3482E7C-0639-492B-ABB4-F8B2D88E1D1D}" name="python_Popular_topics" displayName="python_Popular_topics" ref="A1:B6" tableType="queryTable" totalsRowShown="0">
  <autoFilter ref="A1:B6" xr:uid="{A3482E7C-0639-492B-ABB4-F8B2D88E1D1D}"/>
  <sortState xmlns:xlrd2="http://schemas.microsoft.com/office/spreadsheetml/2017/richdata2" ref="A2:B6">
    <sortCondition ref="B2:B6"/>
  </sortState>
  <tableColumns count="2">
    <tableColumn id="1" xr3:uid="{E3B692A6-399A-4952-A964-B298EE42B670}" uniqueName="1" name="topic" queryTableFieldId="1" dataDxfId="3"/>
    <tableColumn id="2" xr3:uid="{CADB71C3-20C7-42AD-9C72-91DBFD37A266}" uniqueName="2" name="no_of_times"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35795F-810A-46B7-A969-F82CE2361B69}" name="python_gro_chat" displayName="python_gro_chat" ref="A1:K844" tableType="queryTable" totalsRowShown="0">
  <autoFilter ref="A1:K844" xr:uid="{E535795F-810A-46B7-A969-F82CE2361B69}"/>
  <tableColumns count="11">
    <tableColumn id="1" xr3:uid="{B0D1043E-64BD-4BF2-82B7-0D36E62217FC}" uniqueName="1" name="datetime" queryTableFieldId="1" dataDxfId="10"/>
    <tableColumn id="2" xr3:uid="{EBCC723F-436E-45CD-AAD7-78C5C568E650}" uniqueName="2" name="name" queryTableFieldId="2" dataDxfId="9"/>
    <tableColumn id="3" xr3:uid="{3E776543-E02C-446E-A107-BD1EADA1F8CE}" uniqueName="3" name="type" queryTableFieldId="3" dataDxfId="8"/>
    <tableColumn id="4" xr3:uid="{154063CC-321A-459A-BA6C-B4687A32908D}" uniqueName="4" name="detail" queryTableFieldId="4" dataDxfId="7"/>
    <tableColumn id="5" xr3:uid="{B9E9B04F-C638-48E3-8898-008C7CCEFDD0}" uniqueName="5" name="date" queryTableFieldId="5" dataDxfId="6"/>
    <tableColumn id="6" xr3:uid="{18EF3BBD-E0A9-40A7-A206-F3F62E191E85}" uniqueName="6" name="time" queryTableFieldId="6" dataDxfId="5"/>
    <tableColumn id="7" xr3:uid="{8F6835D4-E4EB-49AE-97A0-5FA12EC6D52B}" uniqueName="7" name="year" queryTableFieldId="7"/>
    <tableColumn id="8" xr3:uid="{513280A4-42DF-4AF6-9F90-18870F03076C}" uniqueName="8" name="month" queryTableFieldId="8"/>
    <tableColumn id="10" xr3:uid="{A922D15D-2372-4701-8374-130F6A432BF6}" uniqueName="10" name="month_" queryTableFieldId="10"/>
    <tableColumn id="9" xr3:uid="{933B3BDA-F7FE-40ED-8BFA-7CC4380A7C0E}" uniqueName="9" name="day" queryTableFieldId="9"/>
    <tableColumn id="11" xr3:uid="{317E92A9-DC75-4E21-923B-E3F8DEA40421}" uniqueName="11" name="Day Name" queryTableFieldId="12" dataDxf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B1E768-9196-4103-A434-3BCC9012B9E9}" name="python_gro_chat_sentiment" displayName="python_gro_chat_sentiment" ref="A1:C614" tableType="queryTable" totalsRowShown="0">
  <autoFilter ref="A1:C614" xr:uid="{D2B1E768-9196-4103-A434-3BCC9012B9E9}"/>
  <tableColumns count="3">
    <tableColumn id="4" xr3:uid="{1EB662E6-635C-4198-9849-A6FBB75F010C}" uniqueName="4" name="name" queryTableFieldId="4" dataDxfId="2"/>
    <tableColumn id="5" xr3:uid="{0FC3D339-ECE4-47CE-BEFD-8AEAE3202879}" uniqueName="5" name="detail_" queryTableFieldId="5" dataDxfId="1"/>
    <tableColumn id="6" xr3:uid="{25132FF1-5201-446D-9818-0EDB998C4013}" uniqueName="6" name="sentiment"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drawing" Target="../drawings/drawing3.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DFBF1-807E-4C22-9155-8C376A186A9B}">
  <dimension ref="A1:C9"/>
  <sheetViews>
    <sheetView workbookViewId="0">
      <selection activeCell="K5" sqref="K5"/>
    </sheetView>
  </sheetViews>
  <sheetFormatPr defaultRowHeight="15" x14ac:dyDescent="0.25"/>
  <cols>
    <col min="1" max="1" width="11.28515625" bestFit="1" customWidth="1"/>
    <col min="2" max="2" width="8.28515625" bestFit="1" customWidth="1"/>
    <col min="3" max="3" width="14" bestFit="1" customWidth="1"/>
  </cols>
  <sheetData>
    <row r="1" spans="1:3" x14ac:dyDescent="0.25">
      <c r="A1" t="s">
        <v>745</v>
      </c>
      <c r="B1" t="s">
        <v>735</v>
      </c>
      <c r="C1" t="s">
        <v>736</v>
      </c>
    </row>
    <row r="2" spans="1:3" x14ac:dyDescent="0.25">
      <c r="A2" s="2">
        <v>1</v>
      </c>
      <c r="B2" s="2" t="s">
        <v>744</v>
      </c>
      <c r="C2">
        <v>9</v>
      </c>
    </row>
    <row r="3" spans="1:3" x14ac:dyDescent="0.25">
      <c r="A3" s="2">
        <v>2</v>
      </c>
      <c r="B3" s="2" t="s">
        <v>743</v>
      </c>
      <c r="C3">
        <v>19</v>
      </c>
    </row>
    <row r="4" spans="1:3" x14ac:dyDescent="0.25">
      <c r="A4" s="2">
        <v>3</v>
      </c>
      <c r="B4" s="2" t="s">
        <v>739</v>
      </c>
      <c r="C4">
        <v>118</v>
      </c>
    </row>
    <row r="5" spans="1:3" x14ac:dyDescent="0.25">
      <c r="A5" s="2">
        <v>4</v>
      </c>
      <c r="B5" s="2" t="s">
        <v>738</v>
      </c>
      <c r="C5">
        <v>135</v>
      </c>
    </row>
    <row r="6" spans="1:3" x14ac:dyDescent="0.25">
      <c r="A6" s="2">
        <v>5</v>
      </c>
      <c r="B6" s="2" t="s">
        <v>741</v>
      </c>
      <c r="C6">
        <v>65</v>
      </c>
    </row>
    <row r="7" spans="1:3" x14ac:dyDescent="0.25">
      <c r="A7" s="2">
        <v>6</v>
      </c>
      <c r="B7" s="2" t="s">
        <v>740</v>
      </c>
      <c r="C7">
        <v>82</v>
      </c>
    </row>
    <row r="8" spans="1:3" x14ac:dyDescent="0.25">
      <c r="A8" s="2">
        <v>7</v>
      </c>
      <c r="B8" s="2" t="s">
        <v>737</v>
      </c>
      <c r="C8">
        <v>139</v>
      </c>
    </row>
    <row r="9" spans="1:3" x14ac:dyDescent="0.25">
      <c r="A9" s="2">
        <v>8</v>
      </c>
      <c r="B9" s="2" t="s">
        <v>742</v>
      </c>
      <c r="C9">
        <v>46</v>
      </c>
    </row>
  </sheetData>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9E17A-8F57-4A47-A763-806BF5997926}">
  <dimension ref="A1"/>
  <sheetViews>
    <sheetView zoomScale="93" zoomScaleNormal="93" workbookViewId="0">
      <selection activeCell="S20" sqref="S20"/>
    </sheetView>
  </sheetViews>
  <sheetFormatPr defaultRowHeight="1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B2441-F69E-470A-A58E-C9F1CD54B4B2}">
  <dimension ref="A1"/>
  <sheetViews>
    <sheetView tabSelected="1" zoomScale="89" zoomScaleNormal="89" workbookViewId="0">
      <selection activeCell="P14" sqref="P14"/>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6A52B-BA2F-41B9-B020-70A41F961FA0}">
  <dimension ref="A1:B6"/>
  <sheetViews>
    <sheetView workbookViewId="0"/>
  </sheetViews>
  <sheetFormatPr defaultRowHeight="15" x14ac:dyDescent="0.25"/>
  <cols>
    <col min="1" max="1" width="27.85546875" bestFit="1" customWidth="1"/>
    <col min="2" max="2" width="14.42578125" bestFit="1" customWidth="1"/>
  </cols>
  <sheetData>
    <row r="1" spans="1:2" x14ac:dyDescent="0.25">
      <c r="A1" t="s">
        <v>783</v>
      </c>
      <c r="B1" t="s">
        <v>784</v>
      </c>
    </row>
    <row r="2" spans="1:2" x14ac:dyDescent="0.25">
      <c r="A2" s="2" t="s">
        <v>789</v>
      </c>
      <c r="B2">
        <v>40</v>
      </c>
    </row>
    <row r="3" spans="1:2" x14ac:dyDescent="0.25">
      <c r="A3" s="2" t="s">
        <v>788</v>
      </c>
      <c r="B3">
        <v>95</v>
      </c>
    </row>
    <row r="4" spans="1:2" x14ac:dyDescent="0.25">
      <c r="A4" s="2" t="s">
        <v>787</v>
      </c>
      <c r="B4">
        <v>102</v>
      </c>
    </row>
    <row r="5" spans="1:2" x14ac:dyDescent="0.25">
      <c r="A5" s="2" t="s">
        <v>786</v>
      </c>
      <c r="B5">
        <v>109</v>
      </c>
    </row>
    <row r="6" spans="1:2" x14ac:dyDescent="0.25">
      <c r="A6" s="2" t="s">
        <v>785</v>
      </c>
      <c r="B6">
        <v>267</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258F-7A2F-4D8F-AF92-B5A1B93F8DB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51C77-F7E4-4B0E-B6AF-E71EEFCD3359}">
  <dimension ref="A1:B80"/>
  <sheetViews>
    <sheetView workbookViewId="0">
      <selection activeCell="B81" sqref="B81"/>
    </sheetView>
  </sheetViews>
  <sheetFormatPr defaultRowHeight="15" x14ac:dyDescent="0.25"/>
  <cols>
    <col min="1" max="1" width="27.28515625" bestFit="1" customWidth="1"/>
    <col min="2" max="2" width="18.28515625" bestFit="1" customWidth="1"/>
  </cols>
  <sheetData>
    <row r="1" spans="1:2" x14ac:dyDescent="0.25">
      <c r="A1" s="5" t="s">
        <v>2</v>
      </c>
      <c r="B1" t="s">
        <v>9</v>
      </c>
    </row>
    <row r="3" spans="1:2" x14ac:dyDescent="0.25">
      <c r="A3" s="5" t="s">
        <v>746</v>
      </c>
      <c r="B3" t="s">
        <v>779</v>
      </c>
    </row>
    <row r="4" spans="1:2" x14ac:dyDescent="0.25">
      <c r="A4" s="6" t="s">
        <v>664</v>
      </c>
      <c r="B4" s="2">
        <v>234</v>
      </c>
    </row>
    <row r="5" spans="1:2" x14ac:dyDescent="0.25">
      <c r="A5" s="6" t="s">
        <v>720</v>
      </c>
      <c r="B5" s="2">
        <v>3</v>
      </c>
    </row>
    <row r="6" spans="1:2" x14ac:dyDescent="0.25">
      <c r="A6" s="6" t="s">
        <v>721</v>
      </c>
      <c r="B6" s="2">
        <v>2</v>
      </c>
    </row>
    <row r="7" spans="1:2" x14ac:dyDescent="0.25">
      <c r="A7" s="6" t="s">
        <v>676</v>
      </c>
      <c r="B7" s="2">
        <v>4</v>
      </c>
    </row>
    <row r="8" spans="1:2" x14ac:dyDescent="0.25">
      <c r="A8" s="6" t="s">
        <v>706</v>
      </c>
      <c r="B8" s="2">
        <v>1</v>
      </c>
    </row>
    <row r="9" spans="1:2" x14ac:dyDescent="0.25">
      <c r="A9" s="6" t="s">
        <v>707</v>
      </c>
      <c r="B9" s="2">
        <v>3</v>
      </c>
    </row>
    <row r="10" spans="1:2" x14ac:dyDescent="0.25">
      <c r="A10" s="6" t="s">
        <v>710</v>
      </c>
      <c r="B10" s="2">
        <v>4</v>
      </c>
    </row>
    <row r="11" spans="1:2" x14ac:dyDescent="0.25">
      <c r="A11" s="6" t="s">
        <v>693</v>
      </c>
      <c r="B11" s="2">
        <v>2</v>
      </c>
    </row>
    <row r="12" spans="1:2" x14ac:dyDescent="0.25">
      <c r="A12" s="6" t="s">
        <v>727</v>
      </c>
      <c r="B12" s="2">
        <v>1</v>
      </c>
    </row>
    <row r="13" spans="1:2" x14ac:dyDescent="0.25">
      <c r="A13" s="6" t="s">
        <v>712</v>
      </c>
      <c r="B13" s="2">
        <v>3</v>
      </c>
    </row>
    <row r="14" spans="1:2" x14ac:dyDescent="0.25">
      <c r="A14" s="6" t="s">
        <v>731</v>
      </c>
      <c r="B14" s="2">
        <v>2</v>
      </c>
    </row>
    <row r="15" spans="1:2" x14ac:dyDescent="0.25">
      <c r="A15" s="6" t="s">
        <v>688</v>
      </c>
      <c r="B15" s="2">
        <v>2</v>
      </c>
    </row>
    <row r="16" spans="1:2" x14ac:dyDescent="0.25">
      <c r="A16" s="6" t="s">
        <v>711</v>
      </c>
      <c r="B16" s="2">
        <v>2</v>
      </c>
    </row>
    <row r="17" spans="1:2" x14ac:dyDescent="0.25">
      <c r="A17" s="6" t="s">
        <v>705</v>
      </c>
      <c r="B17" s="2">
        <v>2</v>
      </c>
    </row>
    <row r="18" spans="1:2" x14ac:dyDescent="0.25">
      <c r="A18" s="6" t="s">
        <v>671</v>
      </c>
      <c r="B18" s="2">
        <v>2</v>
      </c>
    </row>
    <row r="19" spans="1:2" x14ac:dyDescent="0.25">
      <c r="A19" s="6" t="s">
        <v>695</v>
      </c>
      <c r="B19" s="2">
        <v>2</v>
      </c>
    </row>
    <row r="20" spans="1:2" x14ac:dyDescent="0.25">
      <c r="A20" s="6" t="s">
        <v>717</v>
      </c>
      <c r="B20" s="2">
        <v>3</v>
      </c>
    </row>
    <row r="21" spans="1:2" x14ac:dyDescent="0.25">
      <c r="A21" s="6" t="s">
        <v>678</v>
      </c>
      <c r="B21" s="2">
        <v>2</v>
      </c>
    </row>
    <row r="22" spans="1:2" x14ac:dyDescent="0.25">
      <c r="A22" s="6" t="s">
        <v>730</v>
      </c>
      <c r="B22" s="2">
        <v>1</v>
      </c>
    </row>
    <row r="23" spans="1:2" x14ac:dyDescent="0.25">
      <c r="A23" s="6" t="s">
        <v>697</v>
      </c>
      <c r="B23" s="2">
        <v>1</v>
      </c>
    </row>
    <row r="24" spans="1:2" x14ac:dyDescent="0.25">
      <c r="A24" s="6" t="s">
        <v>733</v>
      </c>
      <c r="B24" s="2">
        <v>1</v>
      </c>
    </row>
    <row r="25" spans="1:2" x14ac:dyDescent="0.25">
      <c r="A25" s="6" t="s">
        <v>713</v>
      </c>
      <c r="B25" s="2">
        <v>1</v>
      </c>
    </row>
    <row r="26" spans="1:2" x14ac:dyDescent="0.25">
      <c r="A26" s="6" t="s">
        <v>728</v>
      </c>
      <c r="B26" s="2">
        <v>1</v>
      </c>
    </row>
    <row r="27" spans="1:2" x14ac:dyDescent="0.25">
      <c r="A27" s="6" t="s">
        <v>704</v>
      </c>
      <c r="B27" s="2">
        <v>1</v>
      </c>
    </row>
    <row r="28" spans="1:2" x14ac:dyDescent="0.25">
      <c r="A28" s="6" t="s">
        <v>716</v>
      </c>
      <c r="B28" s="2">
        <v>1</v>
      </c>
    </row>
    <row r="29" spans="1:2" x14ac:dyDescent="0.25">
      <c r="A29" s="6" t="s">
        <v>703</v>
      </c>
      <c r="B29" s="2">
        <v>3</v>
      </c>
    </row>
    <row r="30" spans="1:2" x14ac:dyDescent="0.25">
      <c r="A30" s="6" t="s">
        <v>719</v>
      </c>
      <c r="B30" s="2">
        <v>4</v>
      </c>
    </row>
    <row r="31" spans="1:2" x14ac:dyDescent="0.25">
      <c r="A31" s="6" t="s">
        <v>666</v>
      </c>
      <c r="B31" s="2">
        <v>3</v>
      </c>
    </row>
    <row r="32" spans="1:2" x14ac:dyDescent="0.25">
      <c r="A32" s="6" t="s">
        <v>700</v>
      </c>
      <c r="B32" s="2">
        <v>1</v>
      </c>
    </row>
    <row r="33" spans="1:2" x14ac:dyDescent="0.25">
      <c r="A33" s="6" t="s">
        <v>718</v>
      </c>
      <c r="B33" s="2">
        <v>6</v>
      </c>
    </row>
    <row r="34" spans="1:2" x14ac:dyDescent="0.25">
      <c r="A34" s="6" t="s">
        <v>692</v>
      </c>
      <c r="B34" s="2">
        <v>1</v>
      </c>
    </row>
    <row r="35" spans="1:2" x14ac:dyDescent="0.25">
      <c r="A35" s="6" t="s">
        <v>293</v>
      </c>
      <c r="B35" s="2">
        <v>3</v>
      </c>
    </row>
    <row r="36" spans="1:2" x14ac:dyDescent="0.25">
      <c r="A36" s="6" t="s">
        <v>729</v>
      </c>
      <c r="B36" s="2">
        <v>1</v>
      </c>
    </row>
    <row r="37" spans="1:2" x14ac:dyDescent="0.25">
      <c r="A37" s="6" t="s">
        <v>694</v>
      </c>
      <c r="B37" s="2">
        <v>1</v>
      </c>
    </row>
    <row r="38" spans="1:2" x14ac:dyDescent="0.25">
      <c r="A38" s="6" t="s">
        <v>722</v>
      </c>
      <c r="B38" s="2">
        <v>2</v>
      </c>
    </row>
    <row r="39" spans="1:2" x14ac:dyDescent="0.25">
      <c r="A39" s="6" t="s">
        <v>684</v>
      </c>
      <c r="B39" s="2">
        <v>3</v>
      </c>
    </row>
    <row r="40" spans="1:2" x14ac:dyDescent="0.25">
      <c r="A40" s="6" t="s">
        <v>672</v>
      </c>
      <c r="B40" s="2">
        <v>2</v>
      </c>
    </row>
    <row r="41" spans="1:2" x14ac:dyDescent="0.25">
      <c r="A41" s="6" t="s">
        <v>670</v>
      </c>
      <c r="B41" s="2">
        <v>4</v>
      </c>
    </row>
    <row r="42" spans="1:2" x14ac:dyDescent="0.25">
      <c r="A42" s="6" t="s">
        <v>683</v>
      </c>
      <c r="B42" s="2">
        <v>2</v>
      </c>
    </row>
    <row r="43" spans="1:2" x14ac:dyDescent="0.25">
      <c r="A43" s="6" t="s">
        <v>675</v>
      </c>
      <c r="B43" s="2">
        <v>10</v>
      </c>
    </row>
    <row r="44" spans="1:2" x14ac:dyDescent="0.25">
      <c r="A44" s="6" t="s">
        <v>732</v>
      </c>
      <c r="B44" s="2">
        <v>1</v>
      </c>
    </row>
    <row r="45" spans="1:2" x14ac:dyDescent="0.25">
      <c r="A45" s="6" t="s">
        <v>677</v>
      </c>
      <c r="B45" s="2">
        <v>9</v>
      </c>
    </row>
    <row r="46" spans="1:2" x14ac:dyDescent="0.25">
      <c r="A46" s="6" t="s">
        <v>681</v>
      </c>
      <c r="B46" s="2">
        <v>2</v>
      </c>
    </row>
    <row r="47" spans="1:2" x14ac:dyDescent="0.25">
      <c r="A47" s="6" t="s">
        <v>686</v>
      </c>
      <c r="B47" s="2">
        <v>8</v>
      </c>
    </row>
    <row r="48" spans="1:2" x14ac:dyDescent="0.25">
      <c r="A48" s="6" t="s">
        <v>701</v>
      </c>
      <c r="B48" s="2">
        <v>1</v>
      </c>
    </row>
    <row r="49" spans="1:2" x14ac:dyDescent="0.25">
      <c r="A49" s="6" t="s">
        <v>725</v>
      </c>
      <c r="B49" s="2">
        <v>11</v>
      </c>
    </row>
    <row r="50" spans="1:2" x14ac:dyDescent="0.25">
      <c r="A50" s="6" t="s">
        <v>724</v>
      </c>
      <c r="B50" s="2">
        <v>1</v>
      </c>
    </row>
    <row r="51" spans="1:2" x14ac:dyDescent="0.25">
      <c r="A51" s="6" t="s">
        <v>708</v>
      </c>
      <c r="B51" s="2">
        <v>2</v>
      </c>
    </row>
    <row r="52" spans="1:2" x14ac:dyDescent="0.25">
      <c r="A52" s="6" t="s">
        <v>714</v>
      </c>
      <c r="B52" s="2">
        <v>1</v>
      </c>
    </row>
    <row r="53" spans="1:2" x14ac:dyDescent="0.25">
      <c r="A53" s="6" t="s">
        <v>726</v>
      </c>
      <c r="B53" s="2">
        <v>4</v>
      </c>
    </row>
    <row r="54" spans="1:2" x14ac:dyDescent="0.25">
      <c r="A54" s="6" t="s">
        <v>680</v>
      </c>
      <c r="B54" s="2">
        <v>9</v>
      </c>
    </row>
    <row r="55" spans="1:2" x14ac:dyDescent="0.25">
      <c r="A55" s="6" t="s">
        <v>723</v>
      </c>
      <c r="B55" s="2">
        <v>3</v>
      </c>
    </row>
    <row r="56" spans="1:2" x14ac:dyDescent="0.25">
      <c r="A56" s="6" t="s">
        <v>685</v>
      </c>
      <c r="B56" s="2">
        <v>6</v>
      </c>
    </row>
    <row r="57" spans="1:2" x14ac:dyDescent="0.25">
      <c r="A57" s="6" t="s">
        <v>679</v>
      </c>
      <c r="B57" s="2">
        <v>2</v>
      </c>
    </row>
    <row r="58" spans="1:2" x14ac:dyDescent="0.25">
      <c r="A58" s="6" t="s">
        <v>690</v>
      </c>
      <c r="B58" s="2">
        <v>10</v>
      </c>
    </row>
    <row r="59" spans="1:2" x14ac:dyDescent="0.25">
      <c r="A59" s="6" t="s">
        <v>669</v>
      </c>
      <c r="B59" s="2">
        <v>15</v>
      </c>
    </row>
    <row r="60" spans="1:2" x14ac:dyDescent="0.25">
      <c r="A60" s="6" t="s">
        <v>702</v>
      </c>
      <c r="B60" s="2">
        <v>2</v>
      </c>
    </row>
    <row r="61" spans="1:2" x14ac:dyDescent="0.25">
      <c r="A61" s="6" t="s">
        <v>696</v>
      </c>
      <c r="B61" s="2">
        <v>1</v>
      </c>
    </row>
    <row r="62" spans="1:2" x14ac:dyDescent="0.25">
      <c r="A62" s="6" t="s">
        <v>673</v>
      </c>
      <c r="B62" s="2">
        <v>6</v>
      </c>
    </row>
    <row r="63" spans="1:2" x14ac:dyDescent="0.25">
      <c r="A63" s="6" t="s">
        <v>668</v>
      </c>
      <c r="B63" s="2">
        <v>1</v>
      </c>
    </row>
    <row r="64" spans="1:2" x14ac:dyDescent="0.25">
      <c r="A64" s="6" t="s">
        <v>682</v>
      </c>
      <c r="B64" s="2">
        <v>10</v>
      </c>
    </row>
    <row r="65" spans="1:2" x14ac:dyDescent="0.25">
      <c r="A65" s="6" t="s">
        <v>709</v>
      </c>
      <c r="B65" s="2">
        <v>15</v>
      </c>
    </row>
    <row r="66" spans="1:2" x14ac:dyDescent="0.25">
      <c r="A66" s="6" t="s">
        <v>715</v>
      </c>
      <c r="B66" s="2">
        <v>1</v>
      </c>
    </row>
    <row r="67" spans="1:2" x14ac:dyDescent="0.25">
      <c r="A67" s="6" t="s">
        <v>734</v>
      </c>
      <c r="B67" s="2">
        <v>1</v>
      </c>
    </row>
    <row r="68" spans="1:2" x14ac:dyDescent="0.25">
      <c r="A68" s="6" t="s">
        <v>674</v>
      </c>
      <c r="B68" s="2">
        <v>9</v>
      </c>
    </row>
    <row r="69" spans="1:2" x14ac:dyDescent="0.25">
      <c r="A69" s="6" t="s">
        <v>691</v>
      </c>
      <c r="B69" s="2">
        <v>2</v>
      </c>
    </row>
    <row r="70" spans="1:2" x14ac:dyDescent="0.25">
      <c r="A70" s="6" t="s">
        <v>699</v>
      </c>
      <c r="B70" s="2">
        <v>1</v>
      </c>
    </row>
    <row r="71" spans="1:2" x14ac:dyDescent="0.25">
      <c r="A71" s="6" t="s">
        <v>698</v>
      </c>
      <c r="B71" s="2">
        <v>1</v>
      </c>
    </row>
    <row r="72" spans="1:2" x14ac:dyDescent="0.25">
      <c r="A72" s="6" t="s">
        <v>667</v>
      </c>
      <c r="B72" s="2">
        <v>67</v>
      </c>
    </row>
    <row r="73" spans="1:2" x14ac:dyDescent="0.25">
      <c r="A73" s="6" t="s">
        <v>665</v>
      </c>
      <c r="B73" s="2">
        <v>31</v>
      </c>
    </row>
    <row r="74" spans="1:2" x14ac:dyDescent="0.25">
      <c r="A74" s="6" t="s">
        <v>689</v>
      </c>
      <c r="B74" s="2">
        <v>18</v>
      </c>
    </row>
    <row r="75" spans="1:2" x14ac:dyDescent="0.25">
      <c r="A75" s="6" t="s">
        <v>687</v>
      </c>
      <c r="B75" s="2">
        <v>34</v>
      </c>
    </row>
    <row r="76" spans="1:2" x14ac:dyDescent="0.25">
      <c r="A76" s="6" t="s">
        <v>747</v>
      </c>
      <c r="B76" s="2">
        <v>612</v>
      </c>
    </row>
    <row r="78" spans="1:2" x14ac:dyDescent="0.25">
      <c r="A78" s="6" t="s">
        <v>780</v>
      </c>
      <c r="B78">
        <f>COUNTA(A4:A75)</f>
        <v>72</v>
      </c>
    </row>
    <row r="79" spans="1:2" x14ac:dyDescent="0.25">
      <c r="A79" s="6" t="s">
        <v>781</v>
      </c>
      <c r="B79" s="8">
        <f>(B78/Sheet1!E83)</f>
        <v>0.39779005524861877</v>
      </c>
    </row>
    <row r="80" spans="1:2" x14ac:dyDescent="0.25">
      <c r="A80" s="6" t="s">
        <v>782</v>
      </c>
      <c r="B80">
        <f>B76/9</f>
        <v>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35CEA-57E9-4D70-87B2-98E6D8889B25}">
  <dimension ref="A1:K844"/>
  <sheetViews>
    <sheetView topLeftCell="A7" workbookViewId="0">
      <selection activeCell="A5" sqref="A5"/>
    </sheetView>
  </sheetViews>
  <sheetFormatPr defaultRowHeight="15" x14ac:dyDescent="0.25"/>
  <cols>
    <col min="1" max="1" width="15.85546875" bestFit="1" customWidth="1"/>
    <col min="2" max="2" width="81.140625" bestFit="1" customWidth="1"/>
    <col min="3" max="3" width="17" bestFit="1" customWidth="1"/>
    <col min="4" max="4" width="81.140625" bestFit="1" customWidth="1"/>
    <col min="5" max="5" width="10.7109375" bestFit="1" customWidth="1"/>
    <col min="6" max="6" width="11.5703125" bestFit="1" customWidth="1"/>
    <col min="7" max="7" width="7.140625" bestFit="1" customWidth="1"/>
    <col min="9" max="9" width="10.85546875" bestFit="1" customWidth="1"/>
    <col min="10" max="10" width="6.42578125" customWidth="1"/>
    <col min="11" max="11" width="12.28515625" bestFit="1" customWidth="1"/>
  </cols>
  <sheetData>
    <row r="1" spans="1:11" x14ac:dyDescent="0.25">
      <c r="A1" t="s">
        <v>0</v>
      </c>
      <c r="B1" t="s">
        <v>1</v>
      </c>
      <c r="C1" t="s">
        <v>2</v>
      </c>
      <c r="D1" t="s">
        <v>3</v>
      </c>
      <c r="E1" t="s">
        <v>4</v>
      </c>
      <c r="F1" t="s">
        <v>5</v>
      </c>
      <c r="G1" t="s">
        <v>6</v>
      </c>
      <c r="H1" t="s">
        <v>7</v>
      </c>
      <c r="I1" t="s">
        <v>749</v>
      </c>
      <c r="J1" t="s">
        <v>8</v>
      </c>
      <c r="K1" t="s">
        <v>764</v>
      </c>
    </row>
    <row r="2" spans="1:11" x14ac:dyDescent="0.25">
      <c r="A2" s="1">
        <v>45098.870138888888</v>
      </c>
      <c r="B2" s="2" t="s">
        <v>664</v>
      </c>
      <c r="C2" s="2" t="s">
        <v>9</v>
      </c>
      <c r="D2" s="2" t="s">
        <v>10</v>
      </c>
      <c r="E2" s="3">
        <v>45098</v>
      </c>
      <c r="F2" s="4">
        <v>0.87013888888888891</v>
      </c>
      <c r="G2">
        <v>2023</v>
      </c>
      <c r="H2">
        <v>6</v>
      </c>
      <c r="I2" t="s">
        <v>750</v>
      </c>
      <c r="J2">
        <v>21</v>
      </c>
      <c r="K2" s="2" t="s">
        <v>765</v>
      </c>
    </row>
    <row r="3" spans="1:11" x14ac:dyDescent="0.25">
      <c r="A3" s="1">
        <v>45098.907638888886</v>
      </c>
      <c r="B3" s="2" t="s">
        <v>665</v>
      </c>
      <c r="C3" s="2" t="s">
        <v>9</v>
      </c>
      <c r="D3" s="2" t="s">
        <v>11</v>
      </c>
      <c r="E3" s="3">
        <v>45098</v>
      </c>
      <c r="F3" s="4">
        <v>0.90763888888888888</v>
      </c>
      <c r="G3">
        <v>2023</v>
      </c>
      <c r="H3">
        <v>6</v>
      </c>
      <c r="I3" t="s">
        <v>750</v>
      </c>
      <c r="J3">
        <v>21</v>
      </c>
      <c r="K3" s="2" t="s">
        <v>765</v>
      </c>
    </row>
    <row r="4" spans="1:11" x14ac:dyDescent="0.25">
      <c r="A4" s="1">
        <v>45098.910416666666</v>
      </c>
      <c r="B4" s="2" t="s">
        <v>665</v>
      </c>
      <c r="C4" s="2" t="s">
        <v>9</v>
      </c>
      <c r="D4" s="2" t="s">
        <v>12</v>
      </c>
      <c r="E4" s="3">
        <v>45098</v>
      </c>
      <c r="F4" s="4">
        <v>0.91041666666666665</v>
      </c>
      <c r="G4">
        <v>2023</v>
      </c>
      <c r="H4">
        <v>6</v>
      </c>
      <c r="I4" t="s">
        <v>750</v>
      </c>
      <c r="J4">
        <v>21</v>
      </c>
      <c r="K4" s="2" t="s">
        <v>765</v>
      </c>
    </row>
    <row r="5" spans="1:11" x14ac:dyDescent="0.25">
      <c r="A5" s="1">
        <v>45098.925694444442</v>
      </c>
      <c r="B5" s="2" t="s">
        <v>665</v>
      </c>
      <c r="C5" s="2" t="s">
        <v>9</v>
      </c>
      <c r="D5" s="2" t="s">
        <v>13</v>
      </c>
      <c r="E5" s="3">
        <v>45098</v>
      </c>
      <c r="F5" s="4">
        <v>0.92569444444444449</v>
      </c>
      <c r="G5">
        <v>2023</v>
      </c>
      <c r="H5">
        <v>6</v>
      </c>
      <c r="I5" t="s">
        <v>750</v>
      </c>
      <c r="J5">
        <v>21</v>
      </c>
      <c r="K5" s="2" t="s">
        <v>765</v>
      </c>
    </row>
    <row r="6" spans="1:11" x14ac:dyDescent="0.25">
      <c r="A6" s="1">
        <v>45098.928472222222</v>
      </c>
      <c r="B6" s="2" t="s">
        <v>665</v>
      </c>
      <c r="C6" s="2" t="s">
        <v>9</v>
      </c>
      <c r="D6" s="2" t="s">
        <v>14</v>
      </c>
      <c r="E6" s="3">
        <v>45098</v>
      </c>
      <c r="F6" s="4">
        <v>0.92847222222222225</v>
      </c>
      <c r="G6">
        <v>2023</v>
      </c>
      <c r="H6">
        <v>6</v>
      </c>
      <c r="I6" t="s">
        <v>750</v>
      </c>
      <c r="J6">
        <v>21</v>
      </c>
      <c r="K6" s="2" t="s">
        <v>765</v>
      </c>
    </row>
    <row r="7" spans="1:11" x14ac:dyDescent="0.25">
      <c r="A7" s="1">
        <v>45098.932638888888</v>
      </c>
      <c r="B7" s="2" t="s">
        <v>666</v>
      </c>
      <c r="C7" s="2" t="s">
        <v>9</v>
      </c>
      <c r="D7" s="2" t="s">
        <v>15</v>
      </c>
      <c r="E7" s="3">
        <v>45098</v>
      </c>
      <c r="F7" s="4">
        <v>0.93263888888888891</v>
      </c>
      <c r="G7">
        <v>2023</v>
      </c>
      <c r="H7">
        <v>6</v>
      </c>
      <c r="I7" t="s">
        <v>750</v>
      </c>
      <c r="J7">
        <v>21</v>
      </c>
      <c r="K7" s="2" t="s">
        <v>765</v>
      </c>
    </row>
    <row r="8" spans="1:11" x14ac:dyDescent="0.25">
      <c r="A8" s="1">
        <v>45098.941666666666</v>
      </c>
      <c r="B8" s="2" t="s">
        <v>664</v>
      </c>
      <c r="C8" s="2" t="s">
        <v>9</v>
      </c>
      <c r="D8" s="2" t="s">
        <v>16</v>
      </c>
      <c r="E8" s="3">
        <v>45098</v>
      </c>
      <c r="F8" s="4">
        <v>0.94166666666666665</v>
      </c>
      <c r="G8">
        <v>2023</v>
      </c>
      <c r="H8">
        <v>6</v>
      </c>
      <c r="I8" t="s">
        <v>750</v>
      </c>
      <c r="J8">
        <v>21</v>
      </c>
      <c r="K8" s="2" t="s">
        <v>765</v>
      </c>
    </row>
    <row r="9" spans="1:11" x14ac:dyDescent="0.25">
      <c r="A9" s="1">
        <v>45098.943749999999</v>
      </c>
      <c r="B9" s="2" t="s">
        <v>666</v>
      </c>
      <c r="C9" s="2" t="s">
        <v>9</v>
      </c>
      <c r="D9" s="2" t="s">
        <v>17</v>
      </c>
      <c r="E9" s="3">
        <v>45098</v>
      </c>
      <c r="F9" s="4">
        <v>0.94374999999999998</v>
      </c>
      <c r="G9">
        <v>2023</v>
      </c>
      <c r="H9">
        <v>6</v>
      </c>
      <c r="I9" t="s">
        <v>750</v>
      </c>
      <c r="J9">
        <v>21</v>
      </c>
      <c r="K9" s="2" t="s">
        <v>765</v>
      </c>
    </row>
    <row r="10" spans="1:11" x14ac:dyDescent="0.25">
      <c r="A10" s="1">
        <v>45098.943749999999</v>
      </c>
      <c r="B10" s="2" t="s">
        <v>664</v>
      </c>
      <c r="C10" s="2" t="s">
        <v>9</v>
      </c>
      <c r="D10" s="2" t="s">
        <v>18</v>
      </c>
      <c r="E10" s="3">
        <v>45098</v>
      </c>
      <c r="F10" s="4">
        <v>0.94374999999999998</v>
      </c>
      <c r="G10">
        <v>2023</v>
      </c>
      <c r="H10">
        <v>6</v>
      </c>
      <c r="I10" t="s">
        <v>750</v>
      </c>
      <c r="J10">
        <v>21</v>
      </c>
      <c r="K10" s="2" t="s">
        <v>765</v>
      </c>
    </row>
    <row r="11" spans="1:11" x14ac:dyDescent="0.25">
      <c r="A11" s="1">
        <v>45098.965277777781</v>
      </c>
      <c r="B11" s="2" t="s">
        <v>667</v>
      </c>
      <c r="C11" s="2" t="s">
        <v>9</v>
      </c>
      <c r="D11" s="2" t="s">
        <v>19</v>
      </c>
      <c r="E11" s="3">
        <v>45098</v>
      </c>
      <c r="F11" s="4">
        <v>0.96527777777777779</v>
      </c>
      <c r="G11">
        <v>2023</v>
      </c>
      <c r="H11">
        <v>6</v>
      </c>
      <c r="I11" t="s">
        <v>750</v>
      </c>
      <c r="J11">
        <v>21</v>
      </c>
      <c r="K11" s="2" t="s">
        <v>765</v>
      </c>
    </row>
    <row r="12" spans="1:11" x14ac:dyDescent="0.25">
      <c r="A12" s="1">
        <v>45098.967361111114</v>
      </c>
      <c r="B12" s="2" t="s">
        <v>666</v>
      </c>
      <c r="C12" s="2" t="s">
        <v>9</v>
      </c>
      <c r="D12" s="2" t="s">
        <v>20</v>
      </c>
      <c r="E12" s="3">
        <v>45098</v>
      </c>
      <c r="F12" s="4">
        <v>0.96736111111111112</v>
      </c>
      <c r="G12">
        <v>2023</v>
      </c>
      <c r="H12">
        <v>6</v>
      </c>
      <c r="I12" t="s">
        <v>750</v>
      </c>
      <c r="J12">
        <v>21</v>
      </c>
      <c r="K12" s="2" t="s">
        <v>765</v>
      </c>
    </row>
    <row r="13" spans="1:11" x14ac:dyDescent="0.25">
      <c r="A13" s="1">
        <v>45099.375694444447</v>
      </c>
      <c r="B13" s="2" t="s">
        <v>668</v>
      </c>
      <c r="C13" s="2" t="s">
        <v>9</v>
      </c>
      <c r="D13" s="2" t="s">
        <v>21</v>
      </c>
      <c r="E13" s="3">
        <v>45099</v>
      </c>
      <c r="F13" s="4">
        <v>0.37569444444444444</v>
      </c>
      <c r="G13">
        <v>2023</v>
      </c>
      <c r="H13">
        <v>6</v>
      </c>
      <c r="I13" t="s">
        <v>750</v>
      </c>
      <c r="J13">
        <v>22</v>
      </c>
      <c r="K13" s="2" t="s">
        <v>766</v>
      </c>
    </row>
    <row r="14" spans="1:11" x14ac:dyDescent="0.25">
      <c r="A14" s="1">
        <v>45099.916666666664</v>
      </c>
      <c r="B14" s="2" t="s">
        <v>665</v>
      </c>
      <c r="C14" s="2" t="s">
        <v>9</v>
      </c>
      <c r="D14" s="2" t="s">
        <v>22</v>
      </c>
      <c r="E14" s="3">
        <v>45099</v>
      </c>
      <c r="F14" s="4">
        <v>0.91666666666666663</v>
      </c>
      <c r="G14">
        <v>2023</v>
      </c>
      <c r="H14">
        <v>6</v>
      </c>
      <c r="I14" t="s">
        <v>750</v>
      </c>
      <c r="J14">
        <v>22</v>
      </c>
      <c r="K14" s="2" t="s">
        <v>766</v>
      </c>
    </row>
    <row r="15" spans="1:11" x14ac:dyDescent="0.25">
      <c r="A15" s="1">
        <v>45100.331944444442</v>
      </c>
      <c r="B15" s="2" t="s">
        <v>664</v>
      </c>
      <c r="C15" s="2" t="s">
        <v>9</v>
      </c>
      <c r="D15" s="2" t="s">
        <v>23</v>
      </c>
      <c r="E15" s="3">
        <v>45100</v>
      </c>
      <c r="F15" s="4">
        <v>0.33194444444444443</v>
      </c>
      <c r="G15">
        <v>2023</v>
      </c>
      <c r="H15">
        <v>6</v>
      </c>
      <c r="I15" t="s">
        <v>750</v>
      </c>
      <c r="J15">
        <v>23</v>
      </c>
      <c r="K15" s="2" t="s">
        <v>767</v>
      </c>
    </row>
    <row r="16" spans="1:11" x14ac:dyDescent="0.25">
      <c r="A16" s="1">
        <v>45100.331944444442</v>
      </c>
      <c r="B16" s="2" t="s">
        <v>664</v>
      </c>
      <c r="C16" s="2" t="s">
        <v>9</v>
      </c>
      <c r="D16" s="2" t="s">
        <v>24</v>
      </c>
      <c r="E16" s="3">
        <v>45100</v>
      </c>
      <c r="F16" s="4">
        <v>0.33194444444444443</v>
      </c>
      <c r="G16">
        <v>2023</v>
      </c>
      <c r="H16">
        <v>6</v>
      </c>
      <c r="I16" t="s">
        <v>750</v>
      </c>
      <c r="J16">
        <v>23</v>
      </c>
      <c r="K16" s="2" t="s">
        <v>767</v>
      </c>
    </row>
    <row r="17" spans="1:11" x14ac:dyDescent="0.25">
      <c r="A17" s="1">
        <v>45100.333333333336</v>
      </c>
      <c r="B17" s="2" t="s">
        <v>664</v>
      </c>
      <c r="C17" s="2" t="s">
        <v>9</v>
      </c>
      <c r="D17" s="2" t="s">
        <v>25</v>
      </c>
      <c r="E17" s="3">
        <v>45100</v>
      </c>
      <c r="F17" s="4">
        <v>0.33333333333333331</v>
      </c>
      <c r="G17">
        <v>2023</v>
      </c>
      <c r="H17">
        <v>6</v>
      </c>
      <c r="I17" t="s">
        <v>750</v>
      </c>
      <c r="J17">
        <v>23</v>
      </c>
      <c r="K17" s="2" t="s">
        <v>767</v>
      </c>
    </row>
    <row r="18" spans="1:11" x14ac:dyDescent="0.25">
      <c r="A18" s="1">
        <v>45100.336111111108</v>
      </c>
      <c r="B18" s="2" t="s">
        <v>664</v>
      </c>
      <c r="C18" s="2" t="s">
        <v>9</v>
      </c>
      <c r="D18" s="2" t="s">
        <v>26</v>
      </c>
      <c r="E18" s="3">
        <v>45100</v>
      </c>
      <c r="F18" s="4">
        <v>0.33611111111111114</v>
      </c>
      <c r="G18">
        <v>2023</v>
      </c>
      <c r="H18">
        <v>6</v>
      </c>
      <c r="I18" t="s">
        <v>750</v>
      </c>
      <c r="J18">
        <v>23</v>
      </c>
      <c r="K18" s="2" t="s">
        <v>767</v>
      </c>
    </row>
    <row r="19" spans="1:11" x14ac:dyDescent="0.25">
      <c r="A19" s="1">
        <v>45100.368055555555</v>
      </c>
      <c r="B19" s="2" t="s">
        <v>669</v>
      </c>
      <c r="C19" s="2" t="s">
        <v>9</v>
      </c>
      <c r="D19" s="2" t="s">
        <v>27</v>
      </c>
      <c r="E19" s="3">
        <v>45100</v>
      </c>
      <c r="F19" s="4">
        <v>0.36805555555555558</v>
      </c>
      <c r="G19">
        <v>2023</v>
      </c>
      <c r="H19">
        <v>6</v>
      </c>
      <c r="I19" t="s">
        <v>750</v>
      </c>
      <c r="J19">
        <v>23</v>
      </c>
      <c r="K19" s="2" t="s">
        <v>767</v>
      </c>
    </row>
    <row r="20" spans="1:11" x14ac:dyDescent="0.25">
      <c r="A20" s="1">
        <v>45100.37777777778</v>
      </c>
      <c r="B20" s="2" t="s">
        <v>664</v>
      </c>
      <c r="C20" s="2" t="s">
        <v>9</v>
      </c>
      <c r="D20" s="2" t="s">
        <v>28</v>
      </c>
      <c r="E20" s="3">
        <v>45100</v>
      </c>
      <c r="F20" s="4">
        <v>0.37777777777777777</v>
      </c>
      <c r="G20">
        <v>2023</v>
      </c>
      <c r="H20">
        <v>6</v>
      </c>
      <c r="I20" t="s">
        <v>750</v>
      </c>
      <c r="J20">
        <v>23</v>
      </c>
      <c r="K20" s="2" t="s">
        <v>767</v>
      </c>
    </row>
    <row r="21" spans="1:11" x14ac:dyDescent="0.25">
      <c r="A21" s="1">
        <v>45100.413194444445</v>
      </c>
      <c r="B21" s="2" t="s">
        <v>669</v>
      </c>
      <c r="C21" s="2" t="s">
        <v>9</v>
      </c>
      <c r="D21" s="2" t="s">
        <v>29</v>
      </c>
      <c r="E21" s="3">
        <v>45100</v>
      </c>
      <c r="F21" s="4">
        <v>0.41319444444444442</v>
      </c>
      <c r="G21">
        <v>2023</v>
      </c>
      <c r="H21">
        <v>6</v>
      </c>
      <c r="I21" t="s">
        <v>750</v>
      </c>
      <c r="J21">
        <v>23</v>
      </c>
      <c r="K21" s="2" t="s">
        <v>767</v>
      </c>
    </row>
    <row r="22" spans="1:11" x14ac:dyDescent="0.25">
      <c r="A22" s="1">
        <v>45100.432638888888</v>
      </c>
      <c r="B22" s="2" t="s">
        <v>664</v>
      </c>
      <c r="C22" s="2" t="s">
        <v>9</v>
      </c>
      <c r="D22" s="2" t="s">
        <v>30</v>
      </c>
      <c r="E22" s="3">
        <v>45100</v>
      </c>
      <c r="F22" s="4">
        <v>0.43263888888888891</v>
      </c>
      <c r="G22">
        <v>2023</v>
      </c>
      <c r="H22">
        <v>6</v>
      </c>
      <c r="I22" t="s">
        <v>750</v>
      </c>
      <c r="J22">
        <v>23</v>
      </c>
      <c r="K22" s="2" t="s">
        <v>767</v>
      </c>
    </row>
    <row r="23" spans="1:11" x14ac:dyDescent="0.25">
      <c r="A23" s="1">
        <v>45100.432638888888</v>
      </c>
      <c r="B23" s="2" t="s">
        <v>664</v>
      </c>
      <c r="C23" s="2" t="s">
        <v>9</v>
      </c>
      <c r="D23" s="2" t="s">
        <v>31</v>
      </c>
      <c r="E23" s="3">
        <v>45100</v>
      </c>
      <c r="F23" s="4">
        <v>0.43263888888888891</v>
      </c>
      <c r="G23">
        <v>2023</v>
      </c>
      <c r="H23">
        <v>6</v>
      </c>
      <c r="I23" t="s">
        <v>750</v>
      </c>
      <c r="J23">
        <v>23</v>
      </c>
      <c r="K23" s="2" t="s">
        <v>767</v>
      </c>
    </row>
    <row r="24" spans="1:11" x14ac:dyDescent="0.25">
      <c r="A24" s="1">
        <v>45100.451388888891</v>
      </c>
      <c r="B24" s="2" t="s">
        <v>669</v>
      </c>
      <c r="C24" s="2" t="s">
        <v>9</v>
      </c>
      <c r="D24" s="2" t="s">
        <v>32</v>
      </c>
      <c r="E24" s="3">
        <v>45100</v>
      </c>
      <c r="F24" s="4">
        <v>0.4513888888888889</v>
      </c>
      <c r="G24">
        <v>2023</v>
      </c>
      <c r="H24">
        <v>6</v>
      </c>
      <c r="I24" t="s">
        <v>750</v>
      </c>
      <c r="J24">
        <v>23</v>
      </c>
      <c r="K24" s="2" t="s">
        <v>767</v>
      </c>
    </row>
    <row r="25" spans="1:11" x14ac:dyDescent="0.25">
      <c r="A25" s="1">
        <v>45100.451388888891</v>
      </c>
      <c r="B25" s="2" t="s">
        <v>664</v>
      </c>
      <c r="C25" s="2" t="s">
        <v>9</v>
      </c>
      <c r="D25" s="2" t="s">
        <v>33</v>
      </c>
      <c r="E25" s="3">
        <v>45100</v>
      </c>
      <c r="F25" s="4">
        <v>0.4513888888888889</v>
      </c>
      <c r="G25">
        <v>2023</v>
      </c>
      <c r="H25">
        <v>6</v>
      </c>
      <c r="I25" t="s">
        <v>750</v>
      </c>
      <c r="J25">
        <v>23</v>
      </c>
      <c r="K25" s="2" t="s">
        <v>767</v>
      </c>
    </row>
    <row r="26" spans="1:11" x14ac:dyDescent="0.25">
      <c r="A26" s="1">
        <v>45100.45208333333</v>
      </c>
      <c r="B26" s="2" t="s">
        <v>669</v>
      </c>
      <c r="C26" s="2" t="s">
        <v>9</v>
      </c>
      <c r="D26" s="2" t="s">
        <v>34</v>
      </c>
      <c r="E26" s="3">
        <v>45100</v>
      </c>
      <c r="F26" s="4">
        <v>0.45208333333333334</v>
      </c>
      <c r="G26">
        <v>2023</v>
      </c>
      <c r="H26">
        <v>6</v>
      </c>
      <c r="I26" t="s">
        <v>750</v>
      </c>
      <c r="J26">
        <v>23</v>
      </c>
      <c r="K26" s="2" t="s">
        <v>767</v>
      </c>
    </row>
    <row r="27" spans="1:11" x14ac:dyDescent="0.25">
      <c r="A27" s="1">
        <v>45100.45208333333</v>
      </c>
      <c r="B27" s="2" t="s">
        <v>664</v>
      </c>
      <c r="C27" s="2" t="s">
        <v>9</v>
      </c>
      <c r="D27" s="2" t="s">
        <v>35</v>
      </c>
      <c r="E27" s="3">
        <v>45100</v>
      </c>
      <c r="F27" s="4">
        <v>0.45208333333333334</v>
      </c>
      <c r="G27">
        <v>2023</v>
      </c>
      <c r="H27">
        <v>6</v>
      </c>
      <c r="I27" t="s">
        <v>750</v>
      </c>
      <c r="J27">
        <v>23</v>
      </c>
      <c r="K27" s="2" t="s">
        <v>767</v>
      </c>
    </row>
    <row r="28" spans="1:11" x14ac:dyDescent="0.25">
      <c r="A28" s="1">
        <v>45100.452777777777</v>
      </c>
      <c r="B28" s="2" t="s">
        <v>669</v>
      </c>
      <c r="C28" s="2" t="s">
        <v>9</v>
      </c>
      <c r="D28" s="2" t="s">
        <v>36</v>
      </c>
      <c r="E28" s="3">
        <v>45100</v>
      </c>
      <c r="F28" s="4">
        <v>0.45277777777777778</v>
      </c>
      <c r="G28">
        <v>2023</v>
      </c>
      <c r="H28">
        <v>6</v>
      </c>
      <c r="I28" t="s">
        <v>750</v>
      </c>
      <c r="J28">
        <v>23</v>
      </c>
      <c r="K28" s="2" t="s">
        <v>767</v>
      </c>
    </row>
    <row r="29" spans="1:11" x14ac:dyDescent="0.25">
      <c r="A29" s="1">
        <v>45100.466666666667</v>
      </c>
      <c r="B29" s="2" t="s">
        <v>664</v>
      </c>
      <c r="C29" s="2" t="s">
        <v>9</v>
      </c>
      <c r="D29" s="2" t="s">
        <v>37</v>
      </c>
      <c r="E29" s="3">
        <v>45100</v>
      </c>
      <c r="F29" s="4">
        <v>0.46666666666666667</v>
      </c>
      <c r="G29">
        <v>2023</v>
      </c>
      <c r="H29">
        <v>6</v>
      </c>
      <c r="I29" t="s">
        <v>750</v>
      </c>
      <c r="J29">
        <v>23</v>
      </c>
      <c r="K29" s="2" t="s">
        <v>767</v>
      </c>
    </row>
    <row r="30" spans="1:11" x14ac:dyDescent="0.25">
      <c r="A30" s="1">
        <v>45100.824305555558</v>
      </c>
      <c r="B30" s="2" t="s">
        <v>665</v>
      </c>
      <c r="C30" s="2" t="s">
        <v>9</v>
      </c>
      <c r="D30" s="2" t="s">
        <v>38</v>
      </c>
      <c r="E30" s="3">
        <v>45100</v>
      </c>
      <c r="F30" s="4">
        <v>0.82430555555555551</v>
      </c>
      <c r="G30">
        <v>2023</v>
      </c>
      <c r="H30">
        <v>6</v>
      </c>
      <c r="I30" t="s">
        <v>750</v>
      </c>
      <c r="J30">
        <v>23</v>
      </c>
      <c r="K30" s="2" t="s">
        <v>767</v>
      </c>
    </row>
    <row r="31" spans="1:11" x14ac:dyDescent="0.25">
      <c r="A31" s="1">
        <v>45100.833333333336</v>
      </c>
      <c r="B31" s="2" t="s">
        <v>664</v>
      </c>
      <c r="C31" s="2" t="s">
        <v>9</v>
      </c>
      <c r="D31" s="2" t="s">
        <v>39</v>
      </c>
      <c r="E31" s="3">
        <v>45100</v>
      </c>
      <c r="F31" s="4">
        <v>0.83333333333333337</v>
      </c>
      <c r="G31">
        <v>2023</v>
      </c>
      <c r="H31">
        <v>6</v>
      </c>
      <c r="I31" t="s">
        <v>750</v>
      </c>
      <c r="J31">
        <v>23</v>
      </c>
      <c r="K31" s="2" t="s">
        <v>767</v>
      </c>
    </row>
    <row r="32" spans="1:11" x14ac:dyDescent="0.25">
      <c r="A32" s="1">
        <v>45102.682638888888</v>
      </c>
      <c r="B32" s="2" t="s">
        <v>665</v>
      </c>
      <c r="C32" s="2" t="s">
        <v>9</v>
      </c>
      <c r="D32" s="2" t="s">
        <v>40</v>
      </c>
      <c r="E32" s="3">
        <v>45102</v>
      </c>
      <c r="F32" s="4">
        <v>0.68263888888888891</v>
      </c>
      <c r="G32">
        <v>2023</v>
      </c>
      <c r="H32">
        <v>6</v>
      </c>
      <c r="I32" t="s">
        <v>750</v>
      </c>
      <c r="J32">
        <v>25</v>
      </c>
      <c r="K32" s="2" t="s">
        <v>768</v>
      </c>
    </row>
    <row r="33" spans="1:11" x14ac:dyDescent="0.25">
      <c r="A33" s="1">
        <v>45102.692361111112</v>
      </c>
      <c r="B33" s="2" t="s">
        <v>670</v>
      </c>
      <c r="C33" s="2" t="s">
        <v>9</v>
      </c>
      <c r="D33" s="2" t="s">
        <v>41</v>
      </c>
      <c r="E33" s="3">
        <v>45102</v>
      </c>
      <c r="F33" s="4">
        <v>0.69236111111111109</v>
      </c>
      <c r="G33">
        <v>2023</v>
      </c>
      <c r="H33">
        <v>6</v>
      </c>
      <c r="I33" t="s">
        <v>750</v>
      </c>
      <c r="J33">
        <v>25</v>
      </c>
      <c r="K33" s="2" t="s">
        <v>768</v>
      </c>
    </row>
    <row r="34" spans="1:11" x14ac:dyDescent="0.25">
      <c r="A34" s="1">
        <v>45102.722222222219</v>
      </c>
      <c r="B34" s="2" t="s">
        <v>665</v>
      </c>
      <c r="C34" s="2" t="s">
        <v>9</v>
      </c>
      <c r="D34" s="2" t="s">
        <v>42</v>
      </c>
      <c r="E34" s="3">
        <v>45102</v>
      </c>
      <c r="F34" s="4">
        <v>0.72222222222222221</v>
      </c>
      <c r="G34">
        <v>2023</v>
      </c>
      <c r="H34">
        <v>6</v>
      </c>
      <c r="I34" t="s">
        <v>750</v>
      </c>
      <c r="J34">
        <v>25</v>
      </c>
      <c r="K34" s="2" t="s">
        <v>768</v>
      </c>
    </row>
    <row r="35" spans="1:11" x14ac:dyDescent="0.25">
      <c r="A35" s="1">
        <v>45103.554861111108</v>
      </c>
      <c r="B35" s="2" t="s">
        <v>664</v>
      </c>
      <c r="C35" s="2" t="s">
        <v>9</v>
      </c>
      <c r="D35" s="2" t="s">
        <v>43</v>
      </c>
      <c r="E35" s="3">
        <v>45103</v>
      </c>
      <c r="F35" s="4">
        <v>0.55486111111111114</v>
      </c>
      <c r="G35">
        <v>2023</v>
      </c>
      <c r="H35">
        <v>6</v>
      </c>
      <c r="I35" t="s">
        <v>750</v>
      </c>
      <c r="J35">
        <v>26</v>
      </c>
      <c r="K35" s="2" t="s">
        <v>769</v>
      </c>
    </row>
    <row r="36" spans="1:11" x14ac:dyDescent="0.25">
      <c r="A36" s="1">
        <v>45103.838194444441</v>
      </c>
      <c r="B36" s="2" t="s">
        <v>665</v>
      </c>
      <c r="C36" s="2" t="s">
        <v>9</v>
      </c>
      <c r="D36" s="2" t="s">
        <v>44</v>
      </c>
      <c r="E36" s="3">
        <v>45103</v>
      </c>
      <c r="F36" s="4">
        <v>0.83819444444444446</v>
      </c>
      <c r="G36">
        <v>2023</v>
      </c>
      <c r="H36">
        <v>6</v>
      </c>
      <c r="I36" t="s">
        <v>750</v>
      </c>
      <c r="J36">
        <v>26</v>
      </c>
      <c r="K36" s="2" t="s">
        <v>769</v>
      </c>
    </row>
    <row r="37" spans="1:11" x14ac:dyDescent="0.25">
      <c r="A37" s="1">
        <v>45103.841666666667</v>
      </c>
      <c r="B37" s="2" t="s">
        <v>665</v>
      </c>
      <c r="C37" s="2" t="s">
        <v>9</v>
      </c>
      <c r="D37" s="2" t="s">
        <v>45</v>
      </c>
      <c r="E37" s="3">
        <v>45103</v>
      </c>
      <c r="F37" s="4">
        <v>0.84166666666666667</v>
      </c>
      <c r="G37">
        <v>2023</v>
      </c>
      <c r="H37">
        <v>6</v>
      </c>
      <c r="I37" t="s">
        <v>750</v>
      </c>
      <c r="J37">
        <v>26</v>
      </c>
      <c r="K37" s="2" t="s">
        <v>769</v>
      </c>
    </row>
    <row r="38" spans="1:11" x14ac:dyDescent="0.25">
      <c r="A38" s="1">
        <v>45105.353472222225</v>
      </c>
      <c r="B38" s="2" t="s">
        <v>46</v>
      </c>
      <c r="C38" s="2" t="s">
        <v>47</v>
      </c>
      <c r="D38" s="2" t="s">
        <v>48</v>
      </c>
      <c r="E38" s="3">
        <v>45105</v>
      </c>
      <c r="F38" s="4">
        <v>0.35347222222222224</v>
      </c>
      <c r="G38">
        <v>2023</v>
      </c>
      <c r="H38">
        <v>6</v>
      </c>
      <c r="I38" t="s">
        <v>750</v>
      </c>
      <c r="J38">
        <v>28</v>
      </c>
      <c r="K38" s="2" t="s">
        <v>765</v>
      </c>
    </row>
    <row r="39" spans="1:11" x14ac:dyDescent="0.25">
      <c r="A39" s="1">
        <v>45107.397916666669</v>
      </c>
      <c r="B39" s="2" t="s">
        <v>664</v>
      </c>
      <c r="C39" s="2" t="s">
        <v>9</v>
      </c>
      <c r="D39" s="2" t="s">
        <v>23</v>
      </c>
      <c r="E39" s="3">
        <v>45107</v>
      </c>
      <c r="F39" s="4">
        <v>0.39791666666666664</v>
      </c>
      <c r="G39">
        <v>2023</v>
      </c>
      <c r="H39">
        <v>6</v>
      </c>
      <c r="I39" t="s">
        <v>750</v>
      </c>
      <c r="J39">
        <v>30</v>
      </c>
      <c r="K39" s="2" t="s">
        <v>767</v>
      </c>
    </row>
    <row r="40" spans="1:11" x14ac:dyDescent="0.25">
      <c r="A40" s="1">
        <v>45107.404166666667</v>
      </c>
      <c r="B40" s="2" t="s">
        <v>664</v>
      </c>
      <c r="C40" s="2" t="s">
        <v>9</v>
      </c>
      <c r="D40" s="2" t="s">
        <v>49</v>
      </c>
      <c r="E40" s="3">
        <v>45107</v>
      </c>
      <c r="F40" s="4">
        <v>0.40416666666666667</v>
      </c>
      <c r="G40">
        <v>2023</v>
      </c>
      <c r="H40">
        <v>6</v>
      </c>
      <c r="I40" t="s">
        <v>750</v>
      </c>
      <c r="J40">
        <v>30</v>
      </c>
      <c r="K40" s="2" t="s">
        <v>767</v>
      </c>
    </row>
    <row r="41" spans="1:11" x14ac:dyDescent="0.25">
      <c r="A41" s="1">
        <v>45107.529861111114</v>
      </c>
      <c r="B41" s="2" t="s">
        <v>50</v>
      </c>
      <c r="C41" s="2" t="s">
        <v>51</v>
      </c>
      <c r="D41" s="2" t="s">
        <v>51</v>
      </c>
      <c r="E41" s="3">
        <v>45107</v>
      </c>
      <c r="F41" s="4">
        <v>0.52986111111111112</v>
      </c>
      <c r="G41">
        <v>2023</v>
      </c>
      <c r="H41">
        <v>6</v>
      </c>
      <c r="I41" t="s">
        <v>750</v>
      </c>
      <c r="J41">
        <v>30</v>
      </c>
      <c r="K41" s="2" t="s">
        <v>767</v>
      </c>
    </row>
    <row r="42" spans="1:11" x14ac:dyDescent="0.25">
      <c r="A42" s="1">
        <v>45107.720833333333</v>
      </c>
      <c r="B42" s="2" t="s">
        <v>671</v>
      </c>
      <c r="C42" s="2" t="s">
        <v>9</v>
      </c>
      <c r="D42" s="2" t="s">
        <v>52</v>
      </c>
      <c r="E42" s="3">
        <v>45107</v>
      </c>
      <c r="F42" s="4">
        <v>0.72083333333333333</v>
      </c>
      <c r="G42">
        <v>2023</v>
      </c>
      <c r="H42">
        <v>6</v>
      </c>
      <c r="I42" t="s">
        <v>750</v>
      </c>
      <c r="J42">
        <v>30</v>
      </c>
      <c r="K42" s="2" t="s">
        <v>767</v>
      </c>
    </row>
    <row r="43" spans="1:11" x14ac:dyDescent="0.25">
      <c r="A43" s="1">
        <v>45107.720833333333</v>
      </c>
      <c r="B43" s="2" t="s">
        <v>671</v>
      </c>
      <c r="C43" s="2" t="s">
        <v>9</v>
      </c>
      <c r="D43" s="2" t="s">
        <v>53</v>
      </c>
      <c r="E43" s="3">
        <v>45107</v>
      </c>
      <c r="F43" s="4">
        <v>0.72083333333333333</v>
      </c>
      <c r="G43">
        <v>2023</v>
      </c>
      <c r="H43">
        <v>6</v>
      </c>
      <c r="I43" t="s">
        <v>750</v>
      </c>
      <c r="J43">
        <v>30</v>
      </c>
      <c r="K43" s="2" t="s">
        <v>767</v>
      </c>
    </row>
    <row r="44" spans="1:11" x14ac:dyDescent="0.25">
      <c r="A44" s="1">
        <v>45107.771527777775</v>
      </c>
      <c r="B44" s="2" t="s">
        <v>672</v>
      </c>
      <c r="C44" s="2" t="s">
        <v>9</v>
      </c>
      <c r="D44" s="2" t="s">
        <v>54</v>
      </c>
      <c r="E44" s="3">
        <v>45107</v>
      </c>
      <c r="F44" s="4">
        <v>0.77152777777777781</v>
      </c>
      <c r="G44">
        <v>2023</v>
      </c>
      <c r="H44">
        <v>6</v>
      </c>
      <c r="I44" t="s">
        <v>750</v>
      </c>
      <c r="J44">
        <v>30</v>
      </c>
      <c r="K44" s="2" t="s">
        <v>767</v>
      </c>
    </row>
    <row r="45" spans="1:11" x14ac:dyDescent="0.25">
      <c r="A45" s="1">
        <v>45107.780555555553</v>
      </c>
      <c r="B45" s="2" t="s">
        <v>673</v>
      </c>
      <c r="C45" s="2" t="s">
        <v>9</v>
      </c>
      <c r="D45" s="2" t="s">
        <v>55</v>
      </c>
      <c r="E45" s="3">
        <v>45107</v>
      </c>
      <c r="F45" s="4">
        <v>0.78055555555555556</v>
      </c>
      <c r="G45">
        <v>2023</v>
      </c>
      <c r="H45">
        <v>6</v>
      </c>
      <c r="I45" t="s">
        <v>750</v>
      </c>
      <c r="J45">
        <v>30</v>
      </c>
      <c r="K45" s="2" t="s">
        <v>767</v>
      </c>
    </row>
    <row r="46" spans="1:11" x14ac:dyDescent="0.25">
      <c r="A46" s="1">
        <v>45107.782638888886</v>
      </c>
      <c r="B46" s="2" t="s">
        <v>673</v>
      </c>
      <c r="C46" s="2" t="s">
        <v>9</v>
      </c>
      <c r="D46" s="2" t="s">
        <v>56</v>
      </c>
      <c r="E46" s="3">
        <v>45107</v>
      </c>
      <c r="F46" s="4">
        <v>0.78263888888888888</v>
      </c>
      <c r="G46">
        <v>2023</v>
      </c>
      <c r="H46">
        <v>6</v>
      </c>
      <c r="I46" t="s">
        <v>750</v>
      </c>
      <c r="J46">
        <v>30</v>
      </c>
      <c r="K46" s="2" t="s">
        <v>767</v>
      </c>
    </row>
    <row r="47" spans="1:11" x14ac:dyDescent="0.25">
      <c r="A47" s="1">
        <v>45107.794444444444</v>
      </c>
      <c r="B47" s="2" t="s">
        <v>674</v>
      </c>
      <c r="C47" s="2" t="s">
        <v>9</v>
      </c>
      <c r="D47" s="2" t="s">
        <v>57</v>
      </c>
      <c r="E47" s="3">
        <v>45107</v>
      </c>
      <c r="F47" s="4">
        <v>0.7944444444444444</v>
      </c>
      <c r="G47">
        <v>2023</v>
      </c>
      <c r="H47">
        <v>6</v>
      </c>
      <c r="I47" t="s">
        <v>750</v>
      </c>
      <c r="J47">
        <v>30</v>
      </c>
      <c r="K47" s="2" t="s">
        <v>767</v>
      </c>
    </row>
    <row r="48" spans="1:11" x14ac:dyDescent="0.25">
      <c r="A48" s="1">
        <v>45108.315972222219</v>
      </c>
      <c r="B48" s="2" t="s">
        <v>669</v>
      </c>
      <c r="C48" s="2" t="s">
        <v>9</v>
      </c>
      <c r="D48" s="2" t="s">
        <v>58</v>
      </c>
      <c r="E48" s="3">
        <v>45108</v>
      </c>
      <c r="F48" s="4">
        <v>0.31597222222222221</v>
      </c>
      <c r="G48">
        <v>2023</v>
      </c>
      <c r="H48">
        <v>7</v>
      </c>
      <c r="I48" t="s">
        <v>751</v>
      </c>
      <c r="J48">
        <v>1</v>
      </c>
      <c r="K48" s="2" t="s">
        <v>770</v>
      </c>
    </row>
    <row r="49" spans="1:11" x14ac:dyDescent="0.25">
      <c r="A49" s="1">
        <v>45108.34375</v>
      </c>
      <c r="B49" s="2" t="s">
        <v>664</v>
      </c>
      <c r="C49" s="2" t="s">
        <v>9</v>
      </c>
      <c r="D49" s="2" t="s">
        <v>59</v>
      </c>
      <c r="E49" s="3">
        <v>45108</v>
      </c>
      <c r="F49" s="4">
        <v>0.34375</v>
      </c>
      <c r="G49">
        <v>2023</v>
      </c>
      <c r="H49">
        <v>7</v>
      </c>
      <c r="I49" t="s">
        <v>751</v>
      </c>
      <c r="J49">
        <v>1</v>
      </c>
      <c r="K49" s="2" t="s">
        <v>770</v>
      </c>
    </row>
    <row r="50" spans="1:11" x14ac:dyDescent="0.25">
      <c r="A50" s="1">
        <v>45108.436805555553</v>
      </c>
      <c r="B50" s="2" t="s">
        <v>60</v>
      </c>
      <c r="C50" s="2" t="s">
        <v>61</v>
      </c>
      <c r="D50" s="2" t="s">
        <v>62</v>
      </c>
      <c r="E50" s="3">
        <v>45108</v>
      </c>
      <c r="F50" s="4">
        <v>0.43680555555555556</v>
      </c>
      <c r="G50">
        <v>2023</v>
      </c>
      <c r="H50">
        <v>7</v>
      </c>
      <c r="I50" t="s">
        <v>751</v>
      </c>
      <c r="J50">
        <v>1</v>
      </c>
      <c r="K50" s="2" t="s">
        <v>770</v>
      </c>
    </row>
    <row r="51" spans="1:11" x14ac:dyDescent="0.25">
      <c r="A51" s="1">
        <v>45108.436805555553</v>
      </c>
      <c r="B51" s="2" t="s">
        <v>664</v>
      </c>
      <c r="C51" s="2" t="s">
        <v>9</v>
      </c>
      <c r="D51" s="2" t="s">
        <v>23</v>
      </c>
      <c r="E51" s="3">
        <v>45108</v>
      </c>
      <c r="F51" s="4">
        <v>0.43680555555555556</v>
      </c>
      <c r="G51">
        <v>2023</v>
      </c>
      <c r="H51">
        <v>7</v>
      </c>
      <c r="I51" t="s">
        <v>751</v>
      </c>
      <c r="J51">
        <v>1</v>
      </c>
      <c r="K51" s="2" t="s">
        <v>770</v>
      </c>
    </row>
    <row r="52" spans="1:11" x14ac:dyDescent="0.25">
      <c r="A52" s="1">
        <v>45108.438194444447</v>
      </c>
      <c r="B52" s="2" t="s">
        <v>667</v>
      </c>
      <c r="C52" s="2" t="s">
        <v>9</v>
      </c>
      <c r="D52" s="2" t="s">
        <v>63</v>
      </c>
      <c r="E52" s="3">
        <v>45108</v>
      </c>
      <c r="F52" s="4">
        <v>0.43819444444444444</v>
      </c>
      <c r="G52">
        <v>2023</v>
      </c>
      <c r="H52">
        <v>7</v>
      </c>
      <c r="I52" t="s">
        <v>751</v>
      </c>
      <c r="J52">
        <v>1</v>
      </c>
      <c r="K52" s="2" t="s">
        <v>770</v>
      </c>
    </row>
    <row r="53" spans="1:11" x14ac:dyDescent="0.25">
      <c r="A53" s="1">
        <v>45108.447916666664</v>
      </c>
      <c r="B53" s="2" t="s">
        <v>664</v>
      </c>
      <c r="C53" s="2" t="s">
        <v>9</v>
      </c>
      <c r="D53" s="2" t="s">
        <v>64</v>
      </c>
      <c r="E53" s="3">
        <v>45108</v>
      </c>
      <c r="F53" s="4">
        <v>0.44791666666666669</v>
      </c>
      <c r="G53">
        <v>2023</v>
      </c>
      <c r="H53">
        <v>7</v>
      </c>
      <c r="I53" t="s">
        <v>751</v>
      </c>
      <c r="J53">
        <v>1</v>
      </c>
      <c r="K53" s="2" t="s">
        <v>770</v>
      </c>
    </row>
    <row r="54" spans="1:11" x14ac:dyDescent="0.25">
      <c r="A54" s="1">
        <v>45108.48541666667</v>
      </c>
      <c r="B54" s="2" t="s">
        <v>664</v>
      </c>
      <c r="C54" s="2" t="s">
        <v>9</v>
      </c>
      <c r="D54" s="2" t="s">
        <v>65</v>
      </c>
      <c r="E54" s="3">
        <v>45108</v>
      </c>
      <c r="F54" s="4">
        <v>0.48541666666666666</v>
      </c>
      <c r="G54">
        <v>2023</v>
      </c>
      <c r="H54">
        <v>7</v>
      </c>
      <c r="I54" t="s">
        <v>751</v>
      </c>
      <c r="J54">
        <v>1</v>
      </c>
      <c r="K54" s="2" t="s">
        <v>770</v>
      </c>
    </row>
    <row r="55" spans="1:11" x14ac:dyDescent="0.25">
      <c r="A55" s="1">
        <v>45108.948611111111</v>
      </c>
      <c r="B55" s="2" t="s">
        <v>664</v>
      </c>
      <c r="C55" s="2" t="s">
        <v>9</v>
      </c>
      <c r="D55" s="2" t="s">
        <v>66</v>
      </c>
      <c r="E55" s="3">
        <v>45108</v>
      </c>
      <c r="F55" s="4">
        <v>0.94861111111111107</v>
      </c>
      <c r="G55">
        <v>2023</v>
      </c>
      <c r="H55">
        <v>7</v>
      </c>
      <c r="I55" t="s">
        <v>751</v>
      </c>
      <c r="J55">
        <v>1</v>
      </c>
      <c r="K55" s="2" t="s">
        <v>770</v>
      </c>
    </row>
    <row r="56" spans="1:11" x14ac:dyDescent="0.25">
      <c r="A56" s="1">
        <v>45109.132638888892</v>
      </c>
      <c r="B56" s="2" t="s">
        <v>664</v>
      </c>
      <c r="C56" s="2" t="s">
        <v>9</v>
      </c>
      <c r="D56" s="2" t="s">
        <v>67</v>
      </c>
      <c r="E56" s="3">
        <v>45109</v>
      </c>
      <c r="F56" s="4">
        <v>0.13263888888888889</v>
      </c>
      <c r="G56">
        <v>2023</v>
      </c>
      <c r="H56">
        <v>7</v>
      </c>
      <c r="I56" t="s">
        <v>751</v>
      </c>
      <c r="J56">
        <v>2</v>
      </c>
      <c r="K56" s="2" t="s">
        <v>768</v>
      </c>
    </row>
    <row r="57" spans="1:11" x14ac:dyDescent="0.25">
      <c r="A57" s="1">
        <v>45109.694444444445</v>
      </c>
      <c r="B57" s="2" t="s">
        <v>664</v>
      </c>
      <c r="C57" s="2" t="s">
        <v>9</v>
      </c>
      <c r="D57" s="2" t="s">
        <v>49</v>
      </c>
      <c r="E57" s="3">
        <v>45109</v>
      </c>
      <c r="F57" s="4">
        <v>0.69444444444444442</v>
      </c>
      <c r="G57">
        <v>2023</v>
      </c>
      <c r="H57">
        <v>7</v>
      </c>
      <c r="I57" t="s">
        <v>751</v>
      </c>
      <c r="J57">
        <v>2</v>
      </c>
      <c r="K57" s="2" t="s">
        <v>768</v>
      </c>
    </row>
    <row r="58" spans="1:11" x14ac:dyDescent="0.25">
      <c r="A58" s="1">
        <v>45109.694444444445</v>
      </c>
      <c r="B58" s="2" t="s">
        <v>664</v>
      </c>
      <c r="C58" s="2" t="s">
        <v>9</v>
      </c>
      <c r="D58" s="2" t="s">
        <v>68</v>
      </c>
      <c r="E58" s="3">
        <v>45109</v>
      </c>
      <c r="F58" s="4">
        <v>0.69444444444444442</v>
      </c>
      <c r="G58">
        <v>2023</v>
      </c>
      <c r="H58">
        <v>7</v>
      </c>
      <c r="I58" t="s">
        <v>751</v>
      </c>
      <c r="J58">
        <v>2</v>
      </c>
      <c r="K58" s="2" t="s">
        <v>768</v>
      </c>
    </row>
    <row r="59" spans="1:11" x14ac:dyDescent="0.25">
      <c r="A59" s="1">
        <v>45109.702777777777</v>
      </c>
      <c r="B59" s="2" t="s">
        <v>675</v>
      </c>
      <c r="C59" s="2" t="s">
        <v>9</v>
      </c>
      <c r="D59" s="2" t="s">
        <v>69</v>
      </c>
      <c r="E59" s="3">
        <v>45109</v>
      </c>
      <c r="F59" s="4">
        <v>0.70277777777777772</v>
      </c>
      <c r="G59">
        <v>2023</v>
      </c>
      <c r="H59">
        <v>7</v>
      </c>
      <c r="I59" t="s">
        <v>751</v>
      </c>
      <c r="J59">
        <v>2</v>
      </c>
      <c r="K59" s="2" t="s">
        <v>768</v>
      </c>
    </row>
    <row r="60" spans="1:11" x14ac:dyDescent="0.25">
      <c r="A60" s="1">
        <v>45109.719444444447</v>
      </c>
      <c r="B60" s="2" t="s">
        <v>664</v>
      </c>
      <c r="C60" s="2" t="s">
        <v>9</v>
      </c>
      <c r="D60" s="2" t="s">
        <v>70</v>
      </c>
      <c r="E60" s="3">
        <v>45109</v>
      </c>
      <c r="F60" s="4">
        <v>0.71944444444444444</v>
      </c>
      <c r="G60">
        <v>2023</v>
      </c>
      <c r="H60">
        <v>7</v>
      </c>
      <c r="I60" t="s">
        <v>751</v>
      </c>
      <c r="J60">
        <v>2</v>
      </c>
      <c r="K60" s="2" t="s">
        <v>768</v>
      </c>
    </row>
    <row r="61" spans="1:11" x14ac:dyDescent="0.25">
      <c r="A61" s="1">
        <v>45109.863888888889</v>
      </c>
      <c r="B61" s="2" t="s">
        <v>675</v>
      </c>
      <c r="C61" s="2" t="s">
        <v>9</v>
      </c>
      <c r="D61" s="2" t="s">
        <v>71</v>
      </c>
      <c r="E61" s="3">
        <v>45109</v>
      </c>
      <c r="F61" s="4">
        <v>0.86388888888888893</v>
      </c>
      <c r="G61">
        <v>2023</v>
      </c>
      <c r="H61">
        <v>7</v>
      </c>
      <c r="I61" t="s">
        <v>751</v>
      </c>
      <c r="J61">
        <v>2</v>
      </c>
      <c r="K61" s="2" t="s">
        <v>768</v>
      </c>
    </row>
    <row r="62" spans="1:11" x14ac:dyDescent="0.25">
      <c r="A62" s="1">
        <v>45109.864583333336</v>
      </c>
      <c r="B62" s="2" t="s">
        <v>675</v>
      </c>
      <c r="C62" s="2" t="s">
        <v>9</v>
      </c>
      <c r="D62" s="2" t="s">
        <v>72</v>
      </c>
      <c r="E62" s="3">
        <v>45109</v>
      </c>
      <c r="F62" s="4">
        <v>0.86458333333333337</v>
      </c>
      <c r="G62">
        <v>2023</v>
      </c>
      <c r="H62">
        <v>7</v>
      </c>
      <c r="I62" t="s">
        <v>751</v>
      </c>
      <c r="J62">
        <v>2</v>
      </c>
      <c r="K62" s="2" t="s">
        <v>768</v>
      </c>
    </row>
    <row r="63" spans="1:11" x14ac:dyDescent="0.25">
      <c r="A63" s="1">
        <v>45109.882638888892</v>
      </c>
      <c r="B63" s="2" t="s">
        <v>73</v>
      </c>
      <c r="C63" s="2" t="s">
        <v>74</v>
      </c>
      <c r="D63" s="2" t="s">
        <v>75</v>
      </c>
      <c r="E63" s="3">
        <v>45109</v>
      </c>
      <c r="F63" s="4">
        <v>0.88263888888888886</v>
      </c>
      <c r="G63">
        <v>2023</v>
      </c>
      <c r="H63">
        <v>7</v>
      </c>
      <c r="I63" t="s">
        <v>751</v>
      </c>
      <c r="J63">
        <v>2</v>
      </c>
      <c r="K63" s="2" t="s">
        <v>768</v>
      </c>
    </row>
    <row r="64" spans="1:11" x14ac:dyDescent="0.25">
      <c r="A64" s="1">
        <v>45109.948611111111</v>
      </c>
      <c r="B64" s="2" t="s">
        <v>674</v>
      </c>
      <c r="C64" s="2" t="s">
        <v>9</v>
      </c>
      <c r="D64" s="2" t="s">
        <v>49</v>
      </c>
      <c r="E64" s="3">
        <v>45109</v>
      </c>
      <c r="F64" s="4">
        <v>0.94861111111111107</v>
      </c>
      <c r="G64">
        <v>2023</v>
      </c>
      <c r="H64">
        <v>7</v>
      </c>
      <c r="I64" t="s">
        <v>751</v>
      </c>
      <c r="J64">
        <v>2</v>
      </c>
      <c r="K64" s="2" t="s">
        <v>768</v>
      </c>
    </row>
    <row r="65" spans="1:11" x14ac:dyDescent="0.25">
      <c r="A65" s="1">
        <v>45109.95416666667</v>
      </c>
      <c r="B65" s="2" t="s">
        <v>670</v>
      </c>
      <c r="C65" s="2" t="s">
        <v>9</v>
      </c>
      <c r="D65" s="2" t="s">
        <v>76</v>
      </c>
      <c r="E65" s="3">
        <v>45109</v>
      </c>
      <c r="F65" s="4">
        <v>0.95416666666666672</v>
      </c>
      <c r="G65">
        <v>2023</v>
      </c>
      <c r="H65">
        <v>7</v>
      </c>
      <c r="I65" t="s">
        <v>751</v>
      </c>
      <c r="J65">
        <v>2</v>
      </c>
      <c r="K65" s="2" t="s">
        <v>768</v>
      </c>
    </row>
    <row r="66" spans="1:11" x14ac:dyDescent="0.25">
      <c r="A66" s="1">
        <v>45109.960416666669</v>
      </c>
      <c r="B66" s="2" t="s">
        <v>672</v>
      </c>
      <c r="C66" s="2" t="s">
        <v>9</v>
      </c>
      <c r="D66" s="2" t="s">
        <v>77</v>
      </c>
      <c r="E66" s="3">
        <v>45109</v>
      </c>
      <c r="F66" s="4">
        <v>0.9604166666666667</v>
      </c>
      <c r="G66">
        <v>2023</v>
      </c>
      <c r="H66">
        <v>7</v>
      </c>
      <c r="I66" t="s">
        <v>751</v>
      </c>
      <c r="J66">
        <v>2</v>
      </c>
      <c r="K66" s="2" t="s">
        <v>768</v>
      </c>
    </row>
    <row r="67" spans="1:11" x14ac:dyDescent="0.25">
      <c r="A67" s="1">
        <v>45110.412499999999</v>
      </c>
      <c r="B67" s="2" t="s">
        <v>664</v>
      </c>
      <c r="C67" s="2" t="s">
        <v>9</v>
      </c>
      <c r="D67" s="2" t="s">
        <v>78</v>
      </c>
      <c r="E67" s="3">
        <v>45110</v>
      </c>
      <c r="F67" s="4">
        <v>0.41249999999999998</v>
      </c>
      <c r="G67">
        <v>2023</v>
      </c>
      <c r="H67">
        <v>7</v>
      </c>
      <c r="I67" t="s">
        <v>751</v>
      </c>
      <c r="J67">
        <v>3</v>
      </c>
      <c r="K67" s="2" t="s">
        <v>769</v>
      </c>
    </row>
    <row r="68" spans="1:11" x14ac:dyDescent="0.25">
      <c r="A68" s="1">
        <v>45110.413194444445</v>
      </c>
      <c r="B68" s="2" t="s">
        <v>664</v>
      </c>
      <c r="C68" s="2" t="s">
        <v>9</v>
      </c>
      <c r="D68" s="2" t="s">
        <v>64</v>
      </c>
      <c r="E68" s="3">
        <v>45110</v>
      </c>
      <c r="F68" s="4">
        <v>0.41319444444444442</v>
      </c>
      <c r="G68">
        <v>2023</v>
      </c>
      <c r="H68">
        <v>7</v>
      </c>
      <c r="I68" t="s">
        <v>751</v>
      </c>
      <c r="J68">
        <v>3</v>
      </c>
      <c r="K68" s="2" t="s">
        <v>769</v>
      </c>
    </row>
    <row r="69" spans="1:11" x14ac:dyDescent="0.25">
      <c r="A69" s="1">
        <v>45110.413888888892</v>
      </c>
      <c r="B69" s="2" t="s">
        <v>664</v>
      </c>
      <c r="C69" s="2" t="s">
        <v>9</v>
      </c>
      <c r="D69" s="2" t="s">
        <v>70</v>
      </c>
      <c r="E69" s="3">
        <v>45110</v>
      </c>
      <c r="F69" s="4">
        <v>0.41388888888888886</v>
      </c>
      <c r="G69">
        <v>2023</v>
      </c>
      <c r="H69">
        <v>7</v>
      </c>
      <c r="I69" t="s">
        <v>751</v>
      </c>
      <c r="J69">
        <v>3</v>
      </c>
      <c r="K69" s="2" t="s">
        <v>769</v>
      </c>
    </row>
    <row r="70" spans="1:11" x14ac:dyDescent="0.25">
      <c r="A70" s="1">
        <v>45110.74722222222</v>
      </c>
      <c r="B70" s="2" t="s">
        <v>79</v>
      </c>
      <c r="C70" s="2" t="s">
        <v>80</v>
      </c>
      <c r="D70" s="2" t="s">
        <v>81</v>
      </c>
      <c r="E70" s="3">
        <v>45110</v>
      </c>
      <c r="F70" s="4">
        <v>0.74722222222222223</v>
      </c>
      <c r="G70">
        <v>2023</v>
      </c>
      <c r="H70">
        <v>7</v>
      </c>
      <c r="I70" t="s">
        <v>751</v>
      </c>
      <c r="J70">
        <v>3</v>
      </c>
      <c r="K70" s="2" t="s">
        <v>769</v>
      </c>
    </row>
    <row r="71" spans="1:11" x14ac:dyDescent="0.25">
      <c r="A71" s="1">
        <v>45111.165972222225</v>
      </c>
      <c r="B71" s="2" t="s">
        <v>676</v>
      </c>
      <c r="C71" s="2" t="s">
        <v>9</v>
      </c>
      <c r="D71" s="2" t="s">
        <v>82</v>
      </c>
      <c r="E71" s="3">
        <v>45111</v>
      </c>
      <c r="F71" s="4">
        <v>0.16597222222222222</v>
      </c>
      <c r="G71">
        <v>2023</v>
      </c>
      <c r="H71">
        <v>7</v>
      </c>
      <c r="I71" t="s">
        <v>751</v>
      </c>
      <c r="J71">
        <v>4</v>
      </c>
      <c r="K71" s="2" t="s">
        <v>771</v>
      </c>
    </row>
    <row r="72" spans="1:11" x14ac:dyDescent="0.25">
      <c r="A72" s="1">
        <v>45111.568749999999</v>
      </c>
      <c r="B72" s="2" t="s">
        <v>664</v>
      </c>
      <c r="C72" s="2" t="s">
        <v>9</v>
      </c>
      <c r="D72" s="2" t="s">
        <v>49</v>
      </c>
      <c r="E72" s="3">
        <v>45111</v>
      </c>
      <c r="F72" s="4">
        <v>0.56874999999999998</v>
      </c>
      <c r="G72">
        <v>2023</v>
      </c>
      <c r="H72">
        <v>7</v>
      </c>
      <c r="I72" t="s">
        <v>751</v>
      </c>
      <c r="J72">
        <v>4</v>
      </c>
      <c r="K72" s="2" t="s">
        <v>771</v>
      </c>
    </row>
    <row r="73" spans="1:11" x14ac:dyDescent="0.25">
      <c r="A73" s="1">
        <v>45112.455555555556</v>
      </c>
      <c r="B73" s="2" t="s">
        <v>664</v>
      </c>
      <c r="C73" s="2" t="s">
        <v>9</v>
      </c>
      <c r="D73" s="2" t="s">
        <v>83</v>
      </c>
      <c r="E73" s="3">
        <v>45112</v>
      </c>
      <c r="F73" s="4">
        <v>0.45555555555555555</v>
      </c>
      <c r="G73">
        <v>2023</v>
      </c>
      <c r="H73">
        <v>7</v>
      </c>
      <c r="I73" t="s">
        <v>751</v>
      </c>
      <c r="J73">
        <v>5</v>
      </c>
      <c r="K73" s="2" t="s">
        <v>765</v>
      </c>
    </row>
    <row r="74" spans="1:11" x14ac:dyDescent="0.25">
      <c r="A74" s="1">
        <v>45113.122916666667</v>
      </c>
      <c r="B74" s="2" t="s">
        <v>677</v>
      </c>
      <c r="C74" s="2" t="s">
        <v>9</v>
      </c>
      <c r="D74" s="2" t="s">
        <v>84</v>
      </c>
      <c r="E74" s="3">
        <v>45113</v>
      </c>
      <c r="F74" s="4">
        <v>0.12291666666666666</v>
      </c>
      <c r="G74">
        <v>2023</v>
      </c>
      <c r="H74">
        <v>7</v>
      </c>
      <c r="I74" t="s">
        <v>751</v>
      </c>
      <c r="J74">
        <v>6</v>
      </c>
      <c r="K74" s="2" t="s">
        <v>766</v>
      </c>
    </row>
    <row r="75" spans="1:11" x14ac:dyDescent="0.25">
      <c r="A75" s="1">
        <v>45113.131944444445</v>
      </c>
      <c r="B75" s="2" t="s">
        <v>664</v>
      </c>
      <c r="C75" s="2" t="s">
        <v>9</v>
      </c>
      <c r="D75" s="2" t="s">
        <v>85</v>
      </c>
      <c r="E75" s="3">
        <v>45113</v>
      </c>
      <c r="F75" s="4">
        <v>0.13194444444444445</v>
      </c>
      <c r="G75">
        <v>2023</v>
      </c>
      <c r="H75">
        <v>7</v>
      </c>
      <c r="I75" t="s">
        <v>751</v>
      </c>
      <c r="J75">
        <v>6</v>
      </c>
      <c r="K75" s="2" t="s">
        <v>766</v>
      </c>
    </row>
    <row r="76" spans="1:11" x14ac:dyDescent="0.25">
      <c r="A76" s="1">
        <v>45113.132638888892</v>
      </c>
      <c r="B76" s="2" t="s">
        <v>664</v>
      </c>
      <c r="C76" s="2" t="s">
        <v>9</v>
      </c>
      <c r="D76" s="2" t="s">
        <v>86</v>
      </c>
      <c r="E76" s="3">
        <v>45113</v>
      </c>
      <c r="F76" s="4">
        <v>0.13263888888888889</v>
      </c>
      <c r="G76">
        <v>2023</v>
      </c>
      <c r="H76">
        <v>7</v>
      </c>
      <c r="I76" t="s">
        <v>751</v>
      </c>
      <c r="J76">
        <v>6</v>
      </c>
      <c r="K76" s="2" t="s">
        <v>766</v>
      </c>
    </row>
    <row r="77" spans="1:11" x14ac:dyDescent="0.25">
      <c r="A77" s="1">
        <v>45113.168055555558</v>
      </c>
      <c r="B77" s="2" t="s">
        <v>677</v>
      </c>
      <c r="C77" s="2" t="s">
        <v>9</v>
      </c>
      <c r="D77" s="2" t="s">
        <v>87</v>
      </c>
      <c r="E77" s="3">
        <v>45113</v>
      </c>
      <c r="F77" s="4">
        <v>0.16805555555555557</v>
      </c>
      <c r="G77">
        <v>2023</v>
      </c>
      <c r="H77">
        <v>7</v>
      </c>
      <c r="I77" t="s">
        <v>751</v>
      </c>
      <c r="J77">
        <v>6</v>
      </c>
      <c r="K77" s="2" t="s">
        <v>766</v>
      </c>
    </row>
    <row r="78" spans="1:11" x14ac:dyDescent="0.25">
      <c r="A78" s="1">
        <v>45113.382638888892</v>
      </c>
      <c r="B78" s="2" t="s">
        <v>678</v>
      </c>
      <c r="C78" s="2" t="s">
        <v>9</v>
      </c>
      <c r="D78" s="2" t="s">
        <v>88</v>
      </c>
      <c r="E78" s="3">
        <v>45113</v>
      </c>
      <c r="F78" s="4">
        <v>0.38263888888888886</v>
      </c>
      <c r="G78">
        <v>2023</v>
      </c>
      <c r="H78">
        <v>7</v>
      </c>
      <c r="I78" t="s">
        <v>751</v>
      </c>
      <c r="J78">
        <v>6</v>
      </c>
      <c r="K78" s="2" t="s">
        <v>766</v>
      </c>
    </row>
    <row r="79" spans="1:11" x14ac:dyDescent="0.25">
      <c r="A79" s="1">
        <v>45113.426388888889</v>
      </c>
      <c r="B79" s="2" t="s">
        <v>664</v>
      </c>
      <c r="C79" s="2" t="s">
        <v>9</v>
      </c>
      <c r="D79" s="2" t="s">
        <v>89</v>
      </c>
      <c r="E79" s="3">
        <v>45113</v>
      </c>
      <c r="F79" s="4">
        <v>0.42638888888888887</v>
      </c>
      <c r="G79">
        <v>2023</v>
      </c>
      <c r="H79">
        <v>7</v>
      </c>
      <c r="I79" t="s">
        <v>751</v>
      </c>
      <c r="J79">
        <v>6</v>
      </c>
      <c r="K79" s="2" t="s">
        <v>766</v>
      </c>
    </row>
    <row r="80" spans="1:11" x14ac:dyDescent="0.25">
      <c r="A80" s="1">
        <v>45113.832638888889</v>
      </c>
      <c r="B80" s="2" t="s">
        <v>664</v>
      </c>
      <c r="C80" s="2" t="s">
        <v>9</v>
      </c>
      <c r="D80" s="2" t="s">
        <v>90</v>
      </c>
      <c r="E80" s="3">
        <v>45113</v>
      </c>
      <c r="F80" s="4">
        <v>0.83263888888888893</v>
      </c>
      <c r="G80">
        <v>2023</v>
      </c>
      <c r="H80">
        <v>7</v>
      </c>
      <c r="I80" t="s">
        <v>751</v>
      </c>
      <c r="J80">
        <v>6</v>
      </c>
      <c r="K80" s="2" t="s">
        <v>766</v>
      </c>
    </row>
    <row r="81" spans="1:11" x14ac:dyDescent="0.25">
      <c r="A81" s="1">
        <v>45113.88958333333</v>
      </c>
      <c r="B81" s="2" t="s">
        <v>664</v>
      </c>
      <c r="C81" s="2" t="s">
        <v>9</v>
      </c>
      <c r="D81" s="2" t="s">
        <v>91</v>
      </c>
      <c r="E81" s="3">
        <v>45113</v>
      </c>
      <c r="F81" s="4">
        <v>0.88958333333333328</v>
      </c>
      <c r="G81">
        <v>2023</v>
      </c>
      <c r="H81">
        <v>7</v>
      </c>
      <c r="I81" t="s">
        <v>751</v>
      </c>
      <c r="J81">
        <v>6</v>
      </c>
      <c r="K81" s="2" t="s">
        <v>766</v>
      </c>
    </row>
    <row r="82" spans="1:11" x14ac:dyDescent="0.25">
      <c r="A82" s="1">
        <v>45114.26666666667</v>
      </c>
      <c r="B82" s="2" t="s">
        <v>670</v>
      </c>
      <c r="C82" s="2" t="s">
        <v>9</v>
      </c>
      <c r="D82" s="2" t="s">
        <v>92</v>
      </c>
      <c r="E82" s="3">
        <v>45114</v>
      </c>
      <c r="F82" s="4">
        <v>0.26666666666666666</v>
      </c>
      <c r="G82">
        <v>2023</v>
      </c>
      <c r="H82">
        <v>7</v>
      </c>
      <c r="I82" t="s">
        <v>751</v>
      </c>
      <c r="J82">
        <v>7</v>
      </c>
      <c r="K82" s="2" t="s">
        <v>767</v>
      </c>
    </row>
    <row r="83" spans="1:11" x14ac:dyDescent="0.25">
      <c r="A83" s="1">
        <v>45114.268055555556</v>
      </c>
      <c r="B83" s="2" t="s">
        <v>674</v>
      </c>
      <c r="C83" s="2" t="s">
        <v>9</v>
      </c>
      <c r="D83" s="2" t="s">
        <v>93</v>
      </c>
      <c r="E83" s="3">
        <v>45114</v>
      </c>
      <c r="F83" s="4">
        <v>0.26805555555555555</v>
      </c>
      <c r="G83">
        <v>2023</v>
      </c>
      <c r="H83">
        <v>7</v>
      </c>
      <c r="I83" t="s">
        <v>751</v>
      </c>
      <c r="J83">
        <v>7</v>
      </c>
      <c r="K83" s="2" t="s">
        <v>767</v>
      </c>
    </row>
    <row r="84" spans="1:11" x14ac:dyDescent="0.25">
      <c r="A84" s="1">
        <v>45114.574999999997</v>
      </c>
      <c r="B84" s="2" t="s">
        <v>664</v>
      </c>
      <c r="C84" s="2" t="s">
        <v>9</v>
      </c>
      <c r="D84" s="2" t="s">
        <v>94</v>
      </c>
      <c r="E84" s="3">
        <v>45114</v>
      </c>
      <c r="F84" s="4">
        <v>0.57499999999999996</v>
      </c>
      <c r="G84">
        <v>2023</v>
      </c>
      <c r="H84">
        <v>7</v>
      </c>
      <c r="I84" t="s">
        <v>751</v>
      </c>
      <c r="J84">
        <v>7</v>
      </c>
      <c r="K84" s="2" t="s">
        <v>767</v>
      </c>
    </row>
    <row r="85" spans="1:11" x14ac:dyDescent="0.25">
      <c r="A85" s="1">
        <v>45114.575694444444</v>
      </c>
      <c r="B85" s="2" t="s">
        <v>664</v>
      </c>
      <c r="C85" s="2" t="s">
        <v>9</v>
      </c>
      <c r="D85" s="2" t="s">
        <v>49</v>
      </c>
      <c r="E85" s="3">
        <v>45114</v>
      </c>
      <c r="F85" s="4">
        <v>0.5756944444444444</v>
      </c>
      <c r="G85">
        <v>2023</v>
      </c>
      <c r="H85">
        <v>7</v>
      </c>
      <c r="I85" t="s">
        <v>751</v>
      </c>
      <c r="J85">
        <v>7</v>
      </c>
      <c r="K85" s="2" t="s">
        <v>767</v>
      </c>
    </row>
    <row r="86" spans="1:11" x14ac:dyDescent="0.25">
      <c r="A86" s="1">
        <v>45115.379861111112</v>
      </c>
      <c r="B86" s="2" t="s">
        <v>664</v>
      </c>
      <c r="C86" s="2" t="s">
        <v>9</v>
      </c>
      <c r="D86" s="2" t="s">
        <v>95</v>
      </c>
      <c r="E86" s="3">
        <v>45115</v>
      </c>
      <c r="F86" s="4">
        <v>0.37986111111111109</v>
      </c>
      <c r="G86">
        <v>2023</v>
      </c>
      <c r="H86">
        <v>7</v>
      </c>
      <c r="I86" t="s">
        <v>751</v>
      </c>
      <c r="J86">
        <v>8</v>
      </c>
      <c r="K86" s="2" t="s">
        <v>770</v>
      </c>
    </row>
    <row r="87" spans="1:11" x14ac:dyDescent="0.25">
      <c r="A87" s="1">
        <v>45115.515277777777</v>
      </c>
      <c r="B87" s="2" t="s">
        <v>664</v>
      </c>
      <c r="C87" s="2" t="s">
        <v>9</v>
      </c>
      <c r="D87" s="2" t="s">
        <v>49</v>
      </c>
      <c r="E87" s="3">
        <v>45115</v>
      </c>
      <c r="F87" s="4">
        <v>0.51527777777777772</v>
      </c>
      <c r="G87">
        <v>2023</v>
      </c>
      <c r="H87">
        <v>7</v>
      </c>
      <c r="I87" t="s">
        <v>751</v>
      </c>
      <c r="J87">
        <v>8</v>
      </c>
      <c r="K87" s="2" t="s">
        <v>770</v>
      </c>
    </row>
    <row r="88" spans="1:11" x14ac:dyDescent="0.25">
      <c r="A88" s="1">
        <v>45115.529861111114</v>
      </c>
      <c r="B88" s="2" t="s">
        <v>679</v>
      </c>
      <c r="C88" s="2" t="s">
        <v>9</v>
      </c>
      <c r="D88" s="2" t="s">
        <v>96</v>
      </c>
      <c r="E88" s="3">
        <v>45115</v>
      </c>
      <c r="F88" s="4">
        <v>0.52986111111111112</v>
      </c>
      <c r="G88">
        <v>2023</v>
      </c>
      <c r="H88">
        <v>7</v>
      </c>
      <c r="I88" t="s">
        <v>751</v>
      </c>
      <c r="J88">
        <v>8</v>
      </c>
      <c r="K88" s="2" t="s">
        <v>770</v>
      </c>
    </row>
    <row r="89" spans="1:11" x14ac:dyDescent="0.25">
      <c r="A89" s="1">
        <v>45115.783333333333</v>
      </c>
      <c r="B89" s="2" t="s">
        <v>665</v>
      </c>
      <c r="C89" s="2" t="s">
        <v>9</v>
      </c>
      <c r="D89" s="2" t="s">
        <v>97</v>
      </c>
      <c r="E89" s="3">
        <v>45115</v>
      </c>
      <c r="F89" s="4">
        <v>0.78333333333333333</v>
      </c>
      <c r="G89">
        <v>2023</v>
      </c>
      <c r="H89">
        <v>7</v>
      </c>
      <c r="I89" t="s">
        <v>751</v>
      </c>
      <c r="J89">
        <v>8</v>
      </c>
      <c r="K89" s="2" t="s">
        <v>770</v>
      </c>
    </row>
    <row r="90" spans="1:11" x14ac:dyDescent="0.25">
      <c r="A90" s="1">
        <v>45115.786805555559</v>
      </c>
      <c r="B90" s="2" t="s">
        <v>665</v>
      </c>
      <c r="C90" s="2" t="s">
        <v>9</v>
      </c>
      <c r="D90" s="2" t="s">
        <v>98</v>
      </c>
      <c r="E90" s="3">
        <v>45115</v>
      </c>
      <c r="F90" s="4">
        <v>0.78680555555555554</v>
      </c>
      <c r="G90">
        <v>2023</v>
      </c>
      <c r="H90">
        <v>7</v>
      </c>
      <c r="I90" t="s">
        <v>751</v>
      </c>
      <c r="J90">
        <v>8</v>
      </c>
      <c r="K90" s="2" t="s">
        <v>770</v>
      </c>
    </row>
    <row r="91" spans="1:11" x14ac:dyDescent="0.25">
      <c r="A91" s="1">
        <v>45115.789583333331</v>
      </c>
      <c r="B91" s="2" t="s">
        <v>79</v>
      </c>
      <c r="C91" s="2" t="s">
        <v>80</v>
      </c>
      <c r="D91" s="2" t="s">
        <v>99</v>
      </c>
      <c r="E91" s="3">
        <v>45115</v>
      </c>
      <c r="F91" s="4">
        <v>0.7895833333333333</v>
      </c>
      <c r="G91">
        <v>2023</v>
      </c>
      <c r="H91">
        <v>7</v>
      </c>
      <c r="I91" t="s">
        <v>751</v>
      </c>
      <c r="J91">
        <v>8</v>
      </c>
      <c r="K91" s="2" t="s">
        <v>770</v>
      </c>
    </row>
    <row r="92" spans="1:11" x14ac:dyDescent="0.25">
      <c r="A92" s="1">
        <v>45115.792361111111</v>
      </c>
      <c r="B92" s="2" t="s">
        <v>664</v>
      </c>
      <c r="C92" s="2" t="s">
        <v>9</v>
      </c>
      <c r="D92" s="2" t="s">
        <v>100</v>
      </c>
      <c r="E92" s="3">
        <v>45115</v>
      </c>
      <c r="F92" s="4">
        <v>0.79236111111111107</v>
      </c>
      <c r="G92">
        <v>2023</v>
      </c>
      <c r="H92">
        <v>7</v>
      </c>
      <c r="I92" t="s">
        <v>751</v>
      </c>
      <c r="J92">
        <v>8</v>
      </c>
      <c r="K92" s="2" t="s">
        <v>770</v>
      </c>
    </row>
    <row r="93" spans="1:11" x14ac:dyDescent="0.25">
      <c r="A93" s="1">
        <v>45115.8</v>
      </c>
      <c r="B93" s="2" t="s">
        <v>664</v>
      </c>
      <c r="C93" s="2" t="s">
        <v>9</v>
      </c>
      <c r="D93" s="2" t="s">
        <v>98</v>
      </c>
      <c r="E93" s="3">
        <v>45115</v>
      </c>
      <c r="F93" s="4">
        <v>0.8</v>
      </c>
      <c r="G93">
        <v>2023</v>
      </c>
      <c r="H93">
        <v>7</v>
      </c>
      <c r="I93" t="s">
        <v>751</v>
      </c>
      <c r="J93">
        <v>8</v>
      </c>
      <c r="K93" s="2" t="s">
        <v>770</v>
      </c>
    </row>
    <row r="94" spans="1:11" x14ac:dyDescent="0.25">
      <c r="A94" s="1">
        <v>45115.867361111108</v>
      </c>
      <c r="B94" s="2" t="s">
        <v>664</v>
      </c>
      <c r="C94" s="2" t="s">
        <v>9</v>
      </c>
      <c r="D94" s="2" t="s">
        <v>49</v>
      </c>
      <c r="E94" s="3">
        <v>45115</v>
      </c>
      <c r="F94" s="4">
        <v>0.86736111111111114</v>
      </c>
      <c r="G94">
        <v>2023</v>
      </c>
      <c r="H94">
        <v>7</v>
      </c>
      <c r="I94" t="s">
        <v>751</v>
      </c>
      <c r="J94">
        <v>8</v>
      </c>
      <c r="K94" s="2" t="s">
        <v>770</v>
      </c>
    </row>
    <row r="95" spans="1:11" x14ac:dyDescent="0.25">
      <c r="A95" s="1">
        <v>45115.879166666666</v>
      </c>
      <c r="B95" s="2" t="s">
        <v>665</v>
      </c>
      <c r="C95" s="2" t="s">
        <v>9</v>
      </c>
      <c r="D95" s="2" t="s">
        <v>101</v>
      </c>
      <c r="E95" s="3">
        <v>45115</v>
      </c>
      <c r="F95" s="4">
        <v>0.87916666666666665</v>
      </c>
      <c r="G95">
        <v>2023</v>
      </c>
      <c r="H95">
        <v>7</v>
      </c>
      <c r="I95" t="s">
        <v>751</v>
      </c>
      <c r="J95">
        <v>8</v>
      </c>
      <c r="K95" s="2" t="s">
        <v>770</v>
      </c>
    </row>
    <row r="96" spans="1:11" x14ac:dyDescent="0.25">
      <c r="A96" s="1">
        <v>45116.529166666667</v>
      </c>
      <c r="B96" s="2" t="s">
        <v>669</v>
      </c>
      <c r="C96" s="2" t="s">
        <v>9</v>
      </c>
      <c r="D96" s="2" t="s">
        <v>102</v>
      </c>
      <c r="E96" s="3">
        <v>45116</v>
      </c>
      <c r="F96" s="4">
        <v>0.52916666666666667</v>
      </c>
      <c r="G96">
        <v>2023</v>
      </c>
      <c r="H96">
        <v>7</v>
      </c>
      <c r="I96" t="s">
        <v>751</v>
      </c>
      <c r="J96">
        <v>9</v>
      </c>
      <c r="K96" s="2" t="s">
        <v>768</v>
      </c>
    </row>
    <row r="97" spans="1:11" x14ac:dyDescent="0.25">
      <c r="A97" s="1">
        <v>45119.356249999997</v>
      </c>
      <c r="B97" s="2" t="s">
        <v>664</v>
      </c>
      <c r="C97" s="2" t="s">
        <v>9</v>
      </c>
      <c r="D97" s="2" t="s">
        <v>103</v>
      </c>
      <c r="E97" s="3">
        <v>45119</v>
      </c>
      <c r="F97" s="4">
        <v>0.35625000000000001</v>
      </c>
      <c r="G97">
        <v>2023</v>
      </c>
      <c r="H97">
        <v>7</v>
      </c>
      <c r="I97" t="s">
        <v>751</v>
      </c>
      <c r="J97">
        <v>12</v>
      </c>
      <c r="K97" s="2" t="s">
        <v>765</v>
      </c>
    </row>
    <row r="98" spans="1:11" x14ac:dyDescent="0.25">
      <c r="A98" s="1">
        <v>45120.47152777778</v>
      </c>
      <c r="B98" s="2" t="s">
        <v>664</v>
      </c>
      <c r="C98" s="2" t="s">
        <v>9</v>
      </c>
      <c r="D98" s="2" t="s">
        <v>104</v>
      </c>
      <c r="E98" s="3">
        <v>45120</v>
      </c>
      <c r="F98" s="4">
        <v>0.47152777777777777</v>
      </c>
      <c r="G98">
        <v>2023</v>
      </c>
      <c r="H98">
        <v>7</v>
      </c>
      <c r="I98" t="s">
        <v>751</v>
      </c>
      <c r="J98">
        <v>13</v>
      </c>
      <c r="K98" s="2" t="s">
        <v>766</v>
      </c>
    </row>
    <row r="99" spans="1:11" x14ac:dyDescent="0.25">
      <c r="A99" s="1">
        <v>45120.472222222219</v>
      </c>
      <c r="B99" s="2" t="s">
        <v>680</v>
      </c>
      <c r="C99" s="2" t="s">
        <v>9</v>
      </c>
      <c r="D99" s="2" t="s">
        <v>105</v>
      </c>
      <c r="E99" s="3">
        <v>45120</v>
      </c>
      <c r="F99" s="4">
        <v>0.47222222222222221</v>
      </c>
      <c r="G99">
        <v>2023</v>
      </c>
      <c r="H99">
        <v>7</v>
      </c>
      <c r="I99" t="s">
        <v>751</v>
      </c>
      <c r="J99">
        <v>13</v>
      </c>
      <c r="K99" s="2" t="s">
        <v>766</v>
      </c>
    </row>
    <row r="100" spans="1:11" x14ac:dyDescent="0.25">
      <c r="A100" s="1">
        <v>45120.472916666666</v>
      </c>
      <c r="B100" s="2" t="s">
        <v>664</v>
      </c>
      <c r="C100" s="2" t="s">
        <v>9</v>
      </c>
      <c r="D100" s="2" t="s">
        <v>106</v>
      </c>
      <c r="E100" s="3">
        <v>45120</v>
      </c>
      <c r="F100" s="4">
        <v>0.47291666666666665</v>
      </c>
      <c r="G100">
        <v>2023</v>
      </c>
      <c r="H100">
        <v>7</v>
      </c>
      <c r="I100" t="s">
        <v>751</v>
      </c>
      <c r="J100">
        <v>13</v>
      </c>
      <c r="K100" s="2" t="s">
        <v>766</v>
      </c>
    </row>
    <row r="101" spans="1:11" x14ac:dyDescent="0.25">
      <c r="A101" s="1">
        <v>45120.472916666666</v>
      </c>
      <c r="B101" s="2" t="s">
        <v>680</v>
      </c>
      <c r="C101" s="2" t="s">
        <v>9</v>
      </c>
      <c r="D101" s="2" t="s">
        <v>107</v>
      </c>
      <c r="E101" s="3">
        <v>45120</v>
      </c>
      <c r="F101" s="4">
        <v>0.47291666666666665</v>
      </c>
      <c r="G101">
        <v>2023</v>
      </c>
      <c r="H101">
        <v>7</v>
      </c>
      <c r="I101" t="s">
        <v>751</v>
      </c>
      <c r="J101">
        <v>13</v>
      </c>
      <c r="K101" s="2" t="s">
        <v>766</v>
      </c>
    </row>
    <row r="102" spans="1:11" x14ac:dyDescent="0.25">
      <c r="A102" s="1">
        <v>45122.511111111111</v>
      </c>
      <c r="B102" s="2" t="s">
        <v>680</v>
      </c>
      <c r="C102" s="2" t="s">
        <v>9</v>
      </c>
      <c r="D102" s="2" t="s">
        <v>108</v>
      </c>
      <c r="E102" s="3">
        <v>45122</v>
      </c>
      <c r="F102" s="4">
        <v>0.51111111111111107</v>
      </c>
      <c r="G102">
        <v>2023</v>
      </c>
      <c r="H102">
        <v>7</v>
      </c>
      <c r="I102" t="s">
        <v>751</v>
      </c>
      <c r="J102">
        <v>15</v>
      </c>
      <c r="K102" s="2" t="s">
        <v>770</v>
      </c>
    </row>
    <row r="103" spans="1:11" x14ac:dyDescent="0.25">
      <c r="A103" s="1">
        <v>45122.511111111111</v>
      </c>
      <c r="B103" s="2" t="s">
        <v>680</v>
      </c>
      <c r="C103" s="2" t="s">
        <v>9</v>
      </c>
      <c r="D103" s="2" t="s">
        <v>109</v>
      </c>
      <c r="E103" s="3">
        <v>45122</v>
      </c>
      <c r="F103" s="4">
        <v>0.51111111111111107</v>
      </c>
      <c r="G103">
        <v>2023</v>
      </c>
      <c r="H103">
        <v>7</v>
      </c>
      <c r="I103" t="s">
        <v>751</v>
      </c>
      <c r="J103">
        <v>15</v>
      </c>
      <c r="K103" s="2" t="s">
        <v>770</v>
      </c>
    </row>
    <row r="104" spans="1:11" x14ac:dyDescent="0.25">
      <c r="A104" s="1">
        <v>45122.511805555558</v>
      </c>
      <c r="B104" s="2" t="s">
        <v>664</v>
      </c>
      <c r="C104" s="2" t="s">
        <v>9</v>
      </c>
      <c r="D104" s="2" t="s">
        <v>110</v>
      </c>
      <c r="E104" s="3">
        <v>45122</v>
      </c>
      <c r="F104" s="4">
        <v>0.51180555555555551</v>
      </c>
      <c r="G104">
        <v>2023</v>
      </c>
      <c r="H104">
        <v>7</v>
      </c>
      <c r="I104" t="s">
        <v>751</v>
      </c>
      <c r="J104">
        <v>15</v>
      </c>
      <c r="K104" s="2" t="s">
        <v>770</v>
      </c>
    </row>
    <row r="105" spans="1:11" x14ac:dyDescent="0.25">
      <c r="A105" s="1">
        <v>45122.518055555556</v>
      </c>
      <c r="B105" s="2" t="s">
        <v>680</v>
      </c>
      <c r="C105" s="2" t="s">
        <v>9</v>
      </c>
      <c r="D105" s="2" t="s">
        <v>111</v>
      </c>
      <c r="E105" s="3">
        <v>45122</v>
      </c>
      <c r="F105" s="4">
        <v>0.5180555555555556</v>
      </c>
      <c r="G105">
        <v>2023</v>
      </c>
      <c r="H105">
        <v>7</v>
      </c>
      <c r="I105" t="s">
        <v>751</v>
      </c>
      <c r="J105">
        <v>15</v>
      </c>
      <c r="K105" s="2" t="s">
        <v>770</v>
      </c>
    </row>
    <row r="106" spans="1:11" x14ac:dyDescent="0.25">
      <c r="A106" s="1">
        <v>45122.581944444442</v>
      </c>
      <c r="B106" s="2" t="s">
        <v>675</v>
      </c>
      <c r="C106" s="2" t="s">
        <v>9</v>
      </c>
      <c r="D106" s="2" t="s">
        <v>13</v>
      </c>
      <c r="E106" s="3">
        <v>45122</v>
      </c>
      <c r="F106" s="4">
        <v>0.58194444444444449</v>
      </c>
      <c r="G106">
        <v>2023</v>
      </c>
      <c r="H106">
        <v>7</v>
      </c>
      <c r="I106" t="s">
        <v>751</v>
      </c>
      <c r="J106">
        <v>15</v>
      </c>
      <c r="K106" s="2" t="s">
        <v>770</v>
      </c>
    </row>
    <row r="107" spans="1:11" x14ac:dyDescent="0.25">
      <c r="A107" s="1">
        <v>45122.584027777775</v>
      </c>
      <c r="B107" s="2" t="s">
        <v>664</v>
      </c>
      <c r="C107" s="2" t="s">
        <v>9</v>
      </c>
      <c r="D107" s="2" t="s">
        <v>112</v>
      </c>
      <c r="E107" s="3">
        <v>45122</v>
      </c>
      <c r="F107" s="4">
        <v>0.58402777777777781</v>
      </c>
      <c r="G107">
        <v>2023</v>
      </c>
      <c r="H107">
        <v>7</v>
      </c>
      <c r="I107" t="s">
        <v>751</v>
      </c>
      <c r="J107">
        <v>15</v>
      </c>
      <c r="K107" s="2" t="s">
        <v>770</v>
      </c>
    </row>
    <row r="108" spans="1:11" x14ac:dyDescent="0.25">
      <c r="A108" s="1">
        <v>45123.249305555553</v>
      </c>
      <c r="B108" s="2" t="s">
        <v>675</v>
      </c>
      <c r="C108" s="2" t="s">
        <v>9</v>
      </c>
      <c r="D108" s="2" t="s">
        <v>113</v>
      </c>
      <c r="E108" s="3">
        <v>45123</v>
      </c>
      <c r="F108" s="4">
        <v>0.24930555555555556</v>
      </c>
      <c r="G108">
        <v>2023</v>
      </c>
      <c r="H108">
        <v>7</v>
      </c>
      <c r="I108" t="s">
        <v>751</v>
      </c>
      <c r="J108">
        <v>16</v>
      </c>
      <c r="K108" s="2" t="s">
        <v>768</v>
      </c>
    </row>
    <row r="109" spans="1:11" x14ac:dyDescent="0.25">
      <c r="A109" s="1">
        <v>45123.298611111109</v>
      </c>
      <c r="B109" s="2" t="s">
        <v>664</v>
      </c>
      <c r="C109" s="2" t="s">
        <v>9</v>
      </c>
      <c r="D109" s="2" t="s">
        <v>114</v>
      </c>
      <c r="E109" s="3">
        <v>45123</v>
      </c>
      <c r="F109" s="4">
        <v>0.2986111111111111</v>
      </c>
      <c r="G109">
        <v>2023</v>
      </c>
      <c r="H109">
        <v>7</v>
      </c>
      <c r="I109" t="s">
        <v>751</v>
      </c>
      <c r="J109">
        <v>16</v>
      </c>
      <c r="K109" s="2" t="s">
        <v>768</v>
      </c>
    </row>
    <row r="110" spans="1:11" x14ac:dyDescent="0.25">
      <c r="A110" s="1">
        <v>45126.79583333333</v>
      </c>
      <c r="B110" s="2" t="s">
        <v>664</v>
      </c>
      <c r="C110" s="2" t="s">
        <v>9</v>
      </c>
      <c r="D110" s="2" t="s">
        <v>115</v>
      </c>
      <c r="E110" s="3">
        <v>45126</v>
      </c>
      <c r="F110" s="4">
        <v>0.79583333333333328</v>
      </c>
      <c r="G110">
        <v>2023</v>
      </c>
      <c r="H110">
        <v>7</v>
      </c>
      <c r="I110" t="s">
        <v>751</v>
      </c>
      <c r="J110">
        <v>19</v>
      </c>
      <c r="K110" s="2" t="s">
        <v>765</v>
      </c>
    </row>
    <row r="111" spans="1:11" x14ac:dyDescent="0.25">
      <c r="A111" s="1">
        <v>45126.796527777777</v>
      </c>
      <c r="B111" s="2" t="s">
        <v>664</v>
      </c>
      <c r="C111" s="2" t="s">
        <v>9</v>
      </c>
      <c r="D111" s="2" t="s">
        <v>116</v>
      </c>
      <c r="E111" s="3">
        <v>45126</v>
      </c>
      <c r="F111" s="4">
        <v>0.79652777777777772</v>
      </c>
      <c r="G111">
        <v>2023</v>
      </c>
      <c r="H111">
        <v>7</v>
      </c>
      <c r="I111" t="s">
        <v>751</v>
      </c>
      <c r="J111">
        <v>19</v>
      </c>
      <c r="K111" s="2" t="s">
        <v>765</v>
      </c>
    </row>
    <row r="112" spans="1:11" x14ac:dyDescent="0.25">
      <c r="A112" s="1">
        <v>45126.797222222223</v>
      </c>
      <c r="B112" s="2" t="s">
        <v>664</v>
      </c>
      <c r="C112" s="2" t="s">
        <v>9</v>
      </c>
      <c r="D112" s="2" t="s">
        <v>116</v>
      </c>
      <c r="E112" s="3">
        <v>45126</v>
      </c>
      <c r="F112" s="4">
        <v>0.79722222222222228</v>
      </c>
      <c r="G112">
        <v>2023</v>
      </c>
      <c r="H112">
        <v>7</v>
      </c>
      <c r="I112" t="s">
        <v>751</v>
      </c>
      <c r="J112">
        <v>19</v>
      </c>
      <c r="K112" s="2" t="s">
        <v>765</v>
      </c>
    </row>
    <row r="113" spans="1:11" x14ac:dyDescent="0.25">
      <c r="A113" s="1">
        <v>45126.797222222223</v>
      </c>
      <c r="B113" s="2" t="s">
        <v>664</v>
      </c>
      <c r="C113" s="2" t="s">
        <v>9</v>
      </c>
      <c r="D113" s="2" t="s">
        <v>116</v>
      </c>
      <c r="E113" s="3">
        <v>45126</v>
      </c>
      <c r="F113" s="4">
        <v>0.79722222222222228</v>
      </c>
      <c r="G113">
        <v>2023</v>
      </c>
      <c r="H113">
        <v>7</v>
      </c>
      <c r="I113" t="s">
        <v>751</v>
      </c>
      <c r="J113">
        <v>19</v>
      </c>
      <c r="K113" s="2" t="s">
        <v>765</v>
      </c>
    </row>
    <row r="114" spans="1:11" x14ac:dyDescent="0.25">
      <c r="A114" s="1">
        <v>45129.793055555558</v>
      </c>
      <c r="B114" s="2" t="s">
        <v>664</v>
      </c>
      <c r="C114" s="2" t="s">
        <v>9</v>
      </c>
      <c r="D114" s="2" t="s">
        <v>117</v>
      </c>
      <c r="E114" s="3">
        <v>45129</v>
      </c>
      <c r="F114" s="4">
        <v>0.79305555555555551</v>
      </c>
      <c r="G114">
        <v>2023</v>
      </c>
      <c r="H114">
        <v>7</v>
      </c>
      <c r="I114" t="s">
        <v>751</v>
      </c>
      <c r="J114">
        <v>22</v>
      </c>
      <c r="K114" s="2" t="s">
        <v>770</v>
      </c>
    </row>
    <row r="115" spans="1:11" x14ac:dyDescent="0.25">
      <c r="A115" s="1">
        <v>45129.793749999997</v>
      </c>
      <c r="B115" s="2" t="s">
        <v>664</v>
      </c>
      <c r="C115" s="2" t="s">
        <v>9</v>
      </c>
      <c r="D115" s="2" t="s">
        <v>49</v>
      </c>
      <c r="E115" s="3">
        <v>45129</v>
      </c>
      <c r="F115" s="4">
        <v>0.79374999999999996</v>
      </c>
      <c r="G115">
        <v>2023</v>
      </c>
      <c r="H115">
        <v>7</v>
      </c>
      <c r="I115" t="s">
        <v>751</v>
      </c>
      <c r="J115">
        <v>22</v>
      </c>
      <c r="K115" s="2" t="s">
        <v>770</v>
      </c>
    </row>
    <row r="116" spans="1:11" x14ac:dyDescent="0.25">
      <c r="A116" s="1">
        <v>45129.820138888892</v>
      </c>
      <c r="B116" s="2" t="s">
        <v>677</v>
      </c>
      <c r="C116" s="2" t="s">
        <v>9</v>
      </c>
      <c r="D116" s="2" t="s">
        <v>118</v>
      </c>
      <c r="E116" s="3">
        <v>45129</v>
      </c>
      <c r="F116" s="4">
        <v>0.82013888888888886</v>
      </c>
      <c r="G116">
        <v>2023</v>
      </c>
      <c r="H116">
        <v>7</v>
      </c>
      <c r="I116" t="s">
        <v>751</v>
      </c>
      <c r="J116">
        <v>22</v>
      </c>
      <c r="K116" s="2" t="s">
        <v>770</v>
      </c>
    </row>
    <row r="117" spans="1:11" x14ac:dyDescent="0.25">
      <c r="A117" s="1">
        <v>45129.834027777775</v>
      </c>
      <c r="B117" s="2" t="s">
        <v>677</v>
      </c>
      <c r="C117" s="2" t="s">
        <v>9</v>
      </c>
      <c r="D117" s="2" t="s">
        <v>119</v>
      </c>
      <c r="E117" s="3">
        <v>45129</v>
      </c>
      <c r="F117" s="4">
        <v>0.83402777777777781</v>
      </c>
      <c r="G117">
        <v>2023</v>
      </c>
      <c r="H117">
        <v>7</v>
      </c>
      <c r="I117" t="s">
        <v>751</v>
      </c>
      <c r="J117">
        <v>22</v>
      </c>
      <c r="K117" s="2" t="s">
        <v>770</v>
      </c>
    </row>
    <row r="118" spans="1:11" x14ac:dyDescent="0.25">
      <c r="A118" s="1">
        <v>45129.843055555553</v>
      </c>
      <c r="B118" s="2" t="s">
        <v>664</v>
      </c>
      <c r="C118" s="2" t="s">
        <v>9</v>
      </c>
      <c r="D118" s="2" t="s">
        <v>120</v>
      </c>
      <c r="E118" s="3">
        <v>45129</v>
      </c>
      <c r="F118" s="4">
        <v>0.84305555555555556</v>
      </c>
      <c r="G118">
        <v>2023</v>
      </c>
      <c r="H118">
        <v>7</v>
      </c>
      <c r="I118" t="s">
        <v>751</v>
      </c>
      <c r="J118">
        <v>22</v>
      </c>
      <c r="K118" s="2" t="s">
        <v>770</v>
      </c>
    </row>
    <row r="119" spans="1:11" x14ac:dyDescent="0.25">
      <c r="A119" s="1">
        <v>45129.844444444447</v>
      </c>
      <c r="B119" s="2" t="s">
        <v>664</v>
      </c>
      <c r="C119" s="2" t="s">
        <v>9</v>
      </c>
      <c r="D119" s="2" t="s">
        <v>121</v>
      </c>
      <c r="E119" s="3">
        <v>45129</v>
      </c>
      <c r="F119" s="4">
        <v>0.84444444444444444</v>
      </c>
      <c r="G119">
        <v>2023</v>
      </c>
      <c r="H119">
        <v>7</v>
      </c>
      <c r="I119" t="s">
        <v>751</v>
      </c>
      <c r="J119">
        <v>22</v>
      </c>
      <c r="K119" s="2" t="s">
        <v>770</v>
      </c>
    </row>
    <row r="120" spans="1:11" x14ac:dyDescent="0.25">
      <c r="A120" s="1">
        <v>45129.852777777778</v>
      </c>
      <c r="B120" s="2" t="s">
        <v>664</v>
      </c>
      <c r="C120" s="2" t="s">
        <v>9</v>
      </c>
      <c r="D120" s="2" t="s">
        <v>122</v>
      </c>
      <c r="E120" s="3">
        <v>45129</v>
      </c>
      <c r="F120" s="4">
        <v>0.85277777777777775</v>
      </c>
      <c r="G120">
        <v>2023</v>
      </c>
      <c r="H120">
        <v>7</v>
      </c>
      <c r="I120" t="s">
        <v>751</v>
      </c>
      <c r="J120">
        <v>22</v>
      </c>
      <c r="K120" s="2" t="s">
        <v>770</v>
      </c>
    </row>
    <row r="121" spans="1:11" x14ac:dyDescent="0.25">
      <c r="A121" s="1">
        <v>45129.854166666664</v>
      </c>
      <c r="B121" s="2" t="s">
        <v>664</v>
      </c>
      <c r="C121" s="2" t="s">
        <v>9</v>
      </c>
      <c r="D121" s="2" t="s">
        <v>123</v>
      </c>
      <c r="E121" s="3">
        <v>45129</v>
      </c>
      <c r="F121" s="4">
        <v>0.85416666666666663</v>
      </c>
      <c r="G121">
        <v>2023</v>
      </c>
      <c r="H121">
        <v>7</v>
      </c>
      <c r="I121" t="s">
        <v>751</v>
      </c>
      <c r="J121">
        <v>22</v>
      </c>
      <c r="K121" s="2" t="s">
        <v>770</v>
      </c>
    </row>
    <row r="122" spans="1:11" x14ac:dyDescent="0.25">
      <c r="A122" s="1">
        <v>45129.856944444444</v>
      </c>
      <c r="B122" s="2" t="s">
        <v>677</v>
      </c>
      <c r="C122" s="2" t="s">
        <v>9</v>
      </c>
      <c r="D122" s="2" t="s">
        <v>124</v>
      </c>
      <c r="E122" s="3">
        <v>45129</v>
      </c>
      <c r="F122" s="4">
        <v>0.8569444444444444</v>
      </c>
      <c r="G122">
        <v>2023</v>
      </c>
      <c r="H122">
        <v>7</v>
      </c>
      <c r="I122" t="s">
        <v>751</v>
      </c>
      <c r="J122">
        <v>22</v>
      </c>
      <c r="K122" s="2" t="s">
        <v>770</v>
      </c>
    </row>
    <row r="123" spans="1:11" x14ac:dyDescent="0.25">
      <c r="A123" s="1">
        <v>45134.238888888889</v>
      </c>
      <c r="B123" s="2" t="s">
        <v>678</v>
      </c>
      <c r="C123" s="2" t="s">
        <v>9</v>
      </c>
      <c r="D123" s="2" t="s">
        <v>125</v>
      </c>
      <c r="E123" s="3">
        <v>45134</v>
      </c>
      <c r="F123" s="4">
        <v>0.2388888888888889</v>
      </c>
      <c r="G123">
        <v>2023</v>
      </c>
      <c r="H123">
        <v>7</v>
      </c>
      <c r="I123" t="s">
        <v>751</v>
      </c>
      <c r="J123">
        <v>27</v>
      </c>
      <c r="K123" s="2" t="s">
        <v>766</v>
      </c>
    </row>
    <row r="124" spans="1:11" x14ac:dyDescent="0.25">
      <c r="A124" s="1">
        <v>45138.833333333336</v>
      </c>
      <c r="B124" s="2" t="s">
        <v>664</v>
      </c>
      <c r="C124" s="2" t="s">
        <v>9</v>
      </c>
      <c r="D124" s="2" t="s">
        <v>115</v>
      </c>
      <c r="E124" s="3">
        <v>45138</v>
      </c>
      <c r="F124" s="4">
        <v>0.83333333333333337</v>
      </c>
      <c r="G124">
        <v>2023</v>
      </c>
      <c r="H124">
        <v>7</v>
      </c>
      <c r="I124" t="s">
        <v>751</v>
      </c>
      <c r="J124">
        <v>31</v>
      </c>
      <c r="K124" s="2" t="s">
        <v>769</v>
      </c>
    </row>
    <row r="125" spans="1:11" x14ac:dyDescent="0.25">
      <c r="A125" s="1">
        <v>45138.834027777775</v>
      </c>
      <c r="B125" s="2" t="s">
        <v>664</v>
      </c>
      <c r="C125" s="2" t="s">
        <v>9</v>
      </c>
      <c r="D125" s="2" t="s">
        <v>126</v>
      </c>
      <c r="E125" s="3">
        <v>45138</v>
      </c>
      <c r="F125" s="4">
        <v>0.83402777777777781</v>
      </c>
      <c r="G125">
        <v>2023</v>
      </c>
      <c r="H125">
        <v>7</v>
      </c>
      <c r="I125" t="s">
        <v>751</v>
      </c>
      <c r="J125">
        <v>31</v>
      </c>
      <c r="K125" s="2" t="s">
        <v>769</v>
      </c>
    </row>
    <row r="126" spans="1:11" x14ac:dyDescent="0.25">
      <c r="A126" s="1">
        <v>45138.834722222222</v>
      </c>
      <c r="B126" s="2" t="s">
        <v>664</v>
      </c>
      <c r="C126" s="2" t="s">
        <v>9</v>
      </c>
      <c r="D126" s="2" t="s">
        <v>126</v>
      </c>
      <c r="E126" s="3">
        <v>45138</v>
      </c>
      <c r="F126" s="4">
        <v>0.83472222222222225</v>
      </c>
      <c r="G126">
        <v>2023</v>
      </c>
      <c r="H126">
        <v>7</v>
      </c>
      <c r="I126" t="s">
        <v>751</v>
      </c>
      <c r="J126">
        <v>31</v>
      </c>
      <c r="K126" s="2" t="s">
        <v>769</v>
      </c>
    </row>
    <row r="127" spans="1:11" x14ac:dyDescent="0.25">
      <c r="A127" s="1">
        <v>45138.834722222222</v>
      </c>
      <c r="B127" s="2" t="s">
        <v>664</v>
      </c>
      <c r="C127" s="2" t="s">
        <v>9</v>
      </c>
      <c r="D127" s="2" t="s">
        <v>126</v>
      </c>
      <c r="E127" s="3">
        <v>45138</v>
      </c>
      <c r="F127" s="4">
        <v>0.83472222222222225</v>
      </c>
      <c r="G127">
        <v>2023</v>
      </c>
      <c r="H127">
        <v>7</v>
      </c>
      <c r="I127" t="s">
        <v>751</v>
      </c>
      <c r="J127">
        <v>31</v>
      </c>
      <c r="K127" s="2" t="s">
        <v>769</v>
      </c>
    </row>
    <row r="128" spans="1:11" x14ac:dyDescent="0.25">
      <c r="A128" s="1">
        <v>45139.17291666667</v>
      </c>
      <c r="B128" s="2" t="s">
        <v>127</v>
      </c>
      <c r="C128" s="2" t="s">
        <v>74</v>
      </c>
      <c r="D128" s="2" t="s">
        <v>75</v>
      </c>
      <c r="E128" s="3">
        <v>45139</v>
      </c>
      <c r="F128" s="4">
        <v>0.17291666666666666</v>
      </c>
      <c r="G128">
        <v>2023</v>
      </c>
      <c r="H128">
        <v>8</v>
      </c>
      <c r="I128" t="s">
        <v>752</v>
      </c>
      <c r="J128">
        <v>1</v>
      </c>
      <c r="K128" s="2" t="s">
        <v>771</v>
      </c>
    </row>
    <row r="129" spans="1:11" x14ac:dyDescent="0.25">
      <c r="A129" s="1">
        <v>45139.339583333334</v>
      </c>
      <c r="B129" s="2" t="s">
        <v>664</v>
      </c>
      <c r="C129" s="2" t="s">
        <v>9</v>
      </c>
      <c r="D129" s="2" t="s">
        <v>128</v>
      </c>
      <c r="E129" s="3">
        <v>45139</v>
      </c>
      <c r="F129" s="4">
        <v>0.33958333333333335</v>
      </c>
      <c r="G129">
        <v>2023</v>
      </c>
      <c r="H129">
        <v>8</v>
      </c>
      <c r="I129" t="s">
        <v>752</v>
      </c>
      <c r="J129">
        <v>1</v>
      </c>
      <c r="K129" s="2" t="s">
        <v>771</v>
      </c>
    </row>
    <row r="130" spans="1:11" x14ac:dyDescent="0.25">
      <c r="A130" s="1">
        <v>45139.34652777778</v>
      </c>
      <c r="B130" s="2" t="s">
        <v>681</v>
      </c>
      <c r="C130" s="2" t="s">
        <v>9</v>
      </c>
      <c r="D130" s="2" t="s">
        <v>129</v>
      </c>
      <c r="E130" s="3">
        <v>45139</v>
      </c>
      <c r="F130" s="4">
        <v>0.34652777777777777</v>
      </c>
      <c r="G130">
        <v>2023</v>
      </c>
      <c r="H130">
        <v>8</v>
      </c>
      <c r="I130" t="s">
        <v>752</v>
      </c>
      <c r="J130">
        <v>1</v>
      </c>
      <c r="K130" s="2" t="s">
        <v>771</v>
      </c>
    </row>
    <row r="131" spans="1:11" x14ac:dyDescent="0.25">
      <c r="A131" s="1">
        <v>45139.35</v>
      </c>
      <c r="B131" s="2" t="s">
        <v>682</v>
      </c>
      <c r="C131" s="2" t="s">
        <v>9</v>
      </c>
      <c r="D131" s="2" t="s">
        <v>129</v>
      </c>
      <c r="E131" s="3">
        <v>45139</v>
      </c>
      <c r="F131" s="4">
        <v>0.35</v>
      </c>
      <c r="G131">
        <v>2023</v>
      </c>
      <c r="H131">
        <v>8</v>
      </c>
      <c r="I131" t="s">
        <v>752</v>
      </c>
      <c r="J131">
        <v>1</v>
      </c>
      <c r="K131" s="2" t="s">
        <v>771</v>
      </c>
    </row>
    <row r="132" spans="1:11" x14ac:dyDescent="0.25">
      <c r="A132" s="1">
        <v>45139.362500000003</v>
      </c>
      <c r="B132" s="2" t="s">
        <v>665</v>
      </c>
      <c r="C132" s="2" t="s">
        <v>9</v>
      </c>
      <c r="D132" s="2" t="s">
        <v>130</v>
      </c>
      <c r="E132" s="3">
        <v>45139</v>
      </c>
      <c r="F132" s="4">
        <v>0.36249999999999999</v>
      </c>
      <c r="G132">
        <v>2023</v>
      </c>
      <c r="H132">
        <v>8</v>
      </c>
      <c r="I132" t="s">
        <v>752</v>
      </c>
      <c r="J132">
        <v>1</v>
      </c>
      <c r="K132" s="2" t="s">
        <v>771</v>
      </c>
    </row>
    <row r="133" spans="1:11" x14ac:dyDescent="0.25">
      <c r="A133" s="1">
        <v>45140.553472222222</v>
      </c>
      <c r="B133" s="2" t="s">
        <v>680</v>
      </c>
      <c r="C133" s="2" t="s">
        <v>9</v>
      </c>
      <c r="D133" s="2" t="s">
        <v>88</v>
      </c>
      <c r="E133" s="3">
        <v>45140</v>
      </c>
      <c r="F133" s="4">
        <v>0.55347222222222225</v>
      </c>
      <c r="G133">
        <v>2023</v>
      </c>
      <c r="H133">
        <v>8</v>
      </c>
      <c r="I133" t="s">
        <v>752</v>
      </c>
      <c r="J133">
        <v>2</v>
      </c>
      <c r="K133" s="2" t="s">
        <v>765</v>
      </c>
    </row>
    <row r="134" spans="1:11" x14ac:dyDescent="0.25">
      <c r="A134" s="1">
        <v>45140.554166666669</v>
      </c>
      <c r="B134" s="2" t="s">
        <v>680</v>
      </c>
      <c r="C134" s="2" t="s">
        <v>9</v>
      </c>
      <c r="D134" s="2" t="s">
        <v>88</v>
      </c>
      <c r="E134" s="3">
        <v>45140</v>
      </c>
      <c r="F134" s="4">
        <v>0.5541666666666667</v>
      </c>
      <c r="G134">
        <v>2023</v>
      </c>
      <c r="H134">
        <v>8</v>
      </c>
      <c r="I134" t="s">
        <v>752</v>
      </c>
      <c r="J134">
        <v>2</v>
      </c>
      <c r="K134" s="2" t="s">
        <v>765</v>
      </c>
    </row>
    <row r="135" spans="1:11" x14ac:dyDescent="0.25">
      <c r="A135" s="1">
        <v>45140.554166666669</v>
      </c>
      <c r="B135" s="2" t="s">
        <v>680</v>
      </c>
      <c r="C135" s="2" t="s">
        <v>9</v>
      </c>
      <c r="D135" s="2" t="s">
        <v>88</v>
      </c>
      <c r="E135" s="3">
        <v>45140</v>
      </c>
      <c r="F135" s="4">
        <v>0.5541666666666667</v>
      </c>
      <c r="G135">
        <v>2023</v>
      </c>
      <c r="H135">
        <v>8</v>
      </c>
      <c r="I135" t="s">
        <v>752</v>
      </c>
      <c r="J135">
        <v>2</v>
      </c>
      <c r="K135" s="2" t="s">
        <v>765</v>
      </c>
    </row>
    <row r="136" spans="1:11" x14ac:dyDescent="0.25">
      <c r="A136" s="1">
        <v>45140.556250000001</v>
      </c>
      <c r="B136" s="2" t="s">
        <v>674</v>
      </c>
      <c r="C136" s="2" t="s">
        <v>9</v>
      </c>
      <c r="D136" s="2" t="s">
        <v>131</v>
      </c>
      <c r="E136" s="3">
        <v>45140</v>
      </c>
      <c r="F136" s="4">
        <v>0.55625000000000002</v>
      </c>
      <c r="G136">
        <v>2023</v>
      </c>
      <c r="H136">
        <v>8</v>
      </c>
      <c r="I136" t="s">
        <v>752</v>
      </c>
      <c r="J136">
        <v>2</v>
      </c>
      <c r="K136" s="2" t="s">
        <v>765</v>
      </c>
    </row>
    <row r="137" spans="1:11" x14ac:dyDescent="0.25">
      <c r="A137" s="1">
        <v>45140.563194444447</v>
      </c>
      <c r="B137" s="2" t="s">
        <v>664</v>
      </c>
      <c r="C137" s="2" t="s">
        <v>9</v>
      </c>
      <c r="D137" s="2" t="s">
        <v>132</v>
      </c>
      <c r="E137" s="3">
        <v>45140</v>
      </c>
      <c r="F137" s="4">
        <v>0.56319444444444444</v>
      </c>
      <c r="G137">
        <v>2023</v>
      </c>
      <c r="H137">
        <v>8</v>
      </c>
      <c r="I137" t="s">
        <v>752</v>
      </c>
      <c r="J137">
        <v>2</v>
      </c>
      <c r="K137" s="2" t="s">
        <v>765</v>
      </c>
    </row>
    <row r="138" spans="1:11" x14ac:dyDescent="0.25">
      <c r="A138" s="1">
        <v>45140.563194444447</v>
      </c>
      <c r="B138" s="2" t="s">
        <v>673</v>
      </c>
      <c r="C138" s="2" t="s">
        <v>9</v>
      </c>
      <c r="D138" s="2" t="s">
        <v>49</v>
      </c>
      <c r="E138" s="3">
        <v>45140</v>
      </c>
      <c r="F138" s="4">
        <v>0.56319444444444444</v>
      </c>
      <c r="G138">
        <v>2023</v>
      </c>
      <c r="H138">
        <v>8</v>
      </c>
      <c r="I138" t="s">
        <v>752</v>
      </c>
      <c r="J138">
        <v>2</v>
      </c>
      <c r="K138" s="2" t="s">
        <v>765</v>
      </c>
    </row>
    <row r="139" spans="1:11" x14ac:dyDescent="0.25">
      <c r="A139" s="1">
        <v>45140.565972222219</v>
      </c>
      <c r="B139" s="2" t="s">
        <v>683</v>
      </c>
      <c r="C139" s="2" t="s">
        <v>9</v>
      </c>
      <c r="D139" s="2" t="s">
        <v>133</v>
      </c>
      <c r="E139" s="3">
        <v>45140</v>
      </c>
      <c r="F139" s="4">
        <v>0.56597222222222221</v>
      </c>
      <c r="G139">
        <v>2023</v>
      </c>
      <c r="H139">
        <v>8</v>
      </c>
      <c r="I139" t="s">
        <v>752</v>
      </c>
      <c r="J139">
        <v>2</v>
      </c>
      <c r="K139" s="2" t="s">
        <v>765</v>
      </c>
    </row>
    <row r="140" spans="1:11" x14ac:dyDescent="0.25">
      <c r="A140" s="1">
        <v>45140.568055555559</v>
      </c>
      <c r="B140" s="2" t="s">
        <v>680</v>
      </c>
      <c r="C140" s="2" t="s">
        <v>9</v>
      </c>
      <c r="D140" s="2" t="s">
        <v>134</v>
      </c>
      <c r="E140" s="3">
        <v>45140</v>
      </c>
      <c r="F140" s="4">
        <v>0.56805555555555554</v>
      </c>
      <c r="G140">
        <v>2023</v>
      </c>
      <c r="H140">
        <v>8</v>
      </c>
      <c r="I140" t="s">
        <v>752</v>
      </c>
      <c r="J140">
        <v>2</v>
      </c>
      <c r="K140" s="2" t="s">
        <v>765</v>
      </c>
    </row>
    <row r="141" spans="1:11" x14ac:dyDescent="0.25">
      <c r="A141" s="1">
        <v>45140.686111111114</v>
      </c>
      <c r="B141" s="2" t="s">
        <v>135</v>
      </c>
      <c r="C141" s="2" t="s">
        <v>74</v>
      </c>
      <c r="D141" s="2" t="s">
        <v>136</v>
      </c>
      <c r="E141" s="3">
        <v>45140</v>
      </c>
      <c r="F141" s="4">
        <v>0.68611111111111112</v>
      </c>
      <c r="G141">
        <v>2023</v>
      </c>
      <c r="H141">
        <v>8</v>
      </c>
      <c r="I141" t="s">
        <v>752</v>
      </c>
      <c r="J141">
        <v>2</v>
      </c>
      <c r="K141" s="2" t="s">
        <v>765</v>
      </c>
    </row>
    <row r="142" spans="1:11" x14ac:dyDescent="0.25">
      <c r="A142" s="1">
        <v>45140.913194444445</v>
      </c>
      <c r="B142" s="2" t="s">
        <v>137</v>
      </c>
      <c r="C142" s="2" t="s">
        <v>138</v>
      </c>
      <c r="D142" s="2" t="s">
        <v>139</v>
      </c>
      <c r="E142" s="3">
        <v>45140</v>
      </c>
      <c r="F142" s="4">
        <v>0.91319444444444442</v>
      </c>
      <c r="G142">
        <v>2023</v>
      </c>
      <c r="H142">
        <v>8</v>
      </c>
      <c r="I142" t="s">
        <v>752</v>
      </c>
      <c r="J142">
        <v>2</v>
      </c>
      <c r="K142" s="2" t="s">
        <v>765</v>
      </c>
    </row>
    <row r="143" spans="1:11" x14ac:dyDescent="0.25">
      <c r="A143" s="1">
        <v>45140.913888888892</v>
      </c>
      <c r="B143" s="2" t="s">
        <v>137</v>
      </c>
      <c r="C143" s="2" t="s">
        <v>74</v>
      </c>
      <c r="D143" s="2" t="s">
        <v>136</v>
      </c>
      <c r="E143" s="3">
        <v>45140</v>
      </c>
      <c r="F143" s="4">
        <v>0.91388888888888886</v>
      </c>
      <c r="G143">
        <v>2023</v>
      </c>
      <c r="H143">
        <v>8</v>
      </c>
      <c r="I143" t="s">
        <v>752</v>
      </c>
      <c r="J143">
        <v>2</v>
      </c>
      <c r="K143" s="2" t="s">
        <v>765</v>
      </c>
    </row>
    <row r="144" spans="1:11" x14ac:dyDescent="0.25">
      <c r="A144" s="1">
        <v>45141.895138888889</v>
      </c>
      <c r="B144" s="2" t="s">
        <v>664</v>
      </c>
      <c r="C144" s="2" t="s">
        <v>9</v>
      </c>
      <c r="D144" s="2" t="s">
        <v>115</v>
      </c>
      <c r="E144" s="3">
        <v>45141</v>
      </c>
      <c r="F144" s="4">
        <v>0.89513888888888893</v>
      </c>
      <c r="G144">
        <v>2023</v>
      </c>
      <c r="H144">
        <v>8</v>
      </c>
      <c r="I144" t="s">
        <v>752</v>
      </c>
      <c r="J144">
        <v>3</v>
      </c>
      <c r="K144" s="2" t="s">
        <v>766</v>
      </c>
    </row>
    <row r="145" spans="1:11" x14ac:dyDescent="0.25">
      <c r="A145" s="1">
        <v>45141.895833333336</v>
      </c>
      <c r="B145" s="2" t="s">
        <v>664</v>
      </c>
      <c r="C145" s="2" t="s">
        <v>9</v>
      </c>
      <c r="D145" s="2" t="s">
        <v>140</v>
      </c>
      <c r="E145" s="3">
        <v>45141</v>
      </c>
      <c r="F145" s="4">
        <v>0.89583333333333337</v>
      </c>
      <c r="G145">
        <v>2023</v>
      </c>
      <c r="H145">
        <v>8</v>
      </c>
      <c r="I145" t="s">
        <v>752</v>
      </c>
      <c r="J145">
        <v>3</v>
      </c>
      <c r="K145" s="2" t="s">
        <v>766</v>
      </c>
    </row>
    <row r="146" spans="1:11" x14ac:dyDescent="0.25">
      <c r="A146" s="1">
        <v>45145.57708333333</v>
      </c>
      <c r="B146" s="2" t="s">
        <v>79</v>
      </c>
      <c r="C146" s="2" t="s">
        <v>80</v>
      </c>
      <c r="D146" s="2" t="s">
        <v>141</v>
      </c>
      <c r="E146" s="3">
        <v>45145</v>
      </c>
      <c r="F146" s="4">
        <v>0.57708333333333328</v>
      </c>
      <c r="G146">
        <v>2023</v>
      </c>
      <c r="H146">
        <v>8</v>
      </c>
      <c r="I146" t="s">
        <v>752</v>
      </c>
      <c r="J146">
        <v>7</v>
      </c>
      <c r="K146" s="2" t="s">
        <v>769</v>
      </c>
    </row>
    <row r="147" spans="1:11" x14ac:dyDescent="0.25">
      <c r="A147" s="1">
        <v>45145.688194444447</v>
      </c>
      <c r="B147" s="2" t="s">
        <v>667</v>
      </c>
      <c r="C147" s="2" t="s">
        <v>9</v>
      </c>
      <c r="D147" s="2" t="s">
        <v>142</v>
      </c>
      <c r="E147" s="3">
        <v>45145</v>
      </c>
      <c r="F147" s="4">
        <v>0.68819444444444444</v>
      </c>
      <c r="G147">
        <v>2023</v>
      </c>
      <c r="H147">
        <v>8</v>
      </c>
      <c r="I147" t="s">
        <v>752</v>
      </c>
      <c r="J147">
        <v>7</v>
      </c>
      <c r="K147" s="2" t="s">
        <v>769</v>
      </c>
    </row>
    <row r="148" spans="1:11" x14ac:dyDescent="0.25">
      <c r="A148" s="1">
        <v>45145.703472222223</v>
      </c>
      <c r="B148" s="2" t="s">
        <v>667</v>
      </c>
      <c r="C148" s="2" t="s">
        <v>9</v>
      </c>
      <c r="D148" s="2" t="s">
        <v>143</v>
      </c>
      <c r="E148" s="3">
        <v>45145</v>
      </c>
      <c r="F148" s="4">
        <v>0.70347222222222228</v>
      </c>
      <c r="G148">
        <v>2023</v>
      </c>
      <c r="H148">
        <v>8</v>
      </c>
      <c r="I148" t="s">
        <v>752</v>
      </c>
      <c r="J148">
        <v>7</v>
      </c>
      <c r="K148" s="2" t="s">
        <v>769</v>
      </c>
    </row>
    <row r="149" spans="1:11" x14ac:dyDescent="0.25">
      <c r="A149" s="1">
        <v>45146.386111111111</v>
      </c>
      <c r="B149" s="2" t="s">
        <v>667</v>
      </c>
      <c r="C149" s="2" t="s">
        <v>9</v>
      </c>
      <c r="D149" s="2" t="s">
        <v>144</v>
      </c>
      <c r="E149" s="3">
        <v>45146</v>
      </c>
      <c r="F149" s="4">
        <v>0.38611111111111113</v>
      </c>
      <c r="G149">
        <v>2023</v>
      </c>
      <c r="H149">
        <v>8</v>
      </c>
      <c r="I149" t="s">
        <v>752</v>
      </c>
      <c r="J149">
        <v>8</v>
      </c>
      <c r="K149" s="2" t="s">
        <v>771</v>
      </c>
    </row>
    <row r="150" spans="1:11" x14ac:dyDescent="0.25">
      <c r="A150" s="1">
        <v>45147.474999999999</v>
      </c>
      <c r="B150" s="2" t="s">
        <v>667</v>
      </c>
      <c r="C150" s="2" t="s">
        <v>9</v>
      </c>
      <c r="D150" s="2" t="s">
        <v>145</v>
      </c>
      <c r="E150" s="3">
        <v>45147</v>
      </c>
      <c r="F150" s="4">
        <v>0.47499999999999998</v>
      </c>
      <c r="G150">
        <v>2023</v>
      </c>
      <c r="H150">
        <v>8</v>
      </c>
      <c r="I150" t="s">
        <v>752</v>
      </c>
      <c r="J150">
        <v>9</v>
      </c>
      <c r="K150" s="2" t="s">
        <v>765</v>
      </c>
    </row>
    <row r="151" spans="1:11" x14ac:dyDescent="0.25">
      <c r="A151" s="1">
        <v>45148.254861111112</v>
      </c>
      <c r="B151" s="2" t="s">
        <v>684</v>
      </c>
      <c r="C151" s="2" t="s">
        <v>9</v>
      </c>
      <c r="D151" s="2" t="s">
        <v>146</v>
      </c>
      <c r="E151" s="3">
        <v>45148</v>
      </c>
      <c r="F151" s="4">
        <v>0.25486111111111109</v>
      </c>
      <c r="G151">
        <v>2023</v>
      </c>
      <c r="H151">
        <v>8</v>
      </c>
      <c r="I151" t="s">
        <v>752</v>
      </c>
      <c r="J151">
        <v>10</v>
      </c>
      <c r="K151" s="2" t="s">
        <v>766</v>
      </c>
    </row>
    <row r="152" spans="1:11" x14ac:dyDescent="0.25">
      <c r="A152" s="1">
        <v>45148.581944444442</v>
      </c>
      <c r="B152" s="2" t="s">
        <v>664</v>
      </c>
      <c r="C152" s="2" t="s">
        <v>9</v>
      </c>
      <c r="D152" s="2" t="s">
        <v>147</v>
      </c>
      <c r="E152" s="3">
        <v>45148</v>
      </c>
      <c r="F152" s="4">
        <v>0.58194444444444449</v>
      </c>
      <c r="G152">
        <v>2023</v>
      </c>
      <c r="H152">
        <v>8</v>
      </c>
      <c r="I152" t="s">
        <v>752</v>
      </c>
      <c r="J152">
        <v>10</v>
      </c>
      <c r="K152" s="2" t="s">
        <v>766</v>
      </c>
    </row>
    <row r="153" spans="1:11" x14ac:dyDescent="0.25">
      <c r="A153" s="1">
        <v>45150.413194444445</v>
      </c>
      <c r="B153" s="2" t="s">
        <v>664</v>
      </c>
      <c r="C153" s="2" t="s">
        <v>9</v>
      </c>
      <c r="D153" s="2" t="s">
        <v>23</v>
      </c>
      <c r="E153" s="3">
        <v>45150</v>
      </c>
      <c r="F153" s="4">
        <v>0.41319444444444442</v>
      </c>
      <c r="G153">
        <v>2023</v>
      </c>
      <c r="H153">
        <v>8</v>
      </c>
      <c r="I153" t="s">
        <v>752</v>
      </c>
      <c r="J153">
        <v>12</v>
      </c>
      <c r="K153" s="2" t="s">
        <v>770</v>
      </c>
    </row>
    <row r="154" spans="1:11" x14ac:dyDescent="0.25">
      <c r="A154" s="1">
        <v>45150.413194444445</v>
      </c>
      <c r="B154" s="2" t="s">
        <v>664</v>
      </c>
      <c r="C154" s="2" t="s">
        <v>9</v>
      </c>
      <c r="D154" s="2" t="s">
        <v>148</v>
      </c>
      <c r="E154" s="3">
        <v>45150</v>
      </c>
      <c r="F154" s="4">
        <v>0.41319444444444442</v>
      </c>
      <c r="G154">
        <v>2023</v>
      </c>
      <c r="H154">
        <v>8</v>
      </c>
      <c r="I154" t="s">
        <v>752</v>
      </c>
      <c r="J154">
        <v>12</v>
      </c>
      <c r="K154" s="2" t="s">
        <v>770</v>
      </c>
    </row>
    <row r="155" spans="1:11" x14ac:dyDescent="0.25">
      <c r="A155" s="1">
        <v>45151.368055555555</v>
      </c>
      <c r="B155" s="2" t="s">
        <v>667</v>
      </c>
      <c r="C155" s="2" t="s">
        <v>9</v>
      </c>
      <c r="D155" s="2" t="s">
        <v>149</v>
      </c>
      <c r="E155" s="3">
        <v>45151</v>
      </c>
      <c r="F155" s="4">
        <v>0.36805555555555558</v>
      </c>
      <c r="G155">
        <v>2023</v>
      </c>
      <c r="H155">
        <v>8</v>
      </c>
      <c r="I155" t="s">
        <v>752</v>
      </c>
      <c r="J155">
        <v>13</v>
      </c>
      <c r="K155" s="2" t="s">
        <v>768</v>
      </c>
    </row>
    <row r="156" spans="1:11" x14ac:dyDescent="0.25">
      <c r="A156" s="1">
        <v>45151.382638888892</v>
      </c>
      <c r="B156" s="2" t="s">
        <v>683</v>
      </c>
      <c r="C156" s="2" t="s">
        <v>9</v>
      </c>
      <c r="D156" s="2" t="s">
        <v>150</v>
      </c>
      <c r="E156" s="3">
        <v>45151</v>
      </c>
      <c r="F156" s="4">
        <v>0.38263888888888886</v>
      </c>
      <c r="G156">
        <v>2023</v>
      </c>
      <c r="H156">
        <v>8</v>
      </c>
      <c r="I156" t="s">
        <v>752</v>
      </c>
      <c r="J156">
        <v>13</v>
      </c>
      <c r="K156" s="2" t="s">
        <v>768</v>
      </c>
    </row>
    <row r="157" spans="1:11" x14ac:dyDescent="0.25">
      <c r="A157" s="1">
        <v>45153.933333333334</v>
      </c>
      <c r="B157" s="2" t="s">
        <v>667</v>
      </c>
      <c r="C157" s="2" t="s">
        <v>9</v>
      </c>
      <c r="D157" s="2" t="s">
        <v>151</v>
      </c>
      <c r="E157" s="3">
        <v>45153</v>
      </c>
      <c r="F157" s="4">
        <v>0.93333333333333335</v>
      </c>
      <c r="G157">
        <v>2023</v>
      </c>
      <c r="H157">
        <v>8</v>
      </c>
      <c r="I157" t="s">
        <v>752</v>
      </c>
      <c r="J157">
        <v>15</v>
      </c>
      <c r="K157" s="2" t="s">
        <v>771</v>
      </c>
    </row>
    <row r="158" spans="1:11" x14ac:dyDescent="0.25">
      <c r="A158" s="1">
        <v>45153.934027777781</v>
      </c>
      <c r="B158" s="2" t="s">
        <v>667</v>
      </c>
      <c r="C158" s="2" t="s">
        <v>9</v>
      </c>
      <c r="D158" s="2" t="s">
        <v>152</v>
      </c>
      <c r="E158" s="3">
        <v>45153</v>
      </c>
      <c r="F158" s="4">
        <v>0.93402777777777779</v>
      </c>
      <c r="G158">
        <v>2023</v>
      </c>
      <c r="H158">
        <v>8</v>
      </c>
      <c r="I158" t="s">
        <v>752</v>
      </c>
      <c r="J158">
        <v>15</v>
      </c>
      <c r="K158" s="2" t="s">
        <v>771</v>
      </c>
    </row>
    <row r="159" spans="1:11" x14ac:dyDescent="0.25">
      <c r="A159" s="1">
        <v>45154.897222222222</v>
      </c>
      <c r="B159" s="2" t="s">
        <v>667</v>
      </c>
      <c r="C159" s="2" t="s">
        <v>9</v>
      </c>
      <c r="D159" s="2" t="s">
        <v>153</v>
      </c>
      <c r="E159" s="3">
        <v>45154</v>
      </c>
      <c r="F159" s="4">
        <v>0.89722222222222225</v>
      </c>
      <c r="G159">
        <v>2023</v>
      </c>
      <c r="H159">
        <v>8</v>
      </c>
      <c r="I159" t="s">
        <v>752</v>
      </c>
      <c r="J159">
        <v>16</v>
      </c>
      <c r="K159" s="2" t="s">
        <v>765</v>
      </c>
    </row>
    <row r="160" spans="1:11" x14ac:dyDescent="0.25">
      <c r="A160" s="1">
        <v>45154.972222222219</v>
      </c>
      <c r="B160" s="2" t="s">
        <v>667</v>
      </c>
      <c r="C160" s="2" t="s">
        <v>9</v>
      </c>
      <c r="D160" s="2" t="s">
        <v>154</v>
      </c>
      <c r="E160" s="3">
        <v>45154</v>
      </c>
      <c r="F160" s="4">
        <v>0.97222222222222221</v>
      </c>
      <c r="G160">
        <v>2023</v>
      </c>
      <c r="H160">
        <v>8</v>
      </c>
      <c r="I160" t="s">
        <v>752</v>
      </c>
      <c r="J160">
        <v>16</v>
      </c>
      <c r="K160" s="2" t="s">
        <v>765</v>
      </c>
    </row>
    <row r="161" spans="1:11" x14ac:dyDescent="0.25">
      <c r="A161" s="1">
        <v>45155.728472222225</v>
      </c>
      <c r="B161" s="2" t="s">
        <v>667</v>
      </c>
      <c r="C161" s="2" t="s">
        <v>9</v>
      </c>
      <c r="D161" s="2" t="s">
        <v>155</v>
      </c>
      <c r="E161" s="3">
        <v>45155</v>
      </c>
      <c r="F161" s="4">
        <v>0.72847222222222219</v>
      </c>
      <c r="G161">
        <v>2023</v>
      </c>
      <c r="H161">
        <v>8</v>
      </c>
      <c r="I161" t="s">
        <v>752</v>
      </c>
      <c r="J161">
        <v>17</v>
      </c>
      <c r="K161" s="2" t="s">
        <v>766</v>
      </c>
    </row>
    <row r="162" spans="1:11" x14ac:dyDescent="0.25">
      <c r="A162" s="1">
        <v>45156.681250000001</v>
      </c>
      <c r="B162" s="2" t="s">
        <v>685</v>
      </c>
      <c r="C162" s="2" t="s">
        <v>9</v>
      </c>
      <c r="D162" s="2" t="s">
        <v>49</v>
      </c>
      <c r="E162" s="3">
        <v>45156</v>
      </c>
      <c r="F162" s="4">
        <v>0.68125000000000002</v>
      </c>
      <c r="G162">
        <v>2023</v>
      </c>
      <c r="H162">
        <v>8</v>
      </c>
      <c r="I162" t="s">
        <v>752</v>
      </c>
      <c r="J162">
        <v>18</v>
      </c>
      <c r="K162" s="2" t="s">
        <v>767</v>
      </c>
    </row>
    <row r="163" spans="1:11" x14ac:dyDescent="0.25">
      <c r="A163" s="1">
        <v>45157.79583333333</v>
      </c>
      <c r="B163" s="2" t="s">
        <v>667</v>
      </c>
      <c r="C163" s="2" t="s">
        <v>9</v>
      </c>
      <c r="D163" s="2" t="s">
        <v>156</v>
      </c>
      <c r="E163" s="3">
        <v>45157</v>
      </c>
      <c r="F163" s="4">
        <v>0.79583333333333328</v>
      </c>
      <c r="G163">
        <v>2023</v>
      </c>
      <c r="H163">
        <v>8</v>
      </c>
      <c r="I163" t="s">
        <v>752</v>
      </c>
      <c r="J163">
        <v>19</v>
      </c>
      <c r="K163" s="2" t="s">
        <v>770</v>
      </c>
    </row>
    <row r="164" spans="1:11" x14ac:dyDescent="0.25">
      <c r="A164" s="1">
        <v>45157.79791666667</v>
      </c>
      <c r="B164" s="2" t="s">
        <v>667</v>
      </c>
      <c r="C164" s="2" t="s">
        <v>9</v>
      </c>
      <c r="D164" s="2" t="s">
        <v>157</v>
      </c>
      <c r="E164" s="3">
        <v>45157</v>
      </c>
      <c r="F164" s="4">
        <v>0.79791666666666672</v>
      </c>
      <c r="G164">
        <v>2023</v>
      </c>
      <c r="H164">
        <v>8</v>
      </c>
      <c r="I164" t="s">
        <v>752</v>
      </c>
      <c r="J164">
        <v>19</v>
      </c>
      <c r="K164" s="2" t="s">
        <v>770</v>
      </c>
    </row>
    <row r="165" spans="1:11" x14ac:dyDescent="0.25">
      <c r="A165" s="1">
        <v>45157.82916666667</v>
      </c>
      <c r="B165" s="2" t="s">
        <v>664</v>
      </c>
      <c r="C165" s="2" t="s">
        <v>9</v>
      </c>
      <c r="D165" s="2" t="s">
        <v>158</v>
      </c>
      <c r="E165" s="3">
        <v>45157</v>
      </c>
      <c r="F165" s="4">
        <v>0.82916666666666672</v>
      </c>
      <c r="G165">
        <v>2023</v>
      </c>
      <c r="H165">
        <v>8</v>
      </c>
      <c r="I165" t="s">
        <v>752</v>
      </c>
      <c r="J165">
        <v>19</v>
      </c>
      <c r="K165" s="2" t="s">
        <v>770</v>
      </c>
    </row>
    <row r="166" spans="1:11" x14ac:dyDescent="0.25">
      <c r="A166" s="1">
        <v>45157.831250000003</v>
      </c>
      <c r="B166" s="2" t="s">
        <v>674</v>
      </c>
      <c r="C166" s="2" t="s">
        <v>9</v>
      </c>
      <c r="D166" s="2" t="s">
        <v>159</v>
      </c>
      <c r="E166" s="3">
        <v>45157</v>
      </c>
      <c r="F166" s="4">
        <v>0.83125000000000004</v>
      </c>
      <c r="G166">
        <v>2023</v>
      </c>
      <c r="H166">
        <v>8</v>
      </c>
      <c r="I166" t="s">
        <v>752</v>
      </c>
      <c r="J166">
        <v>19</v>
      </c>
      <c r="K166" s="2" t="s">
        <v>770</v>
      </c>
    </row>
    <row r="167" spans="1:11" x14ac:dyDescent="0.25">
      <c r="A167" s="1">
        <v>45157.874305555553</v>
      </c>
      <c r="B167" s="2" t="s">
        <v>667</v>
      </c>
      <c r="C167" s="2" t="s">
        <v>9</v>
      </c>
      <c r="D167" s="2" t="s">
        <v>160</v>
      </c>
      <c r="E167" s="3">
        <v>45157</v>
      </c>
      <c r="F167" s="4">
        <v>0.87430555555555556</v>
      </c>
      <c r="G167">
        <v>2023</v>
      </c>
      <c r="H167">
        <v>8</v>
      </c>
      <c r="I167" t="s">
        <v>752</v>
      </c>
      <c r="J167">
        <v>19</v>
      </c>
      <c r="K167" s="2" t="s">
        <v>770</v>
      </c>
    </row>
    <row r="168" spans="1:11" x14ac:dyDescent="0.25">
      <c r="A168" s="1">
        <v>45158.84097222222</v>
      </c>
      <c r="B168" s="2" t="s">
        <v>664</v>
      </c>
      <c r="C168" s="2" t="s">
        <v>9</v>
      </c>
      <c r="D168" s="2" t="s">
        <v>161</v>
      </c>
      <c r="E168" s="3">
        <v>45158</v>
      </c>
      <c r="F168" s="4">
        <v>0.84097222222222223</v>
      </c>
      <c r="G168">
        <v>2023</v>
      </c>
      <c r="H168">
        <v>8</v>
      </c>
      <c r="I168" t="s">
        <v>752</v>
      </c>
      <c r="J168">
        <v>20</v>
      </c>
      <c r="K168" s="2" t="s">
        <v>768</v>
      </c>
    </row>
    <row r="169" spans="1:11" x14ac:dyDescent="0.25">
      <c r="A169" s="1">
        <v>45158.844444444447</v>
      </c>
      <c r="B169" s="2" t="s">
        <v>686</v>
      </c>
      <c r="C169" s="2" t="s">
        <v>9</v>
      </c>
      <c r="D169" s="2" t="s">
        <v>162</v>
      </c>
      <c r="E169" s="3">
        <v>45158</v>
      </c>
      <c r="F169" s="4">
        <v>0.84444444444444444</v>
      </c>
      <c r="G169">
        <v>2023</v>
      </c>
      <c r="H169">
        <v>8</v>
      </c>
      <c r="I169" t="s">
        <v>752</v>
      </c>
      <c r="J169">
        <v>20</v>
      </c>
      <c r="K169" s="2" t="s">
        <v>768</v>
      </c>
    </row>
    <row r="170" spans="1:11" x14ac:dyDescent="0.25">
      <c r="A170" s="1">
        <v>45158.857638888891</v>
      </c>
      <c r="B170" s="2" t="s">
        <v>687</v>
      </c>
      <c r="C170" s="2" t="s">
        <v>9</v>
      </c>
      <c r="D170" s="2" t="s">
        <v>163</v>
      </c>
      <c r="E170" s="3">
        <v>45158</v>
      </c>
      <c r="F170" s="4">
        <v>0.85763888888888884</v>
      </c>
      <c r="G170">
        <v>2023</v>
      </c>
      <c r="H170">
        <v>8</v>
      </c>
      <c r="I170" t="s">
        <v>752</v>
      </c>
      <c r="J170">
        <v>20</v>
      </c>
      <c r="K170" s="2" t="s">
        <v>768</v>
      </c>
    </row>
    <row r="171" spans="1:11" x14ac:dyDescent="0.25">
      <c r="A171" s="1">
        <v>45158.857638888891</v>
      </c>
      <c r="B171" s="2" t="s">
        <v>687</v>
      </c>
      <c r="C171" s="2" t="s">
        <v>9</v>
      </c>
      <c r="D171" s="2" t="s">
        <v>164</v>
      </c>
      <c r="E171" s="3">
        <v>45158</v>
      </c>
      <c r="F171" s="4">
        <v>0.85763888888888884</v>
      </c>
      <c r="G171">
        <v>2023</v>
      </c>
      <c r="H171">
        <v>8</v>
      </c>
      <c r="I171" t="s">
        <v>752</v>
      </c>
      <c r="J171">
        <v>20</v>
      </c>
      <c r="K171" s="2" t="s">
        <v>768</v>
      </c>
    </row>
    <row r="172" spans="1:11" x14ac:dyDescent="0.25">
      <c r="A172" s="1">
        <v>45158.857638888891</v>
      </c>
      <c r="B172" s="2" t="s">
        <v>687</v>
      </c>
      <c r="C172" s="2" t="s">
        <v>9</v>
      </c>
      <c r="D172" s="2" t="s">
        <v>165</v>
      </c>
      <c r="E172" s="3">
        <v>45158</v>
      </c>
      <c r="F172" s="4">
        <v>0.85763888888888884</v>
      </c>
      <c r="G172">
        <v>2023</v>
      </c>
      <c r="H172">
        <v>8</v>
      </c>
      <c r="I172" t="s">
        <v>752</v>
      </c>
      <c r="J172">
        <v>20</v>
      </c>
      <c r="K172" s="2" t="s">
        <v>768</v>
      </c>
    </row>
    <row r="173" spans="1:11" x14ac:dyDescent="0.25">
      <c r="A173" s="1">
        <v>45158.85833333333</v>
      </c>
      <c r="B173" s="2" t="s">
        <v>687</v>
      </c>
      <c r="C173" s="2" t="s">
        <v>9</v>
      </c>
      <c r="D173" s="2" t="s">
        <v>166</v>
      </c>
      <c r="E173" s="3">
        <v>45158</v>
      </c>
      <c r="F173" s="4">
        <v>0.85833333333333328</v>
      </c>
      <c r="G173">
        <v>2023</v>
      </c>
      <c r="H173">
        <v>8</v>
      </c>
      <c r="I173" t="s">
        <v>752</v>
      </c>
      <c r="J173">
        <v>20</v>
      </c>
      <c r="K173" s="2" t="s">
        <v>768</v>
      </c>
    </row>
    <row r="174" spans="1:11" x14ac:dyDescent="0.25">
      <c r="A174" s="1">
        <v>45158.859027777777</v>
      </c>
      <c r="B174" s="2" t="s">
        <v>686</v>
      </c>
      <c r="C174" s="2" t="s">
        <v>9</v>
      </c>
      <c r="D174" s="2" t="s">
        <v>167</v>
      </c>
      <c r="E174" s="3">
        <v>45158</v>
      </c>
      <c r="F174" s="4">
        <v>0.85902777777777772</v>
      </c>
      <c r="G174">
        <v>2023</v>
      </c>
      <c r="H174">
        <v>8</v>
      </c>
      <c r="I174" t="s">
        <v>752</v>
      </c>
      <c r="J174">
        <v>20</v>
      </c>
      <c r="K174" s="2" t="s">
        <v>768</v>
      </c>
    </row>
    <row r="175" spans="1:11" x14ac:dyDescent="0.25">
      <c r="A175" s="1">
        <v>45158.859027777777</v>
      </c>
      <c r="B175" s="2" t="s">
        <v>686</v>
      </c>
      <c r="C175" s="2" t="s">
        <v>9</v>
      </c>
      <c r="D175" s="2" t="s">
        <v>168</v>
      </c>
      <c r="E175" s="3">
        <v>45158</v>
      </c>
      <c r="F175" s="4">
        <v>0.85902777777777772</v>
      </c>
      <c r="G175">
        <v>2023</v>
      </c>
      <c r="H175">
        <v>8</v>
      </c>
      <c r="I175" t="s">
        <v>752</v>
      </c>
      <c r="J175">
        <v>20</v>
      </c>
      <c r="K175" s="2" t="s">
        <v>768</v>
      </c>
    </row>
    <row r="176" spans="1:11" x14ac:dyDescent="0.25">
      <c r="A176" s="1">
        <v>45158.862500000003</v>
      </c>
      <c r="B176" s="2" t="s">
        <v>667</v>
      </c>
      <c r="C176" s="2" t="s">
        <v>9</v>
      </c>
      <c r="D176" s="2" t="s">
        <v>169</v>
      </c>
      <c r="E176" s="3">
        <v>45158</v>
      </c>
      <c r="F176" s="4">
        <v>0.86250000000000004</v>
      </c>
      <c r="G176">
        <v>2023</v>
      </c>
      <c r="H176">
        <v>8</v>
      </c>
      <c r="I176" t="s">
        <v>752</v>
      </c>
      <c r="J176">
        <v>20</v>
      </c>
      <c r="K176" s="2" t="s">
        <v>768</v>
      </c>
    </row>
    <row r="177" spans="1:11" x14ac:dyDescent="0.25">
      <c r="A177" s="1">
        <v>45158.873611111114</v>
      </c>
      <c r="B177" s="2" t="s">
        <v>664</v>
      </c>
      <c r="C177" s="2" t="s">
        <v>9</v>
      </c>
      <c r="D177" s="2" t="s">
        <v>170</v>
      </c>
      <c r="E177" s="3">
        <v>45158</v>
      </c>
      <c r="F177" s="4">
        <v>0.87361111111111112</v>
      </c>
      <c r="G177">
        <v>2023</v>
      </c>
      <c r="H177">
        <v>8</v>
      </c>
      <c r="I177" t="s">
        <v>752</v>
      </c>
      <c r="J177">
        <v>20</v>
      </c>
      <c r="K177" s="2" t="s">
        <v>768</v>
      </c>
    </row>
    <row r="178" spans="1:11" x14ac:dyDescent="0.25">
      <c r="A178" s="1">
        <v>45159.060416666667</v>
      </c>
      <c r="B178" s="2" t="s">
        <v>669</v>
      </c>
      <c r="C178" s="2" t="s">
        <v>9</v>
      </c>
      <c r="D178" s="2" t="s">
        <v>36</v>
      </c>
      <c r="E178" s="3">
        <v>45159</v>
      </c>
      <c r="F178" s="4">
        <v>6.0416666666666667E-2</v>
      </c>
      <c r="G178">
        <v>2023</v>
      </c>
      <c r="H178">
        <v>8</v>
      </c>
      <c r="I178" t="s">
        <v>752</v>
      </c>
      <c r="J178">
        <v>21</v>
      </c>
      <c r="K178" s="2" t="s">
        <v>769</v>
      </c>
    </row>
    <row r="179" spans="1:11" x14ac:dyDescent="0.25">
      <c r="A179" s="1">
        <v>45159.442361111112</v>
      </c>
      <c r="B179" s="2" t="s">
        <v>682</v>
      </c>
      <c r="C179" s="2" t="s">
        <v>9</v>
      </c>
      <c r="D179" s="2" t="s">
        <v>171</v>
      </c>
      <c r="E179" s="3">
        <v>45159</v>
      </c>
      <c r="F179" s="4">
        <v>0.44236111111111109</v>
      </c>
      <c r="G179">
        <v>2023</v>
      </c>
      <c r="H179">
        <v>8</v>
      </c>
      <c r="I179" t="s">
        <v>752</v>
      </c>
      <c r="J179">
        <v>21</v>
      </c>
      <c r="K179" s="2" t="s">
        <v>769</v>
      </c>
    </row>
    <row r="180" spans="1:11" x14ac:dyDescent="0.25">
      <c r="A180" s="1">
        <v>45159.448611111111</v>
      </c>
      <c r="B180" s="2" t="s">
        <v>682</v>
      </c>
      <c r="C180" s="2" t="s">
        <v>9</v>
      </c>
      <c r="D180" s="2" t="s">
        <v>172</v>
      </c>
      <c r="E180" s="3">
        <v>45159</v>
      </c>
      <c r="F180" s="4">
        <v>0.44861111111111113</v>
      </c>
      <c r="G180">
        <v>2023</v>
      </c>
      <c r="H180">
        <v>8</v>
      </c>
      <c r="I180" t="s">
        <v>752</v>
      </c>
      <c r="J180">
        <v>21</v>
      </c>
      <c r="K180" s="2" t="s">
        <v>769</v>
      </c>
    </row>
    <row r="181" spans="1:11" x14ac:dyDescent="0.25">
      <c r="A181" s="1">
        <v>45159.448611111111</v>
      </c>
      <c r="B181" s="2" t="s">
        <v>682</v>
      </c>
      <c r="C181" s="2" t="s">
        <v>9</v>
      </c>
      <c r="D181" s="2" t="s">
        <v>173</v>
      </c>
      <c r="E181" s="3">
        <v>45159</v>
      </c>
      <c r="F181" s="4">
        <v>0.44861111111111113</v>
      </c>
      <c r="G181">
        <v>2023</v>
      </c>
      <c r="H181">
        <v>8</v>
      </c>
      <c r="I181" t="s">
        <v>752</v>
      </c>
      <c r="J181">
        <v>21</v>
      </c>
      <c r="K181" s="2" t="s">
        <v>769</v>
      </c>
    </row>
    <row r="182" spans="1:11" x14ac:dyDescent="0.25">
      <c r="A182" s="1">
        <v>45159.463888888888</v>
      </c>
      <c r="B182" s="2" t="s">
        <v>687</v>
      </c>
      <c r="C182" s="2" t="s">
        <v>9</v>
      </c>
      <c r="D182" s="2" t="s">
        <v>174</v>
      </c>
      <c r="E182" s="3">
        <v>45159</v>
      </c>
      <c r="F182" s="4">
        <v>0.46388888888888891</v>
      </c>
      <c r="G182">
        <v>2023</v>
      </c>
      <c r="H182">
        <v>8</v>
      </c>
      <c r="I182" t="s">
        <v>752</v>
      </c>
      <c r="J182">
        <v>21</v>
      </c>
      <c r="K182" s="2" t="s">
        <v>769</v>
      </c>
    </row>
    <row r="183" spans="1:11" x14ac:dyDescent="0.25">
      <c r="A183" s="1">
        <v>45159.464583333334</v>
      </c>
      <c r="B183" s="2" t="s">
        <v>687</v>
      </c>
      <c r="C183" s="2" t="s">
        <v>9</v>
      </c>
      <c r="D183" s="2" t="s">
        <v>175</v>
      </c>
      <c r="E183" s="3">
        <v>45159</v>
      </c>
      <c r="F183" s="4">
        <v>0.46458333333333335</v>
      </c>
      <c r="G183">
        <v>2023</v>
      </c>
      <c r="H183">
        <v>8</v>
      </c>
      <c r="I183" t="s">
        <v>752</v>
      </c>
      <c r="J183">
        <v>21</v>
      </c>
      <c r="K183" s="2" t="s">
        <v>769</v>
      </c>
    </row>
    <row r="184" spans="1:11" x14ac:dyDescent="0.25">
      <c r="A184" s="1">
        <v>45159.542361111111</v>
      </c>
      <c r="B184" s="2" t="s">
        <v>669</v>
      </c>
      <c r="C184" s="2" t="s">
        <v>9</v>
      </c>
      <c r="D184" s="2" t="s">
        <v>49</v>
      </c>
      <c r="E184" s="3">
        <v>45159</v>
      </c>
      <c r="F184" s="4">
        <v>0.54236111111111107</v>
      </c>
      <c r="G184">
        <v>2023</v>
      </c>
      <c r="H184">
        <v>8</v>
      </c>
      <c r="I184" t="s">
        <v>752</v>
      </c>
      <c r="J184">
        <v>21</v>
      </c>
      <c r="K184" s="2" t="s">
        <v>769</v>
      </c>
    </row>
    <row r="185" spans="1:11" x14ac:dyDescent="0.25">
      <c r="A185" s="1">
        <v>45160.387499999997</v>
      </c>
      <c r="B185" s="2" t="s">
        <v>667</v>
      </c>
      <c r="C185" s="2" t="s">
        <v>9</v>
      </c>
      <c r="D185" s="2" t="s">
        <v>176</v>
      </c>
      <c r="E185" s="3">
        <v>45160</v>
      </c>
      <c r="F185" s="4">
        <v>0.38750000000000001</v>
      </c>
      <c r="G185">
        <v>2023</v>
      </c>
      <c r="H185">
        <v>8</v>
      </c>
      <c r="I185" t="s">
        <v>752</v>
      </c>
      <c r="J185">
        <v>22</v>
      </c>
      <c r="K185" s="2" t="s">
        <v>771</v>
      </c>
    </row>
    <row r="186" spans="1:11" x14ac:dyDescent="0.25">
      <c r="A186" s="1">
        <v>45161.643750000003</v>
      </c>
      <c r="B186" s="2" t="s">
        <v>675</v>
      </c>
      <c r="C186" s="2" t="s">
        <v>9</v>
      </c>
      <c r="D186" s="2" t="s">
        <v>177</v>
      </c>
      <c r="E186" s="3">
        <v>45161</v>
      </c>
      <c r="F186" s="4">
        <v>0.64375000000000004</v>
      </c>
      <c r="G186">
        <v>2023</v>
      </c>
      <c r="H186">
        <v>8</v>
      </c>
      <c r="I186" t="s">
        <v>752</v>
      </c>
      <c r="J186">
        <v>23</v>
      </c>
      <c r="K186" s="2" t="s">
        <v>765</v>
      </c>
    </row>
    <row r="187" spans="1:11" x14ac:dyDescent="0.25">
      <c r="A187" s="1">
        <v>45161.644444444442</v>
      </c>
      <c r="B187" s="2" t="s">
        <v>675</v>
      </c>
      <c r="C187" s="2" t="s">
        <v>9</v>
      </c>
      <c r="D187" s="2" t="s">
        <v>178</v>
      </c>
      <c r="E187" s="3">
        <v>45161</v>
      </c>
      <c r="F187" s="4">
        <v>0.64444444444444449</v>
      </c>
      <c r="G187">
        <v>2023</v>
      </c>
      <c r="H187">
        <v>8</v>
      </c>
      <c r="I187" t="s">
        <v>752</v>
      </c>
      <c r="J187">
        <v>23</v>
      </c>
      <c r="K187" s="2" t="s">
        <v>765</v>
      </c>
    </row>
    <row r="188" spans="1:11" x14ac:dyDescent="0.25">
      <c r="A188" s="1">
        <v>45166.32708333333</v>
      </c>
      <c r="B188" s="2" t="s">
        <v>664</v>
      </c>
      <c r="C188" s="2" t="s">
        <v>9</v>
      </c>
      <c r="D188" s="2" t="s">
        <v>179</v>
      </c>
      <c r="E188" s="3">
        <v>45166</v>
      </c>
      <c r="F188" s="4">
        <v>0.32708333333333334</v>
      </c>
      <c r="G188">
        <v>2023</v>
      </c>
      <c r="H188">
        <v>8</v>
      </c>
      <c r="I188" t="s">
        <v>752</v>
      </c>
      <c r="J188">
        <v>28</v>
      </c>
      <c r="K188" s="2" t="s">
        <v>769</v>
      </c>
    </row>
    <row r="189" spans="1:11" x14ac:dyDescent="0.25">
      <c r="A189" s="1">
        <v>45167.223611111112</v>
      </c>
      <c r="B189" s="2" t="s">
        <v>667</v>
      </c>
      <c r="C189" s="2" t="s">
        <v>80</v>
      </c>
      <c r="D189" s="2" t="s">
        <v>180</v>
      </c>
      <c r="E189" s="3">
        <v>45167</v>
      </c>
      <c r="F189" s="4">
        <v>0.22361111111111112</v>
      </c>
      <c r="G189">
        <v>2023</v>
      </c>
      <c r="H189">
        <v>8</v>
      </c>
      <c r="I189" t="s">
        <v>752</v>
      </c>
      <c r="J189">
        <v>29</v>
      </c>
      <c r="K189" s="2" t="s">
        <v>771</v>
      </c>
    </row>
    <row r="190" spans="1:11" x14ac:dyDescent="0.25">
      <c r="A190" s="1">
        <v>45167.479861111111</v>
      </c>
      <c r="B190" s="2" t="s">
        <v>667</v>
      </c>
      <c r="C190" s="2" t="s">
        <v>9</v>
      </c>
      <c r="D190" s="2" t="s">
        <v>181</v>
      </c>
      <c r="E190" s="3">
        <v>45167</v>
      </c>
      <c r="F190" s="4">
        <v>0.47986111111111113</v>
      </c>
      <c r="G190">
        <v>2023</v>
      </c>
      <c r="H190">
        <v>8</v>
      </c>
      <c r="I190" t="s">
        <v>752</v>
      </c>
      <c r="J190">
        <v>29</v>
      </c>
      <c r="K190" s="2" t="s">
        <v>771</v>
      </c>
    </row>
    <row r="191" spans="1:11" x14ac:dyDescent="0.25">
      <c r="A191" s="1">
        <v>45167.53402777778</v>
      </c>
      <c r="B191" s="2" t="s">
        <v>688</v>
      </c>
      <c r="C191" s="2" t="s">
        <v>9</v>
      </c>
      <c r="D191" s="2" t="s">
        <v>182</v>
      </c>
      <c r="E191" s="3">
        <v>45167</v>
      </c>
      <c r="F191" s="4">
        <v>0.53402777777777777</v>
      </c>
      <c r="G191">
        <v>2023</v>
      </c>
      <c r="H191">
        <v>8</v>
      </c>
      <c r="I191" t="s">
        <v>752</v>
      </c>
      <c r="J191">
        <v>29</v>
      </c>
      <c r="K191" s="2" t="s">
        <v>771</v>
      </c>
    </row>
    <row r="192" spans="1:11" x14ac:dyDescent="0.25">
      <c r="A192" s="1">
        <v>45167.538194444445</v>
      </c>
      <c r="B192" s="2" t="s">
        <v>667</v>
      </c>
      <c r="C192" s="2" t="s">
        <v>9</v>
      </c>
      <c r="D192" s="2" t="s">
        <v>183</v>
      </c>
      <c r="E192" s="3">
        <v>45167</v>
      </c>
      <c r="F192" s="4">
        <v>0.53819444444444442</v>
      </c>
      <c r="G192">
        <v>2023</v>
      </c>
      <c r="H192">
        <v>8</v>
      </c>
      <c r="I192" t="s">
        <v>752</v>
      </c>
      <c r="J192">
        <v>29</v>
      </c>
      <c r="K192" s="2" t="s">
        <v>771</v>
      </c>
    </row>
    <row r="193" spans="1:11" x14ac:dyDescent="0.25">
      <c r="A193" s="1">
        <v>45167.573611111111</v>
      </c>
      <c r="B193" s="2" t="s">
        <v>689</v>
      </c>
      <c r="C193" s="2" t="s">
        <v>9</v>
      </c>
      <c r="D193" s="2" t="s">
        <v>184</v>
      </c>
      <c r="E193" s="3">
        <v>45167</v>
      </c>
      <c r="F193" s="4">
        <v>0.57361111111111107</v>
      </c>
      <c r="G193">
        <v>2023</v>
      </c>
      <c r="H193">
        <v>8</v>
      </c>
      <c r="I193" t="s">
        <v>752</v>
      </c>
      <c r="J193">
        <v>29</v>
      </c>
      <c r="K193" s="2" t="s">
        <v>771</v>
      </c>
    </row>
    <row r="194" spans="1:11" x14ac:dyDescent="0.25">
      <c r="A194" s="1">
        <v>45167.581250000003</v>
      </c>
      <c r="B194" s="2" t="s">
        <v>689</v>
      </c>
      <c r="C194" s="2" t="s">
        <v>9</v>
      </c>
      <c r="D194" s="2" t="s">
        <v>49</v>
      </c>
      <c r="E194" s="3">
        <v>45167</v>
      </c>
      <c r="F194" s="4">
        <v>0.58125000000000004</v>
      </c>
      <c r="G194">
        <v>2023</v>
      </c>
      <c r="H194">
        <v>8</v>
      </c>
      <c r="I194" t="s">
        <v>752</v>
      </c>
      <c r="J194">
        <v>29</v>
      </c>
      <c r="K194" s="2" t="s">
        <v>771</v>
      </c>
    </row>
    <row r="195" spans="1:11" x14ac:dyDescent="0.25">
      <c r="A195" s="1">
        <v>45167.59097222222</v>
      </c>
      <c r="B195" s="2" t="s">
        <v>687</v>
      </c>
      <c r="C195" s="2" t="s">
        <v>9</v>
      </c>
      <c r="D195" s="2" t="s">
        <v>49</v>
      </c>
      <c r="E195" s="3">
        <v>45167</v>
      </c>
      <c r="F195" s="4">
        <v>0.59097222222222223</v>
      </c>
      <c r="G195">
        <v>2023</v>
      </c>
      <c r="H195">
        <v>8</v>
      </c>
      <c r="I195" t="s">
        <v>752</v>
      </c>
      <c r="J195">
        <v>29</v>
      </c>
      <c r="K195" s="2" t="s">
        <v>771</v>
      </c>
    </row>
    <row r="196" spans="1:11" x14ac:dyDescent="0.25">
      <c r="A196" s="1">
        <v>45170.84652777778</v>
      </c>
      <c r="B196" s="2" t="s">
        <v>664</v>
      </c>
      <c r="C196" s="2" t="s">
        <v>9</v>
      </c>
      <c r="D196" s="2" t="s">
        <v>185</v>
      </c>
      <c r="E196" s="3">
        <v>45170</v>
      </c>
      <c r="F196" s="4">
        <v>0.84652777777777777</v>
      </c>
      <c r="G196">
        <v>2023</v>
      </c>
      <c r="H196">
        <v>9</v>
      </c>
      <c r="I196" t="s">
        <v>753</v>
      </c>
      <c r="J196">
        <v>1</v>
      </c>
      <c r="K196" s="2" t="s">
        <v>767</v>
      </c>
    </row>
    <row r="197" spans="1:11" x14ac:dyDescent="0.25">
      <c r="A197" s="1">
        <v>45175.770833333336</v>
      </c>
      <c r="B197" s="2" t="s">
        <v>664</v>
      </c>
      <c r="C197" s="2" t="s">
        <v>9</v>
      </c>
      <c r="D197" s="2" t="s">
        <v>49</v>
      </c>
      <c r="E197" s="3">
        <v>45175</v>
      </c>
      <c r="F197" s="4">
        <v>0.77083333333333337</v>
      </c>
      <c r="G197">
        <v>2023</v>
      </c>
      <c r="H197">
        <v>9</v>
      </c>
      <c r="I197" t="s">
        <v>753</v>
      </c>
      <c r="J197">
        <v>6</v>
      </c>
      <c r="K197" s="2" t="s">
        <v>765</v>
      </c>
    </row>
    <row r="198" spans="1:11" x14ac:dyDescent="0.25">
      <c r="A198" s="1">
        <v>45177.679861111108</v>
      </c>
      <c r="B198" s="2" t="s">
        <v>688</v>
      </c>
      <c r="C198" s="2" t="s">
        <v>9</v>
      </c>
      <c r="D198" s="2" t="s">
        <v>88</v>
      </c>
      <c r="E198" s="3">
        <v>45177</v>
      </c>
      <c r="F198" s="4">
        <v>0.67986111111111114</v>
      </c>
      <c r="G198">
        <v>2023</v>
      </c>
      <c r="H198">
        <v>9</v>
      </c>
      <c r="I198" t="s">
        <v>753</v>
      </c>
      <c r="J198">
        <v>8</v>
      </c>
      <c r="K198" s="2" t="s">
        <v>767</v>
      </c>
    </row>
    <row r="199" spans="1:11" x14ac:dyDescent="0.25">
      <c r="A199" s="1">
        <v>45178.490972222222</v>
      </c>
      <c r="B199" s="2" t="s">
        <v>664</v>
      </c>
      <c r="C199" s="2" t="s">
        <v>9</v>
      </c>
      <c r="D199" s="2" t="s">
        <v>186</v>
      </c>
      <c r="E199" s="3">
        <v>45178</v>
      </c>
      <c r="F199" s="4">
        <v>0.4909722222222222</v>
      </c>
      <c r="G199">
        <v>2023</v>
      </c>
      <c r="H199">
        <v>9</v>
      </c>
      <c r="I199" t="s">
        <v>753</v>
      </c>
      <c r="J199">
        <v>9</v>
      </c>
      <c r="K199" s="2" t="s">
        <v>770</v>
      </c>
    </row>
    <row r="200" spans="1:11" x14ac:dyDescent="0.25">
      <c r="A200" s="1">
        <v>45178.540972222225</v>
      </c>
      <c r="B200" s="2" t="s">
        <v>187</v>
      </c>
      <c r="C200" s="2" t="s">
        <v>138</v>
      </c>
      <c r="D200" s="2" t="s">
        <v>139</v>
      </c>
      <c r="E200" s="3">
        <v>45178</v>
      </c>
      <c r="F200" s="4">
        <v>0.54097222222222219</v>
      </c>
      <c r="G200">
        <v>2023</v>
      </c>
      <c r="H200">
        <v>9</v>
      </c>
      <c r="I200" t="s">
        <v>753</v>
      </c>
      <c r="J200">
        <v>9</v>
      </c>
      <c r="K200" s="2" t="s">
        <v>770</v>
      </c>
    </row>
    <row r="201" spans="1:11" x14ac:dyDescent="0.25">
      <c r="A201" s="1">
        <v>45178.545138888891</v>
      </c>
      <c r="B201" s="2" t="s">
        <v>187</v>
      </c>
      <c r="C201" s="2" t="s">
        <v>74</v>
      </c>
      <c r="D201" s="2" t="s">
        <v>136</v>
      </c>
      <c r="E201" s="3">
        <v>45178</v>
      </c>
      <c r="F201" s="4">
        <v>0.54513888888888884</v>
      </c>
      <c r="G201">
        <v>2023</v>
      </c>
      <c r="H201">
        <v>9</v>
      </c>
      <c r="I201" t="s">
        <v>753</v>
      </c>
      <c r="J201">
        <v>9</v>
      </c>
      <c r="K201" s="2" t="s">
        <v>770</v>
      </c>
    </row>
    <row r="202" spans="1:11" x14ac:dyDescent="0.25">
      <c r="A202" s="1">
        <v>45178.57916666667</v>
      </c>
      <c r="B202" s="2" t="s">
        <v>188</v>
      </c>
      <c r="C202" s="2" t="s">
        <v>47</v>
      </c>
      <c r="D202" s="2" t="s">
        <v>189</v>
      </c>
      <c r="E202" s="3">
        <v>45178</v>
      </c>
      <c r="F202" s="4">
        <v>0.57916666666666672</v>
      </c>
      <c r="G202">
        <v>2023</v>
      </c>
      <c r="H202">
        <v>9</v>
      </c>
      <c r="I202" t="s">
        <v>753</v>
      </c>
      <c r="J202">
        <v>9</v>
      </c>
      <c r="K202" s="2" t="s">
        <v>770</v>
      </c>
    </row>
    <row r="203" spans="1:11" x14ac:dyDescent="0.25">
      <c r="A203" s="1">
        <v>45178.583333333336</v>
      </c>
      <c r="B203" s="2" t="s">
        <v>190</v>
      </c>
      <c r="C203" s="2" t="s">
        <v>47</v>
      </c>
      <c r="D203" s="2" t="s">
        <v>191</v>
      </c>
      <c r="E203" s="3">
        <v>45178</v>
      </c>
      <c r="F203" s="4">
        <v>0.58333333333333337</v>
      </c>
      <c r="G203">
        <v>2023</v>
      </c>
      <c r="H203">
        <v>9</v>
      </c>
      <c r="I203" t="s">
        <v>753</v>
      </c>
      <c r="J203">
        <v>9</v>
      </c>
      <c r="K203" s="2" t="s">
        <v>770</v>
      </c>
    </row>
    <row r="204" spans="1:11" x14ac:dyDescent="0.25">
      <c r="A204" s="1">
        <v>45182.861111111109</v>
      </c>
      <c r="B204" s="2" t="s">
        <v>667</v>
      </c>
      <c r="C204" s="2" t="s">
        <v>9</v>
      </c>
      <c r="D204" s="2" t="s">
        <v>192</v>
      </c>
      <c r="E204" s="3">
        <v>45182</v>
      </c>
      <c r="F204" s="4">
        <v>0.86111111111111116</v>
      </c>
      <c r="G204">
        <v>2023</v>
      </c>
      <c r="H204">
        <v>9</v>
      </c>
      <c r="I204" t="s">
        <v>753</v>
      </c>
      <c r="J204">
        <v>13</v>
      </c>
      <c r="K204" s="2" t="s">
        <v>765</v>
      </c>
    </row>
    <row r="205" spans="1:11" x14ac:dyDescent="0.25">
      <c r="A205" s="1">
        <v>45182.862500000003</v>
      </c>
      <c r="B205" s="2" t="s">
        <v>689</v>
      </c>
      <c r="C205" s="2" t="s">
        <v>9</v>
      </c>
      <c r="D205" s="2" t="s">
        <v>193</v>
      </c>
      <c r="E205" s="3">
        <v>45182</v>
      </c>
      <c r="F205" s="4">
        <v>0.86250000000000004</v>
      </c>
      <c r="G205">
        <v>2023</v>
      </c>
      <c r="H205">
        <v>9</v>
      </c>
      <c r="I205" t="s">
        <v>753</v>
      </c>
      <c r="J205">
        <v>13</v>
      </c>
      <c r="K205" s="2" t="s">
        <v>765</v>
      </c>
    </row>
    <row r="206" spans="1:11" x14ac:dyDescent="0.25">
      <c r="A206" s="1">
        <v>45182.881249999999</v>
      </c>
      <c r="B206" s="2" t="s">
        <v>664</v>
      </c>
      <c r="C206" s="2" t="s">
        <v>9</v>
      </c>
      <c r="D206" s="2" t="s">
        <v>194</v>
      </c>
      <c r="E206" s="3">
        <v>45182</v>
      </c>
      <c r="F206" s="4">
        <v>0.88124999999999998</v>
      </c>
      <c r="G206">
        <v>2023</v>
      </c>
      <c r="H206">
        <v>9</v>
      </c>
      <c r="I206" t="s">
        <v>753</v>
      </c>
      <c r="J206">
        <v>13</v>
      </c>
      <c r="K206" s="2" t="s">
        <v>765</v>
      </c>
    </row>
    <row r="207" spans="1:11" x14ac:dyDescent="0.25">
      <c r="A207" s="1">
        <v>45182.881249999999</v>
      </c>
      <c r="B207" s="2" t="s">
        <v>689</v>
      </c>
      <c r="C207" s="2" t="s">
        <v>9</v>
      </c>
      <c r="D207" s="2" t="s">
        <v>195</v>
      </c>
      <c r="E207" s="3">
        <v>45182</v>
      </c>
      <c r="F207" s="4">
        <v>0.88124999999999998</v>
      </c>
      <c r="G207">
        <v>2023</v>
      </c>
      <c r="H207">
        <v>9</v>
      </c>
      <c r="I207" t="s">
        <v>753</v>
      </c>
      <c r="J207">
        <v>13</v>
      </c>
      <c r="K207" s="2" t="s">
        <v>765</v>
      </c>
    </row>
    <row r="208" spans="1:11" x14ac:dyDescent="0.25">
      <c r="A208" s="1">
        <v>45182.881944444445</v>
      </c>
      <c r="B208" s="2" t="s">
        <v>664</v>
      </c>
      <c r="C208" s="2" t="s">
        <v>9</v>
      </c>
      <c r="D208" s="2" t="s">
        <v>196</v>
      </c>
      <c r="E208" s="3">
        <v>45182</v>
      </c>
      <c r="F208" s="4">
        <v>0.88194444444444442</v>
      </c>
      <c r="G208">
        <v>2023</v>
      </c>
      <c r="H208">
        <v>9</v>
      </c>
      <c r="I208" t="s">
        <v>753</v>
      </c>
      <c r="J208">
        <v>13</v>
      </c>
      <c r="K208" s="2" t="s">
        <v>765</v>
      </c>
    </row>
    <row r="209" spans="1:11" x14ac:dyDescent="0.25">
      <c r="A209" s="1">
        <v>45184.550694444442</v>
      </c>
      <c r="B209" s="2" t="s">
        <v>667</v>
      </c>
      <c r="C209" s="2" t="s">
        <v>9</v>
      </c>
      <c r="D209" s="2" t="s">
        <v>197</v>
      </c>
      <c r="E209" s="3">
        <v>45184</v>
      </c>
      <c r="F209" s="4">
        <v>0.55069444444444449</v>
      </c>
      <c r="G209">
        <v>2023</v>
      </c>
      <c r="H209">
        <v>9</v>
      </c>
      <c r="I209" t="s">
        <v>753</v>
      </c>
      <c r="J209">
        <v>15</v>
      </c>
      <c r="K209" s="2" t="s">
        <v>767</v>
      </c>
    </row>
    <row r="210" spans="1:11" x14ac:dyDescent="0.25">
      <c r="A210" s="1">
        <v>45184.555555555555</v>
      </c>
      <c r="B210" s="2" t="s">
        <v>667</v>
      </c>
      <c r="C210" s="2" t="s">
        <v>9</v>
      </c>
      <c r="D210" s="2" t="s">
        <v>49</v>
      </c>
      <c r="E210" s="3">
        <v>45184</v>
      </c>
      <c r="F210" s="4">
        <v>0.55555555555555558</v>
      </c>
      <c r="G210">
        <v>2023</v>
      </c>
      <c r="H210">
        <v>9</v>
      </c>
      <c r="I210" t="s">
        <v>753</v>
      </c>
      <c r="J210">
        <v>15</v>
      </c>
      <c r="K210" s="2" t="s">
        <v>767</v>
      </c>
    </row>
    <row r="211" spans="1:11" x14ac:dyDescent="0.25">
      <c r="A211" s="1">
        <v>45184.556250000001</v>
      </c>
      <c r="B211" s="2" t="s">
        <v>667</v>
      </c>
      <c r="C211" s="2" t="s">
        <v>9</v>
      </c>
      <c r="D211" s="2" t="s">
        <v>49</v>
      </c>
      <c r="E211" s="3">
        <v>45184</v>
      </c>
      <c r="F211" s="4">
        <v>0.55625000000000002</v>
      </c>
      <c r="G211">
        <v>2023</v>
      </c>
      <c r="H211">
        <v>9</v>
      </c>
      <c r="I211" t="s">
        <v>753</v>
      </c>
      <c r="J211">
        <v>15</v>
      </c>
      <c r="K211" s="2" t="s">
        <v>767</v>
      </c>
    </row>
    <row r="212" spans="1:11" x14ac:dyDescent="0.25">
      <c r="A212" s="1">
        <v>45184.89166666667</v>
      </c>
      <c r="B212" s="2" t="s">
        <v>667</v>
      </c>
      <c r="C212" s="2" t="s">
        <v>9</v>
      </c>
      <c r="D212" s="2" t="s">
        <v>198</v>
      </c>
      <c r="E212" s="3">
        <v>45184</v>
      </c>
      <c r="F212" s="4">
        <v>0.89166666666666672</v>
      </c>
      <c r="G212">
        <v>2023</v>
      </c>
      <c r="H212">
        <v>9</v>
      </c>
      <c r="I212" t="s">
        <v>753</v>
      </c>
      <c r="J212">
        <v>15</v>
      </c>
      <c r="K212" s="2" t="s">
        <v>767</v>
      </c>
    </row>
    <row r="213" spans="1:11" x14ac:dyDescent="0.25">
      <c r="A213" s="1">
        <v>45187.371527777781</v>
      </c>
      <c r="B213" s="2" t="s">
        <v>667</v>
      </c>
      <c r="C213" s="2" t="s">
        <v>9</v>
      </c>
      <c r="D213" s="2" t="s">
        <v>199</v>
      </c>
      <c r="E213" s="3">
        <v>45187</v>
      </c>
      <c r="F213" s="4">
        <v>0.37152777777777779</v>
      </c>
      <c r="G213">
        <v>2023</v>
      </c>
      <c r="H213">
        <v>9</v>
      </c>
      <c r="I213" t="s">
        <v>753</v>
      </c>
      <c r="J213">
        <v>18</v>
      </c>
      <c r="K213" s="2" t="s">
        <v>769</v>
      </c>
    </row>
    <row r="214" spans="1:11" x14ac:dyDescent="0.25">
      <c r="A214" s="1">
        <v>45187.551388888889</v>
      </c>
      <c r="B214" s="2" t="s">
        <v>664</v>
      </c>
      <c r="C214" s="2" t="s">
        <v>9</v>
      </c>
      <c r="D214" s="2" t="s">
        <v>200</v>
      </c>
      <c r="E214" s="3">
        <v>45187</v>
      </c>
      <c r="F214" s="4">
        <v>0.55138888888888893</v>
      </c>
      <c r="G214">
        <v>2023</v>
      </c>
      <c r="H214">
        <v>9</v>
      </c>
      <c r="I214" t="s">
        <v>753</v>
      </c>
      <c r="J214">
        <v>18</v>
      </c>
      <c r="K214" s="2" t="s">
        <v>769</v>
      </c>
    </row>
    <row r="215" spans="1:11" x14ac:dyDescent="0.25">
      <c r="A215" s="1">
        <v>45189.859027777777</v>
      </c>
      <c r="B215" s="2" t="s">
        <v>677</v>
      </c>
      <c r="C215" s="2" t="s">
        <v>9</v>
      </c>
      <c r="D215" s="2" t="s">
        <v>201</v>
      </c>
      <c r="E215" s="3">
        <v>45189</v>
      </c>
      <c r="F215" s="4">
        <v>0.85902777777777772</v>
      </c>
      <c r="G215">
        <v>2023</v>
      </c>
      <c r="H215">
        <v>9</v>
      </c>
      <c r="I215" t="s">
        <v>753</v>
      </c>
      <c r="J215">
        <v>20</v>
      </c>
      <c r="K215" s="2" t="s">
        <v>765</v>
      </c>
    </row>
    <row r="216" spans="1:11" x14ac:dyDescent="0.25">
      <c r="A216" s="1">
        <v>45191.411805555559</v>
      </c>
      <c r="B216" s="2" t="s">
        <v>689</v>
      </c>
      <c r="C216" s="2" t="s">
        <v>9</v>
      </c>
      <c r="D216" s="2" t="s">
        <v>202</v>
      </c>
      <c r="E216" s="3">
        <v>45191</v>
      </c>
      <c r="F216" s="4">
        <v>0.41180555555555554</v>
      </c>
      <c r="G216">
        <v>2023</v>
      </c>
      <c r="H216">
        <v>9</v>
      </c>
      <c r="I216" t="s">
        <v>753</v>
      </c>
      <c r="J216">
        <v>22</v>
      </c>
      <c r="K216" s="2" t="s">
        <v>767</v>
      </c>
    </row>
    <row r="217" spans="1:11" x14ac:dyDescent="0.25">
      <c r="A217" s="1">
        <v>45191.414583333331</v>
      </c>
      <c r="B217" s="2" t="s">
        <v>687</v>
      </c>
      <c r="C217" s="2" t="s">
        <v>9</v>
      </c>
      <c r="D217" s="2" t="s">
        <v>203</v>
      </c>
      <c r="E217" s="3">
        <v>45191</v>
      </c>
      <c r="F217" s="4">
        <v>0.41458333333333336</v>
      </c>
      <c r="G217">
        <v>2023</v>
      </c>
      <c r="H217">
        <v>9</v>
      </c>
      <c r="I217" t="s">
        <v>753</v>
      </c>
      <c r="J217">
        <v>22</v>
      </c>
      <c r="K217" s="2" t="s">
        <v>767</v>
      </c>
    </row>
    <row r="218" spans="1:11" x14ac:dyDescent="0.25">
      <c r="A218" s="1">
        <v>45191.415277777778</v>
      </c>
      <c r="B218" s="2" t="s">
        <v>689</v>
      </c>
      <c r="C218" s="2" t="s">
        <v>9</v>
      </c>
      <c r="D218" s="2" t="s">
        <v>204</v>
      </c>
      <c r="E218" s="3">
        <v>45191</v>
      </c>
      <c r="F218" s="4">
        <v>0.4152777777777778</v>
      </c>
      <c r="G218">
        <v>2023</v>
      </c>
      <c r="H218">
        <v>9</v>
      </c>
      <c r="I218" t="s">
        <v>753</v>
      </c>
      <c r="J218">
        <v>22</v>
      </c>
      <c r="K218" s="2" t="s">
        <v>767</v>
      </c>
    </row>
    <row r="219" spans="1:11" x14ac:dyDescent="0.25">
      <c r="A219" s="1">
        <v>45191.417361111111</v>
      </c>
      <c r="B219" s="2" t="s">
        <v>669</v>
      </c>
      <c r="C219" s="2" t="s">
        <v>9</v>
      </c>
      <c r="D219" s="2" t="s">
        <v>205</v>
      </c>
      <c r="E219" s="3">
        <v>45191</v>
      </c>
      <c r="F219" s="4">
        <v>0.41736111111111113</v>
      </c>
      <c r="G219">
        <v>2023</v>
      </c>
      <c r="H219">
        <v>9</v>
      </c>
      <c r="I219" t="s">
        <v>753</v>
      </c>
      <c r="J219">
        <v>22</v>
      </c>
      <c r="K219" s="2" t="s">
        <v>767</v>
      </c>
    </row>
    <row r="220" spans="1:11" x14ac:dyDescent="0.25">
      <c r="A220" s="1">
        <v>45191.418055555558</v>
      </c>
      <c r="B220" s="2" t="s">
        <v>669</v>
      </c>
      <c r="C220" s="2" t="s">
        <v>9</v>
      </c>
      <c r="D220" s="2" t="s">
        <v>206</v>
      </c>
      <c r="E220" s="3">
        <v>45191</v>
      </c>
      <c r="F220" s="4">
        <v>0.41805555555555557</v>
      </c>
      <c r="G220">
        <v>2023</v>
      </c>
      <c r="H220">
        <v>9</v>
      </c>
      <c r="I220" t="s">
        <v>753</v>
      </c>
      <c r="J220">
        <v>22</v>
      </c>
      <c r="K220" s="2" t="s">
        <v>767</v>
      </c>
    </row>
    <row r="221" spans="1:11" x14ac:dyDescent="0.25">
      <c r="A221" s="1">
        <v>45191.418055555558</v>
      </c>
      <c r="B221" s="2" t="s">
        <v>667</v>
      </c>
      <c r="C221" s="2" t="s">
        <v>9</v>
      </c>
      <c r="D221" s="2" t="s">
        <v>207</v>
      </c>
      <c r="E221" s="3">
        <v>45191</v>
      </c>
      <c r="F221" s="4">
        <v>0.41805555555555557</v>
      </c>
      <c r="G221">
        <v>2023</v>
      </c>
      <c r="H221">
        <v>9</v>
      </c>
      <c r="I221" t="s">
        <v>753</v>
      </c>
      <c r="J221">
        <v>22</v>
      </c>
      <c r="K221" s="2" t="s">
        <v>767</v>
      </c>
    </row>
    <row r="222" spans="1:11" x14ac:dyDescent="0.25">
      <c r="A222" s="1">
        <v>45191.419444444444</v>
      </c>
      <c r="B222" s="2" t="s">
        <v>689</v>
      </c>
      <c r="C222" s="2" t="s">
        <v>9</v>
      </c>
      <c r="D222" s="2" t="s">
        <v>208</v>
      </c>
      <c r="E222" s="3">
        <v>45191</v>
      </c>
      <c r="F222" s="4">
        <v>0.41944444444444445</v>
      </c>
      <c r="G222">
        <v>2023</v>
      </c>
      <c r="H222">
        <v>9</v>
      </c>
      <c r="I222" t="s">
        <v>753</v>
      </c>
      <c r="J222">
        <v>22</v>
      </c>
      <c r="K222" s="2" t="s">
        <v>767</v>
      </c>
    </row>
    <row r="223" spans="1:11" x14ac:dyDescent="0.25">
      <c r="A223" s="1">
        <v>45191.419444444444</v>
      </c>
      <c r="B223" s="2" t="s">
        <v>669</v>
      </c>
      <c r="C223" s="2" t="s">
        <v>9</v>
      </c>
      <c r="D223" s="2" t="s">
        <v>209</v>
      </c>
      <c r="E223" s="3">
        <v>45191</v>
      </c>
      <c r="F223" s="4">
        <v>0.41944444444444445</v>
      </c>
      <c r="G223">
        <v>2023</v>
      </c>
      <c r="H223">
        <v>9</v>
      </c>
      <c r="I223" t="s">
        <v>753</v>
      </c>
      <c r="J223">
        <v>22</v>
      </c>
      <c r="K223" s="2" t="s">
        <v>767</v>
      </c>
    </row>
    <row r="224" spans="1:11" x14ac:dyDescent="0.25">
      <c r="A224" s="1">
        <v>45191.419444444444</v>
      </c>
      <c r="B224" s="2" t="s">
        <v>669</v>
      </c>
      <c r="C224" s="2" t="s">
        <v>9</v>
      </c>
      <c r="D224" s="2" t="s">
        <v>210</v>
      </c>
      <c r="E224" s="3">
        <v>45191</v>
      </c>
      <c r="F224" s="4">
        <v>0.41944444444444445</v>
      </c>
      <c r="G224">
        <v>2023</v>
      </c>
      <c r="H224">
        <v>9</v>
      </c>
      <c r="I224" t="s">
        <v>753</v>
      </c>
      <c r="J224">
        <v>22</v>
      </c>
      <c r="K224" s="2" t="s">
        <v>767</v>
      </c>
    </row>
    <row r="225" spans="1:11" x14ac:dyDescent="0.25">
      <c r="A225" s="1">
        <v>45191.420138888891</v>
      </c>
      <c r="B225" s="2" t="s">
        <v>687</v>
      </c>
      <c r="C225" s="2" t="s">
        <v>9</v>
      </c>
      <c r="D225" s="2" t="s">
        <v>211</v>
      </c>
      <c r="E225" s="3">
        <v>45191</v>
      </c>
      <c r="F225" s="4">
        <v>0.4201388888888889</v>
      </c>
      <c r="G225">
        <v>2023</v>
      </c>
      <c r="H225">
        <v>9</v>
      </c>
      <c r="I225" t="s">
        <v>753</v>
      </c>
      <c r="J225">
        <v>22</v>
      </c>
      <c r="K225" s="2" t="s">
        <v>767</v>
      </c>
    </row>
    <row r="226" spans="1:11" x14ac:dyDescent="0.25">
      <c r="A226" s="1">
        <v>45191.42083333333</v>
      </c>
      <c r="B226" s="2" t="s">
        <v>689</v>
      </c>
      <c r="C226" s="2" t="s">
        <v>9</v>
      </c>
      <c r="D226" s="2" t="s">
        <v>212</v>
      </c>
      <c r="E226" s="3">
        <v>45191</v>
      </c>
      <c r="F226" s="4">
        <v>0.42083333333333334</v>
      </c>
      <c r="G226">
        <v>2023</v>
      </c>
      <c r="H226">
        <v>9</v>
      </c>
      <c r="I226" t="s">
        <v>753</v>
      </c>
      <c r="J226">
        <v>22</v>
      </c>
      <c r="K226" s="2" t="s">
        <v>767</v>
      </c>
    </row>
    <row r="227" spans="1:11" x14ac:dyDescent="0.25">
      <c r="A227" s="1">
        <v>45191.42083333333</v>
      </c>
      <c r="B227" s="2" t="s">
        <v>689</v>
      </c>
      <c r="C227" s="2" t="s">
        <v>9</v>
      </c>
      <c r="D227" s="2" t="s">
        <v>213</v>
      </c>
      <c r="E227" s="3">
        <v>45191</v>
      </c>
      <c r="F227" s="4">
        <v>0.42083333333333334</v>
      </c>
      <c r="G227">
        <v>2023</v>
      </c>
      <c r="H227">
        <v>9</v>
      </c>
      <c r="I227" t="s">
        <v>753</v>
      </c>
      <c r="J227">
        <v>22</v>
      </c>
      <c r="K227" s="2" t="s">
        <v>767</v>
      </c>
    </row>
    <row r="228" spans="1:11" x14ac:dyDescent="0.25">
      <c r="A228" s="1">
        <v>45191.421527777777</v>
      </c>
      <c r="B228" s="2" t="s">
        <v>669</v>
      </c>
      <c r="C228" s="2" t="s">
        <v>9</v>
      </c>
      <c r="D228" s="2" t="s">
        <v>214</v>
      </c>
      <c r="E228" s="3">
        <v>45191</v>
      </c>
      <c r="F228" s="4">
        <v>0.42152777777777778</v>
      </c>
      <c r="G228">
        <v>2023</v>
      </c>
      <c r="H228">
        <v>9</v>
      </c>
      <c r="I228" t="s">
        <v>753</v>
      </c>
      <c r="J228">
        <v>22</v>
      </c>
      <c r="K228" s="2" t="s">
        <v>767</v>
      </c>
    </row>
    <row r="229" spans="1:11" x14ac:dyDescent="0.25">
      <c r="A229" s="1">
        <v>45191.444444444445</v>
      </c>
      <c r="B229" s="2" t="s">
        <v>687</v>
      </c>
      <c r="C229" s="2" t="s">
        <v>9</v>
      </c>
      <c r="D229" s="2" t="s">
        <v>215</v>
      </c>
      <c r="E229" s="3">
        <v>45191</v>
      </c>
      <c r="F229" s="4">
        <v>0.44444444444444442</v>
      </c>
      <c r="G229">
        <v>2023</v>
      </c>
      <c r="H229">
        <v>9</v>
      </c>
      <c r="I229" t="s">
        <v>753</v>
      </c>
      <c r="J229">
        <v>22</v>
      </c>
      <c r="K229" s="2" t="s">
        <v>767</v>
      </c>
    </row>
    <row r="230" spans="1:11" x14ac:dyDescent="0.25">
      <c r="A230" s="1">
        <v>45191.489583333336</v>
      </c>
      <c r="B230" s="2" t="s">
        <v>690</v>
      </c>
      <c r="C230" s="2" t="s">
        <v>9</v>
      </c>
      <c r="D230" s="2" t="s">
        <v>216</v>
      </c>
      <c r="E230" s="3">
        <v>45191</v>
      </c>
      <c r="F230" s="4">
        <v>0.48958333333333331</v>
      </c>
      <c r="G230">
        <v>2023</v>
      </c>
      <c r="H230">
        <v>9</v>
      </c>
      <c r="I230" t="s">
        <v>753</v>
      </c>
      <c r="J230">
        <v>22</v>
      </c>
      <c r="K230" s="2" t="s">
        <v>767</v>
      </c>
    </row>
    <row r="231" spans="1:11" x14ac:dyDescent="0.25">
      <c r="A231" s="1">
        <v>45191.489583333336</v>
      </c>
      <c r="B231" s="2" t="s">
        <v>690</v>
      </c>
      <c r="C231" s="2" t="s">
        <v>9</v>
      </c>
      <c r="D231" s="2" t="s">
        <v>217</v>
      </c>
      <c r="E231" s="3">
        <v>45191</v>
      </c>
      <c r="F231" s="4">
        <v>0.48958333333333331</v>
      </c>
      <c r="G231">
        <v>2023</v>
      </c>
      <c r="H231">
        <v>9</v>
      </c>
      <c r="I231" t="s">
        <v>753</v>
      </c>
      <c r="J231">
        <v>22</v>
      </c>
      <c r="K231" s="2" t="s">
        <v>767</v>
      </c>
    </row>
    <row r="232" spans="1:11" x14ac:dyDescent="0.25">
      <c r="A232" s="1">
        <v>45191.489583333336</v>
      </c>
      <c r="B232" s="2" t="s">
        <v>690</v>
      </c>
      <c r="C232" s="2" t="s">
        <v>9</v>
      </c>
      <c r="D232" s="2" t="s">
        <v>218</v>
      </c>
      <c r="E232" s="3">
        <v>45191</v>
      </c>
      <c r="F232" s="4">
        <v>0.48958333333333331</v>
      </c>
      <c r="G232">
        <v>2023</v>
      </c>
      <c r="H232">
        <v>9</v>
      </c>
      <c r="I232" t="s">
        <v>753</v>
      </c>
      <c r="J232">
        <v>22</v>
      </c>
      <c r="K232" s="2" t="s">
        <v>767</v>
      </c>
    </row>
    <row r="233" spans="1:11" x14ac:dyDescent="0.25">
      <c r="A233" s="1">
        <v>45191.490277777775</v>
      </c>
      <c r="B233" s="2" t="s">
        <v>690</v>
      </c>
      <c r="C233" s="2" t="s">
        <v>9</v>
      </c>
      <c r="D233" s="2" t="s">
        <v>219</v>
      </c>
      <c r="E233" s="3">
        <v>45191</v>
      </c>
      <c r="F233" s="4">
        <v>0.49027777777777776</v>
      </c>
      <c r="G233">
        <v>2023</v>
      </c>
      <c r="H233">
        <v>9</v>
      </c>
      <c r="I233" t="s">
        <v>753</v>
      </c>
      <c r="J233">
        <v>22</v>
      </c>
      <c r="K233" s="2" t="s">
        <v>767</v>
      </c>
    </row>
    <row r="234" spans="1:11" x14ac:dyDescent="0.25">
      <c r="A234" s="1">
        <v>45191.490277777775</v>
      </c>
      <c r="B234" s="2" t="s">
        <v>690</v>
      </c>
      <c r="C234" s="2" t="s">
        <v>9</v>
      </c>
      <c r="D234" s="2" t="s">
        <v>220</v>
      </c>
      <c r="E234" s="3">
        <v>45191</v>
      </c>
      <c r="F234" s="4">
        <v>0.49027777777777776</v>
      </c>
      <c r="G234">
        <v>2023</v>
      </c>
      <c r="H234">
        <v>9</v>
      </c>
      <c r="I234" t="s">
        <v>753</v>
      </c>
      <c r="J234">
        <v>22</v>
      </c>
      <c r="K234" s="2" t="s">
        <v>767</v>
      </c>
    </row>
    <row r="235" spans="1:11" x14ac:dyDescent="0.25">
      <c r="A235" s="1">
        <v>45191.512499999997</v>
      </c>
      <c r="B235" s="2" t="s">
        <v>664</v>
      </c>
      <c r="C235" s="2" t="s">
        <v>9</v>
      </c>
      <c r="D235" s="2" t="s">
        <v>221</v>
      </c>
      <c r="E235" s="3">
        <v>45191</v>
      </c>
      <c r="F235" s="4">
        <v>0.51249999999999996</v>
      </c>
      <c r="G235">
        <v>2023</v>
      </c>
      <c r="H235">
        <v>9</v>
      </c>
      <c r="I235" t="s">
        <v>753</v>
      </c>
      <c r="J235">
        <v>22</v>
      </c>
      <c r="K235" s="2" t="s">
        <v>767</v>
      </c>
    </row>
    <row r="236" spans="1:11" x14ac:dyDescent="0.25">
      <c r="A236" s="1">
        <v>45191.51458333333</v>
      </c>
      <c r="B236" s="2" t="s">
        <v>690</v>
      </c>
      <c r="C236" s="2" t="s">
        <v>9</v>
      </c>
      <c r="D236" s="2" t="s">
        <v>222</v>
      </c>
      <c r="E236" s="3">
        <v>45191</v>
      </c>
      <c r="F236" s="4">
        <v>0.51458333333333328</v>
      </c>
      <c r="G236">
        <v>2023</v>
      </c>
      <c r="H236">
        <v>9</v>
      </c>
      <c r="I236" t="s">
        <v>753</v>
      </c>
      <c r="J236">
        <v>22</v>
      </c>
      <c r="K236" s="2" t="s">
        <v>767</v>
      </c>
    </row>
    <row r="237" spans="1:11" x14ac:dyDescent="0.25">
      <c r="A237" s="1">
        <v>45191.851388888892</v>
      </c>
      <c r="B237" s="2" t="s">
        <v>667</v>
      </c>
      <c r="C237" s="2" t="s">
        <v>9</v>
      </c>
      <c r="D237" s="2" t="s">
        <v>223</v>
      </c>
      <c r="E237" s="3">
        <v>45191</v>
      </c>
      <c r="F237" s="4">
        <v>0.85138888888888886</v>
      </c>
      <c r="G237">
        <v>2023</v>
      </c>
      <c r="H237">
        <v>9</v>
      </c>
      <c r="I237" t="s">
        <v>753</v>
      </c>
      <c r="J237">
        <v>22</v>
      </c>
      <c r="K237" s="2" t="s">
        <v>767</v>
      </c>
    </row>
    <row r="238" spans="1:11" x14ac:dyDescent="0.25">
      <c r="A238" s="1">
        <v>45191.854861111111</v>
      </c>
      <c r="B238" s="2" t="s">
        <v>664</v>
      </c>
      <c r="C238" s="2" t="s">
        <v>9</v>
      </c>
      <c r="D238" s="2" t="s">
        <v>224</v>
      </c>
      <c r="E238" s="3">
        <v>45191</v>
      </c>
      <c r="F238" s="4">
        <v>0.85486111111111107</v>
      </c>
      <c r="G238">
        <v>2023</v>
      </c>
      <c r="H238">
        <v>9</v>
      </c>
      <c r="I238" t="s">
        <v>753</v>
      </c>
      <c r="J238">
        <v>22</v>
      </c>
      <c r="K238" s="2" t="s">
        <v>767</v>
      </c>
    </row>
    <row r="239" spans="1:11" x14ac:dyDescent="0.25">
      <c r="A239" s="1">
        <v>45191.856249999997</v>
      </c>
      <c r="B239" s="2" t="s">
        <v>79</v>
      </c>
      <c r="C239" s="2" t="s">
        <v>80</v>
      </c>
      <c r="D239" s="2" t="s">
        <v>225</v>
      </c>
      <c r="E239" s="3">
        <v>45191</v>
      </c>
      <c r="F239" s="4">
        <v>0.85624999999999996</v>
      </c>
      <c r="G239">
        <v>2023</v>
      </c>
      <c r="H239">
        <v>9</v>
      </c>
      <c r="I239" t="s">
        <v>753</v>
      </c>
      <c r="J239">
        <v>22</v>
      </c>
      <c r="K239" s="2" t="s">
        <v>767</v>
      </c>
    </row>
    <row r="240" spans="1:11" x14ac:dyDescent="0.25">
      <c r="A240" s="1">
        <v>45191.857638888891</v>
      </c>
      <c r="B240" s="2" t="s">
        <v>79</v>
      </c>
      <c r="C240" s="2" t="s">
        <v>80</v>
      </c>
      <c r="D240" s="2" t="s">
        <v>226</v>
      </c>
      <c r="E240" s="3">
        <v>45191</v>
      </c>
      <c r="F240" s="4">
        <v>0.85763888888888884</v>
      </c>
      <c r="G240">
        <v>2023</v>
      </c>
      <c r="H240">
        <v>9</v>
      </c>
      <c r="I240" t="s">
        <v>753</v>
      </c>
      <c r="J240">
        <v>22</v>
      </c>
      <c r="K240" s="2" t="s">
        <v>767</v>
      </c>
    </row>
    <row r="241" spans="1:11" x14ac:dyDescent="0.25">
      <c r="A241" s="1">
        <v>45191.866666666669</v>
      </c>
      <c r="B241" s="2" t="s">
        <v>687</v>
      </c>
      <c r="C241" s="2" t="s">
        <v>9</v>
      </c>
      <c r="D241" s="2" t="s">
        <v>227</v>
      </c>
      <c r="E241" s="3">
        <v>45191</v>
      </c>
      <c r="F241" s="4">
        <v>0.8666666666666667</v>
      </c>
      <c r="G241">
        <v>2023</v>
      </c>
      <c r="H241">
        <v>9</v>
      </c>
      <c r="I241" t="s">
        <v>753</v>
      </c>
      <c r="J241">
        <v>22</v>
      </c>
      <c r="K241" s="2" t="s">
        <v>767</v>
      </c>
    </row>
    <row r="242" spans="1:11" x14ac:dyDescent="0.25">
      <c r="A242" s="1">
        <v>45191.877083333333</v>
      </c>
      <c r="B242" s="2" t="s">
        <v>690</v>
      </c>
      <c r="C242" s="2" t="s">
        <v>9</v>
      </c>
      <c r="D242" s="2" t="s">
        <v>228</v>
      </c>
      <c r="E242" s="3">
        <v>45191</v>
      </c>
      <c r="F242" s="4">
        <v>0.87708333333333333</v>
      </c>
      <c r="G242">
        <v>2023</v>
      </c>
      <c r="H242">
        <v>9</v>
      </c>
      <c r="I242" t="s">
        <v>753</v>
      </c>
      <c r="J242">
        <v>22</v>
      </c>
      <c r="K242" s="2" t="s">
        <v>767</v>
      </c>
    </row>
    <row r="243" spans="1:11" x14ac:dyDescent="0.25">
      <c r="A243" s="1">
        <v>45192.576388888891</v>
      </c>
      <c r="B243" s="2" t="s">
        <v>664</v>
      </c>
      <c r="C243" s="2" t="s">
        <v>9</v>
      </c>
      <c r="D243" s="2" t="s">
        <v>49</v>
      </c>
      <c r="E243" s="3">
        <v>45192</v>
      </c>
      <c r="F243" s="4">
        <v>0.57638888888888884</v>
      </c>
      <c r="G243">
        <v>2023</v>
      </c>
      <c r="H243">
        <v>9</v>
      </c>
      <c r="I243" t="s">
        <v>753</v>
      </c>
      <c r="J243">
        <v>23</v>
      </c>
      <c r="K243" s="2" t="s">
        <v>770</v>
      </c>
    </row>
    <row r="244" spans="1:11" x14ac:dyDescent="0.25">
      <c r="A244" s="1">
        <v>45192.957638888889</v>
      </c>
      <c r="B244" s="2" t="s">
        <v>667</v>
      </c>
      <c r="C244" s="2" t="s">
        <v>9</v>
      </c>
      <c r="D244" s="2" t="s">
        <v>229</v>
      </c>
      <c r="E244" s="3">
        <v>45192</v>
      </c>
      <c r="F244" s="4">
        <v>0.95763888888888893</v>
      </c>
      <c r="G244">
        <v>2023</v>
      </c>
      <c r="H244">
        <v>9</v>
      </c>
      <c r="I244" t="s">
        <v>753</v>
      </c>
      <c r="J244">
        <v>23</v>
      </c>
      <c r="K244" s="2" t="s">
        <v>770</v>
      </c>
    </row>
    <row r="245" spans="1:11" x14ac:dyDescent="0.25">
      <c r="A245" s="1">
        <v>45193.606944444444</v>
      </c>
      <c r="B245" s="2" t="s">
        <v>664</v>
      </c>
      <c r="C245" s="2" t="s">
        <v>9</v>
      </c>
      <c r="D245" s="2" t="s">
        <v>230</v>
      </c>
      <c r="E245" s="3">
        <v>45193</v>
      </c>
      <c r="F245" s="4">
        <v>0.6069444444444444</v>
      </c>
      <c r="G245">
        <v>2023</v>
      </c>
      <c r="H245">
        <v>9</v>
      </c>
      <c r="I245" t="s">
        <v>753</v>
      </c>
      <c r="J245">
        <v>24</v>
      </c>
      <c r="K245" s="2" t="s">
        <v>768</v>
      </c>
    </row>
    <row r="246" spans="1:11" x14ac:dyDescent="0.25">
      <c r="A246" s="1">
        <v>45193.628472222219</v>
      </c>
      <c r="B246" s="2" t="s">
        <v>691</v>
      </c>
      <c r="C246" s="2" t="s">
        <v>9</v>
      </c>
      <c r="D246" s="2" t="s">
        <v>231</v>
      </c>
      <c r="E246" s="3">
        <v>45193</v>
      </c>
      <c r="F246" s="4">
        <v>0.62847222222222221</v>
      </c>
      <c r="G246">
        <v>2023</v>
      </c>
      <c r="H246">
        <v>9</v>
      </c>
      <c r="I246" t="s">
        <v>753</v>
      </c>
      <c r="J246">
        <v>24</v>
      </c>
      <c r="K246" s="2" t="s">
        <v>768</v>
      </c>
    </row>
    <row r="247" spans="1:11" x14ac:dyDescent="0.25">
      <c r="A247" s="1">
        <v>45193.631249999999</v>
      </c>
      <c r="B247" s="2" t="s">
        <v>664</v>
      </c>
      <c r="C247" s="2" t="s">
        <v>9</v>
      </c>
      <c r="D247" s="2" t="s">
        <v>232</v>
      </c>
      <c r="E247" s="3">
        <v>45193</v>
      </c>
      <c r="F247" s="4">
        <v>0.63124999999999998</v>
      </c>
      <c r="G247">
        <v>2023</v>
      </c>
      <c r="H247">
        <v>9</v>
      </c>
      <c r="I247" t="s">
        <v>753</v>
      </c>
      <c r="J247">
        <v>24</v>
      </c>
      <c r="K247" s="2" t="s">
        <v>768</v>
      </c>
    </row>
    <row r="248" spans="1:11" x14ac:dyDescent="0.25">
      <c r="A248" s="1">
        <v>45193.634722222225</v>
      </c>
      <c r="B248" s="2" t="s">
        <v>692</v>
      </c>
      <c r="C248" s="2" t="s">
        <v>9</v>
      </c>
      <c r="D248" s="2" t="s">
        <v>233</v>
      </c>
      <c r="E248" s="3">
        <v>45193</v>
      </c>
      <c r="F248" s="4">
        <v>0.63472222222222219</v>
      </c>
      <c r="G248">
        <v>2023</v>
      </c>
      <c r="H248">
        <v>9</v>
      </c>
      <c r="I248" t="s">
        <v>753</v>
      </c>
      <c r="J248">
        <v>24</v>
      </c>
      <c r="K248" s="2" t="s">
        <v>768</v>
      </c>
    </row>
    <row r="249" spans="1:11" x14ac:dyDescent="0.25">
      <c r="A249" s="1">
        <v>45200.477083333331</v>
      </c>
      <c r="B249" s="2" t="s">
        <v>667</v>
      </c>
      <c r="C249" s="2" t="s">
        <v>9</v>
      </c>
      <c r="D249" s="2" t="s">
        <v>234</v>
      </c>
      <c r="E249" s="3">
        <v>45200</v>
      </c>
      <c r="F249" s="4">
        <v>0.47708333333333336</v>
      </c>
      <c r="G249">
        <v>2023</v>
      </c>
      <c r="H249">
        <v>10</v>
      </c>
      <c r="I249" t="s">
        <v>754</v>
      </c>
      <c r="J249">
        <v>1</v>
      </c>
      <c r="K249" s="2" t="s">
        <v>768</v>
      </c>
    </row>
    <row r="250" spans="1:11" x14ac:dyDescent="0.25">
      <c r="A250" s="1">
        <v>45200.533333333333</v>
      </c>
      <c r="B250" s="2" t="s">
        <v>664</v>
      </c>
      <c r="C250" s="2" t="s">
        <v>9</v>
      </c>
      <c r="D250" s="2" t="s">
        <v>235</v>
      </c>
      <c r="E250" s="3">
        <v>45200</v>
      </c>
      <c r="F250" s="4">
        <v>0.53333333333333333</v>
      </c>
      <c r="G250">
        <v>2023</v>
      </c>
      <c r="H250">
        <v>10</v>
      </c>
      <c r="I250" t="s">
        <v>754</v>
      </c>
      <c r="J250">
        <v>1</v>
      </c>
      <c r="K250" s="2" t="s">
        <v>768</v>
      </c>
    </row>
    <row r="251" spans="1:11" x14ac:dyDescent="0.25">
      <c r="A251" s="1">
        <v>45200.540972222225</v>
      </c>
      <c r="B251" s="2" t="s">
        <v>674</v>
      </c>
      <c r="C251" s="2" t="s">
        <v>9</v>
      </c>
      <c r="D251" s="2" t="s">
        <v>49</v>
      </c>
      <c r="E251" s="3">
        <v>45200</v>
      </c>
      <c r="F251" s="4">
        <v>0.54097222222222219</v>
      </c>
      <c r="G251">
        <v>2023</v>
      </c>
      <c r="H251">
        <v>10</v>
      </c>
      <c r="I251" t="s">
        <v>754</v>
      </c>
      <c r="J251">
        <v>1</v>
      </c>
      <c r="K251" s="2" t="s">
        <v>768</v>
      </c>
    </row>
    <row r="252" spans="1:11" x14ac:dyDescent="0.25">
      <c r="A252" s="1">
        <v>45200.776388888888</v>
      </c>
      <c r="B252" s="2" t="s">
        <v>664</v>
      </c>
      <c r="C252" s="2" t="s">
        <v>9</v>
      </c>
      <c r="D252" s="2" t="s">
        <v>236</v>
      </c>
      <c r="E252" s="3">
        <v>45200</v>
      </c>
      <c r="F252" s="4">
        <v>0.77638888888888891</v>
      </c>
      <c r="G252">
        <v>2023</v>
      </c>
      <c r="H252">
        <v>10</v>
      </c>
      <c r="I252" t="s">
        <v>754</v>
      </c>
      <c r="J252">
        <v>1</v>
      </c>
      <c r="K252" s="2" t="s">
        <v>768</v>
      </c>
    </row>
    <row r="253" spans="1:11" x14ac:dyDescent="0.25">
      <c r="A253" s="1">
        <v>45206.552777777775</v>
      </c>
      <c r="B253" s="2" t="s">
        <v>664</v>
      </c>
      <c r="C253" s="2" t="s">
        <v>9</v>
      </c>
      <c r="D253" s="2" t="s">
        <v>237</v>
      </c>
      <c r="E253" s="3">
        <v>45206</v>
      </c>
      <c r="F253" s="4">
        <v>0.55277777777777781</v>
      </c>
      <c r="G253">
        <v>2023</v>
      </c>
      <c r="H253">
        <v>10</v>
      </c>
      <c r="I253" t="s">
        <v>754</v>
      </c>
      <c r="J253">
        <v>7</v>
      </c>
      <c r="K253" s="2" t="s">
        <v>770</v>
      </c>
    </row>
    <row r="254" spans="1:11" x14ac:dyDescent="0.25">
      <c r="A254" s="1">
        <v>45207.86041666667</v>
      </c>
      <c r="B254" s="2" t="s">
        <v>664</v>
      </c>
      <c r="C254" s="2" t="s">
        <v>9</v>
      </c>
      <c r="D254" s="2" t="s">
        <v>238</v>
      </c>
      <c r="E254" s="3">
        <v>45207</v>
      </c>
      <c r="F254" s="4">
        <v>0.86041666666666672</v>
      </c>
      <c r="G254">
        <v>2023</v>
      </c>
      <c r="H254">
        <v>10</v>
      </c>
      <c r="I254" t="s">
        <v>754</v>
      </c>
      <c r="J254">
        <v>8</v>
      </c>
      <c r="K254" s="2" t="s">
        <v>768</v>
      </c>
    </row>
    <row r="255" spans="1:11" x14ac:dyDescent="0.25">
      <c r="A255" s="1">
        <v>45207.871527777781</v>
      </c>
      <c r="B255" s="2" t="s">
        <v>689</v>
      </c>
      <c r="C255" s="2" t="s">
        <v>9</v>
      </c>
      <c r="D255" s="2" t="s">
        <v>239</v>
      </c>
      <c r="E255" s="3">
        <v>45207</v>
      </c>
      <c r="F255" s="4">
        <v>0.87152777777777779</v>
      </c>
      <c r="G255">
        <v>2023</v>
      </c>
      <c r="H255">
        <v>10</v>
      </c>
      <c r="I255" t="s">
        <v>754</v>
      </c>
      <c r="J255">
        <v>8</v>
      </c>
      <c r="K255" s="2" t="s">
        <v>768</v>
      </c>
    </row>
    <row r="256" spans="1:11" x14ac:dyDescent="0.25">
      <c r="A256" s="1">
        <v>45207.87222222222</v>
      </c>
      <c r="B256" s="2" t="s">
        <v>664</v>
      </c>
      <c r="C256" s="2" t="s">
        <v>9</v>
      </c>
      <c r="D256" s="2" t="s">
        <v>240</v>
      </c>
      <c r="E256" s="3">
        <v>45207</v>
      </c>
      <c r="F256" s="4">
        <v>0.87222222222222223</v>
      </c>
      <c r="G256">
        <v>2023</v>
      </c>
      <c r="H256">
        <v>10</v>
      </c>
      <c r="I256" t="s">
        <v>754</v>
      </c>
      <c r="J256">
        <v>8</v>
      </c>
      <c r="K256" s="2" t="s">
        <v>768</v>
      </c>
    </row>
    <row r="257" spans="1:11" x14ac:dyDescent="0.25">
      <c r="A257" s="1">
        <v>45207.875</v>
      </c>
      <c r="B257" s="2" t="s">
        <v>664</v>
      </c>
      <c r="C257" s="2" t="s">
        <v>9</v>
      </c>
      <c r="D257" s="2" t="s">
        <v>241</v>
      </c>
      <c r="E257" s="3">
        <v>45207</v>
      </c>
      <c r="F257" s="4">
        <v>0.875</v>
      </c>
      <c r="G257">
        <v>2023</v>
      </c>
      <c r="H257">
        <v>10</v>
      </c>
      <c r="I257" t="s">
        <v>754</v>
      </c>
      <c r="J257">
        <v>8</v>
      </c>
      <c r="K257" s="2" t="s">
        <v>768</v>
      </c>
    </row>
    <row r="258" spans="1:11" x14ac:dyDescent="0.25">
      <c r="A258" s="1">
        <v>45207.920138888891</v>
      </c>
      <c r="B258" s="2" t="s">
        <v>687</v>
      </c>
      <c r="C258" s="2" t="s">
        <v>9</v>
      </c>
      <c r="D258" s="2" t="s">
        <v>242</v>
      </c>
      <c r="E258" s="3">
        <v>45207</v>
      </c>
      <c r="F258" s="4">
        <v>0.92013888888888884</v>
      </c>
      <c r="G258">
        <v>2023</v>
      </c>
      <c r="H258">
        <v>10</v>
      </c>
      <c r="I258" t="s">
        <v>754</v>
      </c>
      <c r="J258">
        <v>8</v>
      </c>
      <c r="K258" s="2" t="s">
        <v>768</v>
      </c>
    </row>
    <row r="259" spans="1:11" x14ac:dyDescent="0.25">
      <c r="A259" s="1">
        <v>45207.92083333333</v>
      </c>
      <c r="B259" s="2" t="s">
        <v>664</v>
      </c>
      <c r="C259" s="2" t="s">
        <v>9</v>
      </c>
      <c r="D259" s="2" t="s">
        <v>243</v>
      </c>
      <c r="E259" s="3">
        <v>45207</v>
      </c>
      <c r="F259" s="4">
        <v>0.92083333333333328</v>
      </c>
      <c r="G259">
        <v>2023</v>
      </c>
      <c r="H259">
        <v>10</v>
      </c>
      <c r="I259" t="s">
        <v>754</v>
      </c>
      <c r="J259">
        <v>8</v>
      </c>
      <c r="K259" s="2" t="s">
        <v>768</v>
      </c>
    </row>
    <row r="260" spans="1:11" x14ac:dyDescent="0.25">
      <c r="A260" s="1">
        <v>45207.921527777777</v>
      </c>
      <c r="B260" s="2" t="s">
        <v>687</v>
      </c>
      <c r="C260" s="2" t="s">
        <v>9</v>
      </c>
      <c r="D260" s="2" t="s">
        <v>244</v>
      </c>
      <c r="E260" s="3">
        <v>45207</v>
      </c>
      <c r="F260" s="4">
        <v>0.92152777777777772</v>
      </c>
      <c r="G260">
        <v>2023</v>
      </c>
      <c r="H260">
        <v>10</v>
      </c>
      <c r="I260" t="s">
        <v>754</v>
      </c>
      <c r="J260">
        <v>8</v>
      </c>
      <c r="K260" s="2" t="s">
        <v>768</v>
      </c>
    </row>
    <row r="261" spans="1:11" x14ac:dyDescent="0.25">
      <c r="A261" s="1">
        <v>45207.92291666667</v>
      </c>
      <c r="B261" s="2" t="s">
        <v>664</v>
      </c>
      <c r="C261" s="2" t="s">
        <v>9</v>
      </c>
      <c r="D261" s="2" t="s">
        <v>243</v>
      </c>
      <c r="E261" s="3">
        <v>45207</v>
      </c>
      <c r="F261" s="4">
        <v>0.92291666666666672</v>
      </c>
      <c r="G261">
        <v>2023</v>
      </c>
      <c r="H261">
        <v>10</v>
      </c>
      <c r="I261" t="s">
        <v>754</v>
      </c>
      <c r="J261">
        <v>8</v>
      </c>
      <c r="K261" s="2" t="s">
        <v>768</v>
      </c>
    </row>
    <row r="262" spans="1:11" x14ac:dyDescent="0.25">
      <c r="A262" s="1">
        <v>45207.923611111109</v>
      </c>
      <c r="B262" s="2" t="s">
        <v>687</v>
      </c>
      <c r="C262" s="2" t="s">
        <v>9</v>
      </c>
      <c r="D262" s="2" t="s">
        <v>245</v>
      </c>
      <c r="E262" s="3">
        <v>45207</v>
      </c>
      <c r="F262" s="4">
        <v>0.92361111111111116</v>
      </c>
      <c r="G262">
        <v>2023</v>
      </c>
      <c r="H262">
        <v>10</v>
      </c>
      <c r="I262" t="s">
        <v>754</v>
      </c>
      <c r="J262">
        <v>8</v>
      </c>
      <c r="K262" s="2" t="s">
        <v>768</v>
      </c>
    </row>
    <row r="263" spans="1:11" x14ac:dyDescent="0.25">
      <c r="A263" s="1">
        <v>45207.924305555556</v>
      </c>
      <c r="B263" s="2" t="s">
        <v>664</v>
      </c>
      <c r="C263" s="2" t="s">
        <v>9</v>
      </c>
      <c r="D263" s="2" t="s">
        <v>246</v>
      </c>
      <c r="E263" s="3">
        <v>45207</v>
      </c>
      <c r="F263" s="4">
        <v>0.9243055555555556</v>
      </c>
      <c r="G263">
        <v>2023</v>
      </c>
      <c r="H263">
        <v>10</v>
      </c>
      <c r="I263" t="s">
        <v>754</v>
      </c>
      <c r="J263">
        <v>8</v>
      </c>
      <c r="K263" s="2" t="s">
        <v>768</v>
      </c>
    </row>
    <row r="264" spans="1:11" x14ac:dyDescent="0.25">
      <c r="A264" s="1">
        <v>45207.925000000003</v>
      </c>
      <c r="B264" s="2" t="s">
        <v>687</v>
      </c>
      <c r="C264" s="2" t="s">
        <v>9</v>
      </c>
      <c r="D264" s="2" t="s">
        <v>247</v>
      </c>
      <c r="E264" s="3">
        <v>45207</v>
      </c>
      <c r="F264" s="4">
        <v>0.92500000000000004</v>
      </c>
      <c r="G264">
        <v>2023</v>
      </c>
      <c r="H264">
        <v>10</v>
      </c>
      <c r="I264" t="s">
        <v>754</v>
      </c>
      <c r="J264">
        <v>8</v>
      </c>
      <c r="K264" s="2" t="s">
        <v>768</v>
      </c>
    </row>
    <row r="265" spans="1:11" x14ac:dyDescent="0.25">
      <c r="A265" s="1">
        <v>45207.925000000003</v>
      </c>
      <c r="B265" s="2" t="s">
        <v>664</v>
      </c>
      <c r="C265" s="2" t="s">
        <v>9</v>
      </c>
      <c r="D265" s="2" t="s">
        <v>248</v>
      </c>
      <c r="E265" s="3">
        <v>45207</v>
      </c>
      <c r="F265" s="4">
        <v>0.92500000000000004</v>
      </c>
      <c r="G265">
        <v>2023</v>
      </c>
      <c r="H265">
        <v>10</v>
      </c>
      <c r="I265" t="s">
        <v>754</v>
      </c>
      <c r="J265">
        <v>8</v>
      </c>
      <c r="K265" s="2" t="s">
        <v>768</v>
      </c>
    </row>
    <row r="266" spans="1:11" x14ac:dyDescent="0.25">
      <c r="A266" s="1">
        <v>45207.925694444442</v>
      </c>
      <c r="B266" s="2" t="s">
        <v>687</v>
      </c>
      <c r="C266" s="2" t="s">
        <v>9</v>
      </c>
      <c r="D266" s="2" t="s">
        <v>249</v>
      </c>
      <c r="E266" s="3">
        <v>45207</v>
      </c>
      <c r="F266" s="4">
        <v>0.92569444444444449</v>
      </c>
      <c r="G266">
        <v>2023</v>
      </c>
      <c r="H266">
        <v>10</v>
      </c>
      <c r="I266" t="s">
        <v>754</v>
      </c>
      <c r="J266">
        <v>8</v>
      </c>
      <c r="K266" s="2" t="s">
        <v>768</v>
      </c>
    </row>
    <row r="267" spans="1:11" x14ac:dyDescent="0.25">
      <c r="A267" s="1">
        <v>45207.925694444442</v>
      </c>
      <c r="B267" s="2" t="s">
        <v>687</v>
      </c>
      <c r="C267" s="2" t="s">
        <v>9</v>
      </c>
      <c r="D267" s="2" t="s">
        <v>250</v>
      </c>
      <c r="E267" s="3">
        <v>45207</v>
      </c>
      <c r="F267" s="4">
        <v>0.92569444444444449</v>
      </c>
      <c r="G267">
        <v>2023</v>
      </c>
      <c r="H267">
        <v>10</v>
      </c>
      <c r="I267" t="s">
        <v>754</v>
      </c>
      <c r="J267">
        <v>8</v>
      </c>
      <c r="K267" s="2" t="s">
        <v>768</v>
      </c>
    </row>
    <row r="268" spans="1:11" x14ac:dyDescent="0.25">
      <c r="A268" s="1">
        <v>45207.925694444442</v>
      </c>
      <c r="B268" s="2" t="s">
        <v>664</v>
      </c>
      <c r="C268" s="2" t="s">
        <v>9</v>
      </c>
      <c r="D268" s="2" t="s">
        <v>251</v>
      </c>
      <c r="E268" s="3">
        <v>45207</v>
      </c>
      <c r="F268" s="4">
        <v>0.92569444444444449</v>
      </c>
      <c r="G268">
        <v>2023</v>
      </c>
      <c r="H268">
        <v>10</v>
      </c>
      <c r="I268" t="s">
        <v>754</v>
      </c>
      <c r="J268">
        <v>8</v>
      </c>
      <c r="K268" s="2" t="s">
        <v>768</v>
      </c>
    </row>
    <row r="269" spans="1:11" x14ac:dyDescent="0.25">
      <c r="A269" s="1">
        <v>45207.925694444442</v>
      </c>
      <c r="B269" s="2" t="s">
        <v>664</v>
      </c>
      <c r="C269" s="2" t="s">
        <v>9</v>
      </c>
      <c r="D269" s="2" t="s">
        <v>252</v>
      </c>
      <c r="E269" s="3">
        <v>45207</v>
      </c>
      <c r="F269" s="4">
        <v>0.92569444444444449</v>
      </c>
      <c r="G269">
        <v>2023</v>
      </c>
      <c r="H269">
        <v>10</v>
      </c>
      <c r="I269" t="s">
        <v>754</v>
      </c>
      <c r="J269">
        <v>8</v>
      </c>
      <c r="K269" s="2" t="s">
        <v>768</v>
      </c>
    </row>
    <row r="270" spans="1:11" x14ac:dyDescent="0.25">
      <c r="A270" s="1">
        <v>45207.930555555555</v>
      </c>
      <c r="B270" s="2" t="s">
        <v>664</v>
      </c>
      <c r="C270" s="2" t="s">
        <v>9</v>
      </c>
      <c r="D270" s="2" t="s">
        <v>253</v>
      </c>
      <c r="E270" s="3">
        <v>45207</v>
      </c>
      <c r="F270" s="4">
        <v>0.93055555555555558</v>
      </c>
      <c r="G270">
        <v>2023</v>
      </c>
      <c r="H270">
        <v>10</v>
      </c>
      <c r="I270" t="s">
        <v>754</v>
      </c>
      <c r="J270">
        <v>8</v>
      </c>
      <c r="K270" s="2" t="s">
        <v>768</v>
      </c>
    </row>
    <row r="271" spans="1:11" x14ac:dyDescent="0.25">
      <c r="A271" s="1">
        <v>45207.931250000001</v>
      </c>
      <c r="B271" s="2" t="s">
        <v>687</v>
      </c>
      <c r="C271" s="2" t="s">
        <v>9</v>
      </c>
      <c r="D271" s="2" t="s">
        <v>254</v>
      </c>
      <c r="E271" s="3">
        <v>45207</v>
      </c>
      <c r="F271" s="4">
        <v>0.93125000000000002</v>
      </c>
      <c r="G271">
        <v>2023</v>
      </c>
      <c r="H271">
        <v>10</v>
      </c>
      <c r="I271" t="s">
        <v>754</v>
      </c>
      <c r="J271">
        <v>8</v>
      </c>
      <c r="K271" s="2" t="s">
        <v>768</v>
      </c>
    </row>
    <row r="272" spans="1:11" x14ac:dyDescent="0.25">
      <c r="A272" s="1">
        <v>45207.933333333334</v>
      </c>
      <c r="B272" s="2" t="s">
        <v>664</v>
      </c>
      <c r="C272" s="2" t="s">
        <v>9</v>
      </c>
      <c r="D272" s="2" t="s">
        <v>255</v>
      </c>
      <c r="E272" s="3">
        <v>45207</v>
      </c>
      <c r="F272" s="4">
        <v>0.93333333333333335</v>
      </c>
      <c r="G272">
        <v>2023</v>
      </c>
      <c r="H272">
        <v>10</v>
      </c>
      <c r="I272" t="s">
        <v>754</v>
      </c>
      <c r="J272">
        <v>8</v>
      </c>
      <c r="K272" s="2" t="s">
        <v>768</v>
      </c>
    </row>
    <row r="273" spans="1:11" x14ac:dyDescent="0.25">
      <c r="A273" s="1">
        <v>45207.934027777781</v>
      </c>
      <c r="B273" s="2" t="s">
        <v>687</v>
      </c>
      <c r="C273" s="2" t="s">
        <v>9</v>
      </c>
      <c r="D273" s="2" t="s">
        <v>256</v>
      </c>
      <c r="E273" s="3">
        <v>45207</v>
      </c>
      <c r="F273" s="4">
        <v>0.93402777777777779</v>
      </c>
      <c r="G273">
        <v>2023</v>
      </c>
      <c r="H273">
        <v>10</v>
      </c>
      <c r="I273" t="s">
        <v>754</v>
      </c>
      <c r="J273">
        <v>8</v>
      </c>
      <c r="K273" s="2" t="s">
        <v>768</v>
      </c>
    </row>
    <row r="274" spans="1:11" x14ac:dyDescent="0.25">
      <c r="A274" s="1">
        <v>45210.869444444441</v>
      </c>
      <c r="B274" s="2" t="s">
        <v>257</v>
      </c>
      <c r="C274" s="2" t="s">
        <v>138</v>
      </c>
      <c r="D274" s="2" t="s">
        <v>139</v>
      </c>
      <c r="E274" s="3">
        <v>45210</v>
      </c>
      <c r="F274" s="4">
        <v>0.86944444444444446</v>
      </c>
      <c r="G274">
        <v>2023</v>
      </c>
      <c r="H274">
        <v>10</v>
      </c>
      <c r="I274" t="s">
        <v>754</v>
      </c>
      <c r="J274">
        <v>11</v>
      </c>
      <c r="K274" s="2" t="s">
        <v>765</v>
      </c>
    </row>
    <row r="275" spans="1:11" x14ac:dyDescent="0.25">
      <c r="A275" s="1">
        <v>45211.567361111112</v>
      </c>
      <c r="B275" s="2" t="s">
        <v>689</v>
      </c>
      <c r="C275" s="2" t="s">
        <v>9</v>
      </c>
      <c r="D275" s="2" t="s">
        <v>258</v>
      </c>
      <c r="E275" s="3">
        <v>45211</v>
      </c>
      <c r="F275" s="4">
        <v>0.56736111111111109</v>
      </c>
      <c r="G275">
        <v>2023</v>
      </c>
      <c r="H275">
        <v>10</v>
      </c>
      <c r="I275" t="s">
        <v>754</v>
      </c>
      <c r="J275">
        <v>12</v>
      </c>
      <c r="K275" s="2" t="s">
        <v>766</v>
      </c>
    </row>
    <row r="276" spans="1:11" x14ac:dyDescent="0.25">
      <c r="A276" s="1">
        <v>45211.620138888888</v>
      </c>
      <c r="B276" s="2" t="s">
        <v>257</v>
      </c>
      <c r="C276" s="2" t="s">
        <v>74</v>
      </c>
      <c r="D276" s="2" t="s">
        <v>136</v>
      </c>
      <c r="E276" s="3">
        <v>45211</v>
      </c>
      <c r="F276" s="4">
        <v>0.62013888888888891</v>
      </c>
      <c r="G276">
        <v>2023</v>
      </c>
      <c r="H276">
        <v>10</v>
      </c>
      <c r="I276" t="s">
        <v>754</v>
      </c>
      <c r="J276">
        <v>12</v>
      </c>
      <c r="K276" s="2" t="s">
        <v>766</v>
      </c>
    </row>
    <row r="277" spans="1:11" x14ac:dyDescent="0.25">
      <c r="A277" s="1">
        <v>45212.81527777778</v>
      </c>
      <c r="B277" s="2" t="s">
        <v>667</v>
      </c>
      <c r="C277" s="2" t="s">
        <v>9</v>
      </c>
      <c r="D277" s="2" t="s">
        <v>259</v>
      </c>
      <c r="E277" s="3">
        <v>45212</v>
      </c>
      <c r="F277" s="4">
        <v>0.81527777777777777</v>
      </c>
      <c r="G277">
        <v>2023</v>
      </c>
      <c r="H277">
        <v>10</v>
      </c>
      <c r="I277" t="s">
        <v>754</v>
      </c>
      <c r="J277">
        <v>13</v>
      </c>
      <c r="K277" s="2" t="s">
        <v>767</v>
      </c>
    </row>
    <row r="278" spans="1:11" x14ac:dyDescent="0.25">
      <c r="A278" s="1">
        <v>45212.817361111112</v>
      </c>
      <c r="B278" s="2" t="s">
        <v>667</v>
      </c>
      <c r="C278" s="2" t="s">
        <v>9</v>
      </c>
      <c r="D278" s="2" t="s">
        <v>260</v>
      </c>
      <c r="E278" s="3">
        <v>45212</v>
      </c>
      <c r="F278" s="4">
        <v>0.81736111111111109</v>
      </c>
      <c r="G278">
        <v>2023</v>
      </c>
      <c r="H278">
        <v>10</v>
      </c>
      <c r="I278" t="s">
        <v>754</v>
      </c>
      <c r="J278">
        <v>13</v>
      </c>
      <c r="K278" s="2" t="s">
        <v>767</v>
      </c>
    </row>
    <row r="279" spans="1:11" x14ac:dyDescent="0.25">
      <c r="A279" s="1">
        <v>45214.726388888892</v>
      </c>
      <c r="B279" s="2" t="s">
        <v>667</v>
      </c>
      <c r="C279" s="2" t="s">
        <v>9</v>
      </c>
      <c r="D279" s="2" t="s">
        <v>261</v>
      </c>
      <c r="E279" s="3">
        <v>45214</v>
      </c>
      <c r="F279" s="4">
        <v>0.72638888888888886</v>
      </c>
      <c r="G279">
        <v>2023</v>
      </c>
      <c r="H279">
        <v>10</v>
      </c>
      <c r="I279" t="s">
        <v>754</v>
      </c>
      <c r="J279">
        <v>15</v>
      </c>
      <c r="K279" s="2" t="s">
        <v>768</v>
      </c>
    </row>
    <row r="280" spans="1:11" x14ac:dyDescent="0.25">
      <c r="A280" s="1">
        <v>45216.872916666667</v>
      </c>
      <c r="B280" s="2" t="s">
        <v>79</v>
      </c>
      <c r="C280" s="2" t="s">
        <v>80</v>
      </c>
      <c r="D280" s="2" t="s">
        <v>262</v>
      </c>
      <c r="E280" s="3">
        <v>45216</v>
      </c>
      <c r="F280" s="4">
        <v>0.87291666666666667</v>
      </c>
      <c r="G280">
        <v>2023</v>
      </c>
      <c r="H280">
        <v>10</v>
      </c>
      <c r="I280" t="s">
        <v>754</v>
      </c>
      <c r="J280">
        <v>17</v>
      </c>
      <c r="K280" s="2" t="s">
        <v>771</v>
      </c>
    </row>
    <row r="281" spans="1:11" x14ac:dyDescent="0.25">
      <c r="A281" s="1">
        <v>45217.925694444442</v>
      </c>
      <c r="B281" s="2" t="s">
        <v>263</v>
      </c>
      <c r="C281" s="2" t="s">
        <v>138</v>
      </c>
      <c r="D281" s="2" t="s">
        <v>139</v>
      </c>
      <c r="E281" s="3">
        <v>45217</v>
      </c>
      <c r="F281" s="4">
        <v>0.92569444444444449</v>
      </c>
      <c r="G281">
        <v>2023</v>
      </c>
      <c r="H281">
        <v>10</v>
      </c>
      <c r="I281" t="s">
        <v>754</v>
      </c>
      <c r="J281">
        <v>18</v>
      </c>
      <c r="K281" s="2" t="s">
        <v>765</v>
      </c>
    </row>
    <row r="282" spans="1:11" x14ac:dyDescent="0.25">
      <c r="A282" s="1">
        <v>45217.929861111108</v>
      </c>
      <c r="B282" s="2" t="s">
        <v>263</v>
      </c>
      <c r="C282" s="2" t="s">
        <v>74</v>
      </c>
      <c r="D282" s="2" t="s">
        <v>136</v>
      </c>
      <c r="E282" s="3">
        <v>45217</v>
      </c>
      <c r="F282" s="4">
        <v>0.92986111111111114</v>
      </c>
      <c r="G282">
        <v>2023</v>
      </c>
      <c r="H282">
        <v>10</v>
      </c>
      <c r="I282" t="s">
        <v>754</v>
      </c>
      <c r="J282">
        <v>18</v>
      </c>
      <c r="K282" s="2" t="s">
        <v>765</v>
      </c>
    </row>
    <row r="283" spans="1:11" x14ac:dyDescent="0.25">
      <c r="A283" s="1">
        <v>45218.322916666664</v>
      </c>
      <c r="B283" s="2" t="s">
        <v>664</v>
      </c>
      <c r="C283" s="2" t="s">
        <v>9</v>
      </c>
      <c r="D283" s="2" t="s">
        <v>23</v>
      </c>
      <c r="E283" s="3">
        <v>45218</v>
      </c>
      <c r="F283" s="4">
        <v>0.32291666666666669</v>
      </c>
      <c r="G283">
        <v>2023</v>
      </c>
      <c r="H283">
        <v>10</v>
      </c>
      <c r="I283" t="s">
        <v>754</v>
      </c>
      <c r="J283">
        <v>19</v>
      </c>
      <c r="K283" s="2" t="s">
        <v>766</v>
      </c>
    </row>
    <row r="284" spans="1:11" x14ac:dyDescent="0.25">
      <c r="A284" s="1">
        <v>45218.326388888891</v>
      </c>
      <c r="B284" s="2" t="s">
        <v>673</v>
      </c>
      <c r="C284" s="2" t="s">
        <v>9</v>
      </c>
      <c r="D284" s="2" t="s">
        <v>264</v>
      </c>
      <c r="E284" s="3">
        <v>45218</v>
      </c>
      <c r="F284" s="4">
        <v>0.3263888888888889</v>
      </c>
      <c r="G284">
        <v>2023</v>
      </c>
      <c r="H284">
        <v>10</v>
      </c>
      <c r="I284" t="s">
        <v>754</v>
      </c>
      <c r="J284">
        <v>19</v>
      </c>
      <c r="K284" s="2" t="s">
        <v>766</v>
      </c>
    </row>
    <row r="285" spans="1:11" x14ac:dyDescent="0.25">
      <c r="A285" s="1">
        <v>45218.327777777777</v>
      </c>
      <c r="B285" s="2" t="s">
        <v>664</v>
      </c>
      <c r="C285" s="2" t="s">
        <v>9</v>
      </c>
      <c r="D285" s="2" t="s">
        <v>265</v>
      </c>
      <c r="E285" s="3">
        <v>45218</v>
      </c>
      <c r="F285" s="4">
        <v>0.32777777777777778</v>
      </c>
      <c r="G285">
        <v>2023</v>
      </c>
      <c r="H285">
        <v>10</v>
      </c>
      <c r="I285" t="s">
        <v>754</v>
      </c>
      <c r="J285">
        <v>19</v>
      </c>
      <c r="K285" s="2" t="s">
        <v>766</v>
      </c>
    </row>
    <row r="286" spans="1:11" x14ac:dyDescent="0.25">
      <c r="A286" s="1">
        <v>45218.327777777777</v>
      </c>
      <c r="B286" s="2" t="s">
        <v>664</v>
      </c>
      <c r="C286" s="2" t="s">
        <v>9</v>
      </c>
      <c r="D286" s="2" t="s">
        <v>266</v>
      </c>
      <c r="E286" s="3">
        <v>45218</v>
      </c>
      <c r="F286" s="4">
        <v>0.32777777777777778</v>
      </c>
      <c r="G286">
        <v>2023</v>
      </c>
      <c r="H286">
        <v>10</v>
      </c>
      <c r="I286" t="s">
        <v>754</v>
      </c>
      <c r="J286">
        <v>19</v>
      </c>
      <c r="K286" s="2" t="s">
        <v>766</v>
      </c>
    </row>
    <row r="287" spans="1:11" x14ac:dyDescent="0.25">
      <c r="A287" s="1">
        <v>45218.34097222222</v>
      </c>
      <c r="B287" s="2" t="s">
        <v>673</v>
      </c>
      <c r="C287" s="2" t="s">
        <v>9</v>
      </c>
      <c r="D287" s="2" t="s">
        <v>267</v>
      </c>
      <c r="E287" s="3">
        <v>45218</v>
      </c>
      <c r="F287" s="4">
        <v>0.34097222222222223</v>
      </c>
      <c r="G287">
        <v>2023</v>
      </c>
      <c r="H287">
        <v>10</v>
      </c>
      <c r="I287" t="s">
        <v>754</v>
      </c>
      <c r="J287">
        <v>19</v>
      </c>
      <c r="K287" s="2" t="s">
        <v>766</v>
      </c>
    </row>
    <row r="288" spans="1:11" x14ac:dyDescent="0.25">
      <c r="A288" s="1">
        <v>45218.352083333331</v>
      </c>
      <c r="B288" s="2" t="s">
        <v>667</v>
      </c>
      <c r="C288" s="2" t="s">
        <v>9</v>
      </c>
      <c r="D288" s="2" t="s">
        <v>268</v>
      </c>
      <c r="E288" s="3">
        <v>45218</v>
      </c>
      <c r="F288" s="4">
        <v>0.35208333333333336</v>
      </c>
      <c r="G288">
        <v>2023</v>
      </c>
      <c r="H288">
        <v>10</v>
      </c>
      <c r="I288" t="s">
        <v>754</v>
      </c>
      <c r="J288">
        <v>19</v>
      </c>
      <c r="K288" s="2" t="s">
        <v>766</v>
      </c>
    </row>
    <row r="289" spans="1:11" x14ac:dyDescent="0.25">
      <c r="A289" s="1">
        <v>45218.440972222219</v>
      </c>
      <c r="B289" s="2" t="s">
        <v>682</v>
      </c>
      <c r="C289" s="2" t="s">
        <v>9</v>
      </c>
      <c r="D289" s="2" t="s">
        <v>269</v>
      </c>
      <c r="E289" s="3">
        <v>45218</v>
      </c>
      <c r="F289" s="4">
        <v>0.44097222222222221</v>
      </c>
      <c r="G289">
        <v>2023</v>
      </c>
      <c r="H289">
        <v>10</v>
      </c>
      <c r="I289" t="s">
        <v>754</v>
      </c>
      <c r="J289">
        <v>19</v>
      </c>
      <c r="K289" s="2" t="s">
        <v>766</v>
      </c>
    </row>
    <row r="290" spans="1:11" x14ac:dyDescent="0.25">
      <c r="A290" s="1">
        <v>45218.461805555555</v>
      </c>
      <c r="B290" s="2" t="s">
        <v>685</v>
      </c>
      <c r="C290" s="2" t="s">
        <v>9</v>
      </c>
      <c r="D290" s="2" t="s">
        <v>49</v>
      </c>
      <c r="E290" s="3">
        <v>45218</v>
      </c>
      <c r="F290" s="4">
        <v>0.46180555555555558</v>
      </c>
      <c r="G290">
        <v>2023</v>
      </c>
      <c r="H290">
        <v>10</v>
      </c>
      <c r="I290" t="s">
        <v>754</v>
      </c>
      <c r="J290">
        <v>19</v>
      </c>
      <c r="K290" s="2" t="s">
        <v>766</v>
      </c>
    </row>
    <row r="291" spans="1:11" x14ac:dyDescent="0.25">
      <c r="A291" s="1">
        <v>45218.465277777781</v>
      </c>
      <c r="B291" s="2" t="s">
        <v>685</v>
      </c>
      <c r="C291" s="2" t="s">
        <v>9</v>
      </c>
      <c r="D291" s="2" t="s">
        <v>270</v>
      </c>
      <c r="E291" s="3">
        <v>45218</v>
      </c>
      <c r="F291" s="4">
        <v>0.46527777777777779</v>
      </c>
      <c r="G291">
        <v>2023</v>
      </c>
      <c r="H291">
        <v>10</v>
      </c>
      <c r="I291" t="s">
        <v>754</v>
      </c>
      <c r="J291">
        <v>19</v>
      </c>
      <c r="K291" s="2" t="s">
        <v>766</v>
      </c>
    </row>
    <row r="292" spans="1:11" x14ac:dyDescent="0.25">
      <c r="A292" s="1">
        <v>45218.538888888892</v>
      </c>
      <c r="B292" s="2" t="s">
        <v>689</v>
      </c>
      <c r="C292" s="2" t="s">
        <v>9</v>
      </c>
      <c r="D292" s="2" t="s">
        <v>271</v>
      </c>
      <c r="E292" s="3">
        <v>45218</v>
      </c>
      <c r="F292" s="4">
        <v>0.53888888888888886</v>
      </c>
      <c r="G292">
        <v>2023</v>
      </c>
      <c r="H292">
        <v>10</v>
      </c>
      <c r="I292" t="s">
        <v>754</v>
      </c>
      <c r="J292">
        <v>19</v>
      </c>
      <c r="K292" s="2" t="s">
        <v>766</v>
      </c>
    </row>
    <row r="293" spans="1:11" x14ac:dyDescent="0.25">
      <c r="A293" s="1">
        <v>45218.540277777778</v>
      </c>
      <c r="B293" s="2" t="s">
        <v>689</v>
      </c>
      <c r="C293" s="2" t="s">
        <v>9</v>
      </c>
      <c r="D293" s="2" t="s">
        <v>272</v>
      </c>
      <c r="E293" s="3">
        <v>45218</v>
      </c>
      <c r="F293" s="4">
        <v>0.54027777777777775</v>
      </c>
      <c r="G293">
        <v>2023</v>
      </c>
      <c r="H293">
        <v>10</v>
      </c>
      <c r="I293" t="s">
        <v>754</v>
      </c>
      <c r="J293">
        <v>19</v>
      </c>
      <c r="K293" s="2" t="s">
        <v>766</v>
      </c>
    </row>
    <row r="294" spans="1:11" x14ac:dyDescent="0.25">
      <c r="A294" s="1">
        <v>45218.815972222219</v>
      </c>
      <c r="B294" s="2" t="s">
        <v>667</v>
      </c>
      <c r="C294" s="2" t="s">
        <v>9</v>
      </c>
      <c r="D294" s="2" t="s">
        <v>273</v>
      </c>
      <c r="E294" s="3">
        <v>45218</v>
      </c>
      <c r="F294" s="4">
        <v>0.81597222222222221</v>
      </c>
      <c r="G294">
        <v>2023</v>
      </c>
      <c r="H294">
        <v>10</v>
      </c>
      <c r="I294" t="s">
        <v>754</v>
      </c>
      <c r="J294">
        <v>19</v>
      </c>
      <c r="K294" s="2" t="s">
        <v>766</v>
      </c>
    </row>
    <row r="295" spans="1:11" x14ac:dyDescent="0.25">
      <c r="A295" s="1">
        <v>45219.220833333333</v>
      </c>
      <c r="B295" s="2" t="s">
        <v>682</v>
      </c>
      <c r="C295" s="2" t="s">
        <v>9</v>
      </c>
      <c r="D295" s="2" t="s">
        <v>274</v>
      </c>
      <c r="E295" s="3">
        <v>45219</v>
      </c>
      <c r="F295" s="4">
        <v>0.22083333333333333</v>
      </c>
      <c r="G295">
        <v>2023</v>
      </c>
      <c r="H295">
        <v>10</v>
      </c>
      <c r="I295" t="s">
        <v>754</v>
      </c>
      <c r="J295">
        <v>20</v>
      </c>
      <c r="K295" s="2" t="s">
        <v>767</v>
      </c>
    </row>
    <row r="296" spans="1:11" x14ac:dyDescent="0.25">
      <c r="A296" s="1">
        <v>45219.220833333333</v>
      </c>
      <c r="B296" s="2" t="s">
        <v>682</v>
      </c>
      <c r="C296" s="2" t="s">
        <v>9</v>
      </c>
      <c r="D296" s="2" t="s">
        <v>275</v>
      </c>
      <c r="E296" s="3">
        <v>45219</v>
      </c>
      <c r="F296" s="4">
        <v>0.22083333333333333</v>
      </c>
      <c r="G296">
        <v>2023</v>
      </c>
      <c r="H296">
        <v>10</v>
      </c>
      <c r="I296" t="s">
        <v>754</v>
      </c>
      <c r="J296">
        <v>20</v>
      </c>
      <c r="K296" s="2" t="s">
        <v>767</v>
      </c>
    </row>
    <row r="297" spans="1:11" x14ac:dyDescent="0.25">
      <c r="A297" s="1">
        <v>45219.28125</v>
      </c>
      <c r="B297" s="2" t="s">
        <v>689</v>
      </c>
      <c r="C297" s="2" t="s">
        <v>9</v>
      </c>
      <c r="D297" s="2" t="s">
        <v>276</v>
      </c>
      <c r="E297" s="3">
        <v>45219</v>
      </c>
      <c r="F297" s="4">
        <v>0.28125</v>
      </c>
      <c r="G297">
        <v>2023</v>
      </c>
      <c r="H297">
        <v>10</v>
      </c>
      <c r="I297" t="s">
        <v>754</v>
      </c>
      <c r="J297">
        <v>20</v>
      </c>
      <c r="K297" s="2" t="s">
        <v>767</v>
      </c>
    </row>
    <row r="298" spans="1:11" x14ac:dyDescent="0.25">
      <c r="A298" s="1">
        <v>45219.281944444447</v>
      </c>
      <c r="B298" s="2" t="s">
        <v>689</v>
      </c>
      <c r="C298" s="2" t="s">
        <v>9</v>
      </c>
      <c r="D298" s="2" t="s">
        <v>277</v>
      </c>
      <c r="E298" s="3">
        <v>45219</v>
      </c>
      <c r="F298" s="4">
        <v>0.28194444444444444</v>
      </c>
      <c r="G298">
        <v>2023</v>
      </c>
      <c r="H298">
        <v>10</v>
      </c>
      <c r="I298" t="s">
        <v>754</v>
      </c>
      <c r="J298">
        <v>20</v>
      </c>
      <c r="K298" s="2" t="s">
        <v>767</v>
      </c>
    </row>
    <row r="299" spans="1:11" x14ac:dyDescent="0.25">
      <c r="A299" s="1">
        <v>45219.282638888886</v>
      </c>
      <c r="B299" s="2" t="s">
        <v>689</v>
      </c>
      <c r="C299" s="2" t="s">
        <v>9</v>
      </c>
      <c r="D299" s="2" t="s">
        <v>49</v>
      </c>
      <c r="E299" s="3">
        <v>45219</v>
      </c>
      <c r="F299" s="4">
        <v>0.28263888888888888</v>
      </c>
      <c r="G299">
        <v>2023</v>
      </c>
      <c r="H299">
        <v>10</v>
      </c>
      <c r="I299" t="s">
        <v>754</v>
      </c>
      <c r="J299">
        <v>20</v>
      </c>
      <c r="K299" s="2" t="s">
        <v>767</v>
      </c>
    </row>
    <row r="300" spans="1:11" x14ac:dyDescent="0.25">
      <c r="A300" s="1">
        <v>45221.694444444445</v>
      </c>
      <c r="B300" s="2" t="s">
        <v>667</v>
      </c>
      <c r="C300" s="2" t="s">
        <v>9</v>
      </c>
      <c r="D300" s="2" t="s">
        <v>278</v>
      </c>
      <c r="E300" s="3">
        <v>45221</v>
      </c>
      <c r="F300" s="4">
        <v>0.69444444444444442</v>
      </c>
      <c r="G300">
        <v>2023</v>
      </c>
      <c r="H300">
        <v>10</v>
      </c>
      <c r="I300" t="s">
        <v>754</v>
      </c>
      <c r="J300">
        <v>22</v>
      </c>
      <c r="K300" s="2" t="s">
        <v>768</v>
      </c>
    </row>
    <row r="301" spans="1:11" x14ac:dyDescent="0.25">
      <c r="A301" s="1">
        <v>45221.993055555555</v>
      </c>
      <c r="B301" s="2" t="s">
        <v>682</v>
      </c>
      <c r="C301" s="2" t="s">
        <v>9</v>
      </c>
      <c r="D301" s="2" t="s">
        <v>279</v>
      </c>
      <c r="E301" s="3">
        <v>45221</v>
      </c>
      <c r="F301" s="4">
        <v>0.99305555555555558</v>
      </c>
      <c r="G301">
        <v>2023</v>
      </c>
      <c r="H301">
        <v>10</v>
      </c>
      <c r="I301" t="s">
        <v>754</v>
      </c>
      <c r="J301">
        <v>22</v>
      </c>
      <c r="K301" s="2" t="s">
        <v>768</v>
      </c>
    </row>
    <row r="302" spans="1:11" x14ac:dyDescent="0.25">
      <c r="A302" s="1">
        <v>45221.993055555555</v>
      </c>
      <c r="B302" s="2" t="s">
        <v>682</v>
      </c>
      <c r="C302" s="2" t="s">
        <v>9</v>
      </c>
      <c r="D302" s="2" t="s">
        <v>280</v>
      </c>
      <c r="E302" s="3">
        <v>45221</v>
      </c>
      <c r="F302" s="4">
        <v>0.99305555555555558</v>
      </c>
      <c r="G302">
        <v>2023</v>
      </c>
      <c r="H302">
        <v>10</v>
      </c>
      <c r="I302" t="s">
        <v>754</v>
      </c>
      <c r="J302">
        <v>22</v>
      </c>
      <c r="K302" s="2" t="s">
        <v>768</v>
      </c>
    </row>
    <row r="303" spans="1:11" x14ac:dyDescent="0.25">
      <c r="A303" s="1">
        <v>45222.377083333333</v>
      </c>
      <c r="B303" s="2" t="s">
        <v>689</v>
      </c>
      <c r="C303" s="2" t="s">
        <v>9</v>
      </c>
      <c r="D303" s="2" t="s">
        <v>281</v>
      </c>
      <c r="E303" s="3">
        <v>45222</v>
      </c>
      <c r="F303" s="4">
        <v>0.37708333333333333</v>
      </c>
      <c r="G303">
        <v>2023</v>
      </c>
      <c r="H303">
        <v>10</v>
      </c>
      <c r="I303" t="s">
        <v>754</v>
      </c>
      <c r="J303">
        <v>23</v>
      </c>
      <c r="K303" s="2" t="s">
        <v>769</v>
      </c>
    </row>
    <row r="304" spans="1:11" x14ac:dyDescent="0.25">
      <c r="A304" s="1">
        <v>45222.431944444441</v>
      </c>
      <c r="B304" s="2" t="s">
        <v>667</v>
      </c>
      <c r="C304" s="2" t="s">
        <v>9</v>
      </c>
      <c r="D304" s="2" t="s">
        <v>282</v>
      </c>
      <c r="E304" s="3">
        <v>45222</v>
      </c>
      <c r="F304" s="4">
        <v>0.43194444444444446</v>
      </c>
      <c r="G304">
        <v>2023</v>
      </c>
      <c r="H304">
        <v>10</v>
      </c>
      <c r="I304" t="s">
        <v>754</v>
      </c>
      <c r="J304">
        <v>23</v>
      </c>
      <c r="K304" s="2" t="s">
        <v>769</v>
      </c>
    </row>
    <row r="305" spans="1:11" x14ac:dyDescent="0.25">
      <c r="A305" s="1">
        <v>45230.593055555553</v>
      </c>
      <c r="B305" s="2" t="s">
        <v>664</v>
      </c>
      <c r="C305" s="2" t="s">
        <v>9</v>
      </c>
      <c r="D305" s="2" t="s">
        <v>283</v>
      </c>
      <c r="E305" s="3">
        <v>45230</v>
      </c>
      <c r="F305" s="4">
        <v>0.59305555555555556</v>
      </c>
      <c r="G305">
        <v>2023</v>
      </c>
      <c r="H305">
        <v>10</v>
      </c>
      <c r="I305" t="s">
        <v>754</v>
      </c>
      <c r="J305">
        <v>31</v>
      </c>
      <c r="K305" s="2" t="s">
        <v>771</v>
      </c>
    </row>
    <row r="306" spans="1:11" x14ac:dyDescent="0.25">
      <c r="A306" s="1">
        <v>45237.474999999999</v>
      </c>
      <c r="B306" s="2" t="s">
        <v>664</v>
      </c>
      <c r="C306" s="2" t="s">
        <v>9</v>
      </c>
      <c r="D306" s="2" t="s">
        <v>284</v>
      </c>
      <c r="E306" s="3">
        <v>45237</v>
      </c>
      <c r="F306" s="4">
        <v>0.47499999999999998</v>
      </c>
      <c r="G306">
        <v>2023</v>
      </c>
      <c r="H306">
        <v>11</v>
      </c>
      <c r="I306" t="s">
        <v>755</v>
      </c>
      <c r="J306">
        <v>7</v>
      </c>
      <c r="K306" s="2" t="s">
        <v>771</v>
      </c>
    </row>
    <row r="307" spans="1:11" x14ac:dyDescent="0.25">
      <c r="A307" s="1">
        <v>45237.48333333333</v>
      </c>
      <c r="B307" s="2" t="s">
        <v>667</v>
      </c>
      <c r="C307" s="2" t="s">
        <v>9</v>
      </c>
      <c r="D307" s="2" t="s">
        <v>268</v>
      </c>
      <c r="E307" s="3">
        <v>45237</v>
      </c>
      <c r="F307" s="4">
        <v>0.48333333333333334</v>
      </c>
      <c r="G307">
        <v>2023</v>
      </c>
      <c r="H307">
        <v>11</v>
      </c>
      <c r="I307" t="s">
        <v>755</v>
      </c>
      <c r="J307">
        <v>7</v>
      </c>
      <c r="K307" s="2" t="s">
        <v>771</v>
      </c>
    </row>
    <row r="308" spans="1:11" x14ac:dyDescent="0.25">
      <c r="A308" s="1">
        <v>45239.475694444445</v>
      </c>
      <c r="B308" s="2" t="s">
        <v>664</v>
      </c>
      <c r="C308" s="2" t="s">
        <v>9</v>
      </c>
      <c r="D308" s="2" t="s">
        <v>285</v>
      </c>
      <c r="E308" s="3">
        <v>45239</v>
      </c>
      <c r="F308" s="4">
        <v>0.47569444444444442</v>
      </c>
      <c r="G308">
        <v>2023</v>
      </c>
      <c r="H308">
        <v>11</v>
      </c>
      <c r="I308" t="s">
        <v>755</v>
      </c>
      <c r="J308">
        <v>9</v>
      </c>
      <c r="K308" s="2" t="s">
        <v>766</v>
      </c>
    </row>
    <row r="309" spans="1:11" x14ac:dyDescent="0.25">
      <c r="A309" s="1">
        <v>45239.630555555559</v>
      </c>
      <c r="B309" s="2" t="s">
        <v>693</v>
      </c>
      <c r="C309" s="2" t="s">
        <v>9</v>
      </c>
      <c r="D309" s="2" t="s">
        <v>49</v>
      </c>
      <c r="E309" s="3">
        <v>45239</v>
      </c>
      <c r="F309" s="4">
        <v>0.63055555555555554</v>
      </c>
      <c r="G309">
        <v>2023</v>
      </c>
      <c r="H309">
        <v>11</v>
      </c>
      <c r="I309" t="s">
        <v>755</v>
      </c>
      <c r="J309">
        <v>9</v>
      </c>
      <c r="K309" s="2" t="s">
        <v>766</v>
      </c>
    </row>
    <row r="310" spans="1:11" x14ac:dyDescent="0.25">
      <c r="A310" s="1">
        <v>45239.630555555559</v>
      </c>
      <c r="B310" s="2" t="s">
        <v>693</v>
      </c>
      <c r="C310" s="2" t="s">
        <v>9</v>
      </c>
      <c r="D310" s="2" t="s">
        <v>286</v>
      </c>
      <c r="E310" s="3">
        <v>45239</v>
      </c>
      <c r="F310" s="4">
        <v>0.63055555555555554</v>
      </c>
      <c r="G310">
        <v>2023</v>
      </c>
      <c r="H310">
        <v>11</v>
      </c>
      <c r="I310" t="s">
        <v>755</v>
      </c>
      <c r="J310">
        <v>9</v>
      </c>
      <c r="K310" s="2" t="s">
        <v>766</v>
      </c>
    </row>
    <row r="311" spans="1:11" x14ac:dyDescent="0.25">
      <c r="A311" s="1">
        <v>45240.365277777775</v>
      </c>
      <c r="B311" s="2" t="s">
        <v>287</v>
      </c>
      <c r="C311" s="2" t="s">
        <v>51</v>
      </c>
      <c r="D311" s="2" t="s">
        <v>51</v>
      </c>
      <c r="E311" s="3">
        <v>45240</v>
      </c>
      <c r="F311" s="4">
        <v>0.36527777777777776</v>
      </c>
      <c r="G311">
        <v>2023</v>
      </c>
      <c r="H311">
        <v>11</v>
      </c>
      <c r="I311" t="s">
        <v>755</v>
      </c>
      <c r="J311">
        <v>10</v>
      </c>
      <c r="K311" s="2" t="s">
        <v>767</v>
      </c>
    </row>
    <row r="312" spans="1:11" x14ac:dyDescent="0.25">
      <c r="A312" s="1">
        <v>45241.767361111109</v>
      </c>
      <c r="B312" s="2" t="s">
        <v>288</v>
      </c>
      <c r="C312" s="2" t="s">
        <v>138</v>
      </c>
      <c r="D312" s="2" t="s">
        <v>139</v>
      </c>
      <c r="E312" s="3">
        <v>45241</v>
      </c>
      <c r="F312" s="4">
        <v>0.76736111111111116</v>
      </c>
      <c r="G312">
        <v>2023</v>
      </c>
      <c r="H312">
        <v>11</v>
      </c>
      <c r="I312" t="s">
        <v>755</v>
      </c>
      <c r="J312">
        <v>11</v>
      </c>
      <c r="K312" s="2" t="s">
        <v>770</v>
      </c>
    </row>
    <row r="313" spans="1:11" x14ac:dyDescent="0.25">
      <c r="A313" s="1">
        <v>45241.850694444445</v>
      </c>
      <c r="B313" s="2" t="s">
        <v>288</v>
      </c>
      <c r="C313" s="2" t="s">
        <v>74</v>
      </c>
      <c r="D313" s="2" t="s">
        <v>136</v>
      </c>
      <c r="E313" s="3">
        <v>45241</v>
      </c>
      <c r="F313" s="4">
        <v>0.85069444444444442</v>
      </c>
      <c r="G313">
        <v>2023</v>
      </c>
      <c r="H313">
        <v>11</v>
      </c>
      <c r="I313" t="s">
        <v>755</v>
      </c>
      <c r="J313">
        <v>11</v>
      </c>
      <c r="K313" s="2" t="s">
        <v>770</v>
      </c>
    </row>
    <row r="314" spans="1:11" x14ac:dyDescent="0.25">
      <c r="A314" s="1">
        <v>45246.102777777778</v>
      </c>
      <c r="B314" s="2" t="s">
        <v>694</v>
      </c>
      <c r="C314" s="2" t="s">
        <v>9</v>
      </c>
      <c r="D314" s="2" t="s">
        <v>289</v>
      </c>
      <c r="E314" s="3">
        <v>45246</v>
      </c>
      <c r="F314" s="4">
        <v>0.10277777777777777</v>
      </c>
      <c r="G314">
        <v>2023</v>
      </c>
      <c r="H314">
        <v>11</v>
      </c>
      <c r="I314" t="s">
        <v>755</v>
      </c>
      <c r="J314">
        <v>16</v>
      </c>
      <c r="K314" s="2" t="s">
        <v>766</v>
      </c>
    </row>
    <row r="315" spans="1:11" x14ac:dyDescent="0.25">
      <c r="A315" s="1">
        <v>45251.923611111109</v>
      </c>
      <c r="B315" s="2" t="s">
        <v>664</v>
      </c>
      <c r="C315" s="2" t="s">
        <v>9</v>
      </c>
      <c r="D315" s="2" t="s">
        <v>290</v>
      </c>
      <c r="E315" s="3">
        <v>45251</v>
      </c>
      <c r="F315" s="4">
        <v>0.92361111111111116</v>
      </c>
      <c r="G315">
        <v>2023</v>
      </c>
      <c r="H315">
        <v>11</v>
      </c>
      <c r="I315" t="s">
        <v>755</v>
      </c>
      <c r="J315">
        <v>21</v>
      </c>
      <c r="K315" s="2" t="s">
        <v>771</v>
      </c>
    </row>
    <row r="316" spans="1:11" x14ac:dyDescent="0.25">
      <c r="A316" s="1">
        <v>45255.571527777778</v>
      </c>
      <c r="B316" s="2" t="s">
        <v>293</v>
      </c>
      <c r="C316" s="2" t="s">
        <v>9</v>
      </c>
      <c r="D316" s="2" t="s">
        <v>13</v>
      </c>
      <c r="E316" s="3">
        <v>45255</v>
      </c>
      <c r="F316" s="4">
        <v>0.57152777777777775</v>
      </c>
      <c r="G316">
        <v>2023</v>
      </c>
      <c r="H316">
        <v>11</v>
      </c>
      <c r="I316" t="s">
        <v>755</v>
      </c>
      <c r="J316">
        <v>25</v>
      </c>
      <c r="K316" s="2" t="s">
        <v>770</v>
      </c>
    </row>
    <row r="317" spans="1:11" x14ac:dyDescent="0.25">
      <c r="A317" s="1">
        <v>45255.572222222225</v>
      </c>
      <c r="B317" s="2" t="s">
        <v>674</v>
      </c>
      <c r="C317" s="2" t="s">
        <v>9</v>
      </c>
      <c r="D317" s="2" t="s">
        <v>291</v>
      </c>
      <c r="E317" s="3">
        <v>45255</v>
      </c>
      <c r="F317" s="4">
        <v>0.57222222222222219</v>
      </c>
      <c r="G317">
        <v>2023</v>
      </c>
      <c r="H317">
        <v>11</v>
      </c>
      <c r="I317" t="s">
        <v>755</v>
      </c>
      <c r="J317">
        <v>25</v>
      </c>
      <c r="K317" s="2" t="s">
        <v>770</v>
      </c>
    </row>
    <row r="318" spans="1:11" x14ac:dyDescent="0.25">
      <c r="A318" s="1">
        <v>45255.576388888891</v>
      </c>
      <c r="B318" s="2" t="s">
        <v>293</v>
      </c>
      <c r="C318" s="2" t="s">
        <v>9</v>
      </c>
      <c r="D318" s="2" t="s">
        <v>13</v>
      </c>
      <c r="E318" s="3">
        <v>45255</v>
      </c>
      <c r="F318" s="4">
        <v>0.57638888888888884</v>
      </c>
      <c r="G318">
        <v>2023</v>
      </c>
      <c r="H318">
        <v>11</v>
      </c>
      <c r="I318" t="s">
        <v>755</v>
      </c>
      <c r="J318">
        <v>25</v>
      </c>
      <c r="K318" s="2" t="s">
        <v>770</v>
      </c>
    </row>
    <row r="319" spans="1:11" x14ac:dyDescent="0.25">
      <c r="A319" s="1">
        <v>45255.57708333333</v>
      </c>
      <c r="B319" s="2" t="s">
        <v>293</v>
      </c>
      <c r="C319" s="2" t="s">
        <v>9</v>
      </c>
      <c r="D319" s="2" t="s">
        <v>13</v>
      </c>
      <c r="E319" s="3">
        <v>45255</v>
      </c>
      <c r="F319" s="4">
        <v>0.57708333333333328</v>
      </c>
      <c r="G319">
        <v>2023</v>
      </c>
      <c r="H319">
        <v>11</v>
      </c>
      <c r="I319" t="s">
        <v>755</v>
      </c>
      <c r="J319">
        <v>25</v>
      </c>
      <c r="K319" s="2" t="s">
        <v>770</v>
      </c>
    </row>
    <row r="320" spans="1:11" x14ac:dyDescent="0.25">
      <c r="A320" s="1">
        <v>45255.791666666664</v>
      </c>
      <c r="B320" s="2" t="s">
        <v>292</v>
      </c>
      <c r="C320" s="2" t="s">
        <v>47</v>
      </c>
      <c r="D320" s="2" t="s">
        <v>293</v>
      </c>
      <c r="E320" s="3">
        <v>45255</v>
      </c>
      <c r="F320" s="4">
        <v>0.79166666666666663</v>
      </c>
      <c r="G320">
        <v>2023</v>
      </c>
      <c r="H320">
        <v>11</v>
      </c>
      <c r="I320" t="s">
        <v>755</v>
      </c>
      <c r="J320">
        <v>25</v>
      </c>
      <c r="K320" s="2" t="s">
        <v>770</v>
      </c>
    </row>
    <row r="321" spans="1:11" x14ac:dyDescent="0.25">
      <c r="A321" s="1">
        <v>45256.8125</v>
      </c>
      <c r="B321" s="2" t="s">
        <v>695</v>
      </c>
      <c r="C321" s="2" t="s">
        <v>9</v>
      </c>
      <c r="D321" s="2" t="s">
        <v>294</v>
      </c>
      <c r="E321" s="3">
        <v>45256</v>
      </c>
      <c r="F321" s="4">
        <v>0.8125</v>
      </c>
      <c r="G321">
        <v>2023</v>
      </c>
      <c r="H321">
        <v>11</v>
      </c>
      <c r="I321" t="s">
        <v>755</v>
      </c>
      <c r="J321">
        <v>26</v>
      </c>
      <c r="K321" s="2" t="s">
        <v>768</v>
      </c>
    </row>
    <row r="322" spans="1:11" x14ac:dyDescent="0.25">
      <c r="A322" s="1">
        <v>45257.427777777775</v>
      </c>
      <c r="B322" s="2" t="s">
        <v>667</v>
      </c>
      <c r="C322" s="2" t="s">
        <v>9</v>
      </c>
      <c r="D322" s="2" t="s">
        <v>295</v>
      </c>
      <c r="E322" s="3">
        <v>45257</v>
      </c>
      <c r="F322" s="4">
        <v>0.42777777777777776</v>
      </c>
      <c r="G322">
        <v>2023</v>
      </c>
      <c r="H322">
        <v>11</v>
      </c>
      <c r="I322" t="s">
        <v>755</v>
      </c>
      <c r="J322">
        <v>27</v>
      </c>
      <c r="K322" s="2" t="s">
        <v>769</v>
      </c>
    </row>
    <row r="323" spans="1:11" x14ac:dyDescent="0.25">
      <c r="A323" s="1">
        <v>45257.492361111108</v>
      </c>
      <c r="B323" s="2" t="s">
        <v>691</v>
      </c>
      <c r="C323" s="2" t="s">
        <v>9</v>
      </c>
      <c r="D323" s="2" t="s">
        <v>296</v>
      </c>
      <c r="E323" s="3">
        <v>45257</v>
      </c>
      <c r="F323" s="4">
        <v>0.49236111111111114</v>
      </c>
      <c r="G323">
        <v>2023</v>
      </c>
      <c r="H323">
        <v>11</v>
      </c>
      <c r="I323" t="s">
        <v>755</v>
      </c>
      <c r="J323">
        <v>27</v>
      </c>
      <c r="K323" s="2" t="s">
        <v>769</v>
      </c>
    </row>
    <row r="324" spans="1:11" x14ac:dyDescent="0.25">
      <c r="A324" s="1">
        <v>45258.5</v>
      </c>
      <c r="B324" s="2" t="s">
        <v>696</v>
      </c>
      <c r="C324" s="2" t="s">
        <v>9</v>
      </c>
      <c r="D324" s="2" t="s">
        <v>297</v>
      </c>
      <c r="E324" s="3">
        <v>45258</v>
      </c>
      <c r="F324" s="4">
        <v>0.5</v>
      </c>
      <c r="G324">
        <v>2023</v>
      </c>
      <c r="H324">
        <v>11</v>
      </c>
      <c r="I324" t="s">
        <v>755</v>
      </c>
      <c r="J324">
        <v>28</v>
      </c>
      <c r="K324" s="2" t="s">
        <v>771</v>
      </c>
    </row>
    <row r="325" spans="1:11" x14ac:dyDescent="0.25">
      <c r="A325" s="1">
        <v>45261.433333333334</v>
      </c>
      <c r="B325" s="2" t="s">
        <v>664</v>
      </c>
      <c r="C325" s="2" t="s">
        <v>9</v>
      </c>
      <c r="D325" s="2" t="s">
        <v>298</v>
      </c>
      <c r="E325" s="3">
        <v>45261</v>
      </c>
      <c r="F325" s="4">
        <v>0.43333333333333335</v>
      </c>
      <c r="G325">
        <v>2023</v>
      </c>
      <c r="H325">
        <v>12</v>
      </c>
      <c r="I325" t="s">
        <v>756</v>
      </c>
      <c r="J325">
        <v>1</v>
      </c>
      <c r="K325" s="2" t="s">
        <v>767</v>
      </c>
    </row>
    <row r="326" spans="1:11" x14ac:dyDescent="0.25">
      <c r="A326" s="1">
        <v>45261.473611111112</v>
      </c>
      <c r="B326" s="2" t="s">
        <v>299</v>
      </c>
      <c r="C326" s="2" t="s">
        <v>51</v>
      </c>
      <c r="D326" s="2" t="s">
        <v>51</v>
      </c>
      <c r="E326" s="3">
        <v>45261</v>
      </c>
      <c r="F326" s="4">
        <v>0.47361111111111109</v>
      </c>
      <c r="G326">
        <v>2023</v>
      </c>
      <c r="H326">
        <v>12</v>
      </c>
      <c r="I326" t="s">
        <v>756</v>
      </c>
      <c r="J326">
        <v>1</v>
      </c>
      <c r="K326" s="2" t="s">
        <v>767</v>
      </c>
    </row>
    <row r="327" spans="1:11" x14ac:dyDescent="0.25">
      <c r="A327" s="1">
        <v>45261.494444444441</v>
      </c>
      <c r="B327" s="2" t="s">
        <v>665</v>
      </c>
      <c r="C327" s="2" t="s">
        <v>9</v>
      </c>
      <c r="D327" s="2" t="s">
        <v>300</v>
      </c>
      <c r="E327" s="3">
        <v>45261</v>
      </c>
      <c r="F327" s="4">
        <v>0.49444444444444446</v>
      </c>
      <c r="G327">
        <v>2023</v>
      </c>
      <c r="H327">
        <v>12</v>
      </c>
      <c r="I327" t="s">
        <v>756</v>
      </c>
      <c r="J327">
        <v>1</v>
      </c>
      <c r="K327" s="2" t="s">
        <v>767</v>
      </c>
    </row>
    <row r="328" spans="1:11" x14ac:dyDescent="0.25">
      <c r="A328" s="1">
        <v>45263.250694444447</v>
      </c>
      <c r="B328" s="2" t="s">
        <v>675</v>
      </c>
      <c r="C328" s="2" t="s">
        <v>9</v>
      </c>
      <c r="D328" s="2" t="s">
        <v>301</v>
      </c>
      <c r="E328" s="3">
        <v>45263</v>
      </c>
      <c r="F328" s="4">
        <v>0.25069444444444444</v>
      </c>
      <c r="G328">
        <v>2023</v>
      </c>
      <c r="H328">
        <v>12</v>
      </c>
      <c r="I328" t="s">
        <v>756</v>
      </c>
      <c r="J328">
        <v>3</v>
      </c>
      <c r="K328" s="2" t="s">
        <v>768</v>
      </c>
    </row>
    <row r="329" spans="1:11" x14ac:dyDescent="0.25">
      <c r="A329" s="1">
        <v>45263.251388888886</v>
      </c>
      <c r="B329" s="2" t="s">
        <v>675</v>
      </c>
      <c r="C329" s="2" t="s">
        <v>9</v>
      </c>
      <c r="D329" s="2" t="s">
        <v>302</v>
      </c>
      <c r="E329" s="3">
        <v>45263</v>
      </c>
      <c r="F329" s="4">
        <v>0.25138888888888888</v>
      </c>
      <c r="G329">
        <v>2023</v>
      </c>
      <c r="H329">
        <v>12</v>
      </c>
      <c r="I329" t="s">
        <v>756</v>
      </c>
      <c r="J329">
        <v>3</v>
      </c>
      <c r="K329" s="2" t="s">
        <v>768</v>
      </c>
    </row>
    <row r="330" spans="1:11" x14ac:dyDescent="0.25">
      <c r="A330" s="1">
        <v>45264.30972222222</v>
      </c>
      <c r="B330" s="2" t="s">
        <v>664</v>
      </c>
      <c r="C330" s="2" t="s">
        <v>9</v>
      </c>
      <c r="D330" s="2" t="s">
        <v>303</v>
      </c>
      <c r="E330" s="3">
        <v>45264</v>
      </c>
      <c r="F330" s="4">
        <v>0.30972222222222223</v>
      </c>
      <c r="G330">
        <v>2023</v>
      </c>
      <c r="H330">
        <v>12</v>
      </c>
      <c r="I330" t="s">
        <v>756</v>
      </c>
      <c r="J330">
        <v>4</v>
      </c>
      <c r="K330" s="2" t="s">
        <v>769</v>
      </c>
    </row>
    <row r="331" spans="1:11" x14ac:dyDescent="0.25">
      <c r="A331" s="1">
        <v>45264.30972222222</v>
      </c>
      <c r="B331" s="2" t="s">
        <v>664</v>
      </c>
      <c r="C331" s="2" t="s">
        <v>9</v>
      </c>
      <c r="D331" s="2" t="s">
        <v>304</v>
      </c>
      <c r="E331" s="3">
        <v>45264</v>
      </c>
      <c r="F331" s="4">
        <v>0.30972222222222223</v>
      </c>
      <c r="G331">
        <v>2023</v>
      </c>
      <c r="H331">
        <v>12</v>
      </c>
      <c r="I331" t="s">
        <v>756</v>
      </c>
      <c r="J331">
        <v>4</v>
      </c>
      <c r="K331" s="2" t="s">
        <v>769</v>
      </c>
    </row>
    <row r="332" spans="1:11" x14ac:dyDescent="0.25">
      <c r="A332" s="1">
        <v>45264.581944444442</v>
      </c>
      <c r="B332" s="2" t="s">
        <v>682</v>
      </c>
      <c r="C332" s="2" t="s">
        <v>9</v>
      </c>
      <c r="D332" s="2" t="s">
        <v>129</v>
      </c>
      <c r="E332" s="3">
        <v>45264</v>
      </c>
      <c r="F332" s="4">
        <v>0.58194444444444449</v>
      </c>
      <c r="G332">
        <v>2023</v>
      </c>
      <c r="H332">
        <v>12</v>
      </c>
      <c r="I332" t="s">
        <v>756</v>
      </c>
      <c r="J332">
        <v>4</v>
      </c>
      <c r="K332" s="2" t="s">
        <v>769</v>
      </c>
    </row>
    <row r="333" spans="1:11" x14ac:dyDescent="0.25">
      <c r="A333" s="1">
        <v>45268.785416666666</v>
      </c>
      <c r="B333" s="2" t="s">
        <v>664</v>
      </c>
      <c r="C333" s="2" t="s">
        <v>9</v>
      </c>
      <c r="D333" s="2" t="s">
        <v>305</v>
      </c>
      <c r="E333" s="3">
        <v>45268</v>
      </c>
      <c r="F333" s="4">
        <v>0.78541666666666665</v>
      </c>
      <c r="G333">
        <v>2023</v>
      </c>
      <c r="H333">
        <v>12</v>
      </c>
      <c r="I333" t="s">
        <v>756</v>
      </c>
      <c r="J333">
        <v>8</v>
      </c>
      <c r="K333" s="2" t="s">
        <v>767</v>
      </c>
    </row>
    <row r="334" spans="1:11" x14ac:dyDescent="0.25">
      <c r="A334" s="1">
        <v>45268.786111111112</v>
      </c>
      <c r="B334" s="2" t="s">
        <v>664</v>
      </c>
      <c r="C334" s="2" t="s">
        <v>9</v>
      </c>
      <c r="D334" s="2" t="s">
        <v>306</v>
      </c>
      <c r="E334" s="3">
        <v>45268</v>
      </c>
      <c r="F334" s="4">
        <v>0.78611111111111109</v>
      </c>
      <c r="G334">
        <v>2023</v>
      </c>
      <c r="H334">
        <v>12</v>
      </c>
      <c r="I334" t="s">
        <v>756</v>
      </c>
      <c r="J334">
        <v>8</v>
      </c>
      <c r="K334" s="2" t="s">
        <v>767</v>
      </c>
    </row>
    <row r="335" spans="1:11" x14ac:dyDescent="0.25">
      <c r="A335" s="1">
        <v>45271.657638888886</v>
      </c>
      <c r="B335" s="2" t="s">
        <v>667</v>
      </c>
      <c r="C335" s="2" t="s">
        <v>9</v>
      </c>
      <c r="D335" s="2" t="s">
        <v>307</v>
      </c>
      <c r="E335" s="3">
        <v>45271</v>
      </c>
      <c r="F335" s="4">
        <v>0.65763888888888888</v>
      </c>
      <c r="G335">
        <v>2023</v>
      </c>
      <c r="H335">
        <v>12</v>
      </c>
      <c r="I335" t="s">
        <v>756</v>
      </c>
      <c r="J335">
        <v>11</v>
      </c>
      <c r="K335" s="2" t="s">
        <v>769</v>
      </c>
    </row>
    <row r="336" spans="1:11" x14ac:dyDescent="0.25">
      <c r="A336" s="1">
        <v>45271.881249999999</v>
      </c>
      <c r="B336" s="2" t="s">
        <v>257</v>
      </c>
      <c r="C336" s="2" t="s">
        <v>51</v>
      </c>
      <c r="D336" s="2" t="s">
        <v>51</v>
      </c>
      <c r="E336" s="3">
        <v>45271</v>
      </c>
      <c r="F336" s="4">
        <v>0.88124999999999998</v>
      </c>
      <c r="G336">
        <v>2023</v>
      </c>
      <c r="H336">
        <v>12</v>
      </c>
      <c r="I336" t="s">
        <v>756</v>
      </c>
      <c r="J336">
        <v>11</v>
      </c>
      <c r="K336" s="2" t="s">
        <v>769</v>
      </c>
    </row>
    <row r="337" spans="1:11" x14ac:dyDescent="0.25">
      <c r="A337" s="1">
        <v>45273.655555555553</v>
      </c>
      <c r="B337" s="2" t="s">
        <v>308</v>
      </c>
      <c r="C337" s="2" t="s">
        <v>51</v>
      </c>
      <c r="D337" s="2" t="s">
        <v>51</v>
      </c>
      <c r="E337" s="3">
        <v>45273</v>
      </c>
      <c r="F337" s="4">
        <v>0.65555555555555556</v>
      </c>
      <c r="G337">
        <v>2023</v>
      </c>
      <c r="H337">
        <v>12</v>
      </c>
      <c r="I337" t="s">
        <v>756</v>
      </c>
      <c r="J337">
        <v>13</v>
      </c>
      <c r="K337" s="2" t="s">
        <v>765</v>
      </c>
    </row>
    <row r="338" spans="1:11" x14ac:dyDescent="0.25">
      <c r="A338" s="1">
        <v>45285.306250000001</v>
      </c>
      <c r="B338" s="2" t="s">
        <v>664</v>
      </c>
      <c r="C338" s="2" t="s">
        <v>9</v>
      </c>
      <c r="D338" s="2" t="s">
        <v>309</v>
      </c>
      <c r="E338" s="3">
        <v>45285</v>
      </c>
      <c r="F338" s="4">
        <v>0.30625000000000002</v>
      </c>
      <c r="G338">
        <v>2023</v>
      </c>
      <c r="H338">
        <v>12</v>
      </c>
      <c r="I338" t="s">
        <v>756</v>
      </c>
      <c r="J338">
        <v>25</v>
      </c>
      <c r="K338" s="2" t="s">
        <v>769</v>
      </c>
    </row>
    <row r="339" spans="1:11" x14ac:dyDescent="0.25">
      <c r="A339" s="1">
        <v>45285.446527777778</v>
      </c>
      <c r="B339" s="2" t="s">
        <v>667</v>
      </c>
      <c r="C339" s="2" t="s">
        <v>9</v>
      </c>
      <c r="D339" s="2" t="s">
        <v>310</v>
      </c>
      <c r="E339" s="3">
        <v>45285</v>
      </c>
      <c r="F339" s="4">
        <v>0.4465277777777778</v>
      </c>
      <c r="G339">
        <v>2023</v>
      </c>
      <c r="H339">
        <v>12</v>
      </c>
      <c r="I339" t="s">
        <v>756</v>
      </c>
      <c r="J339">
        <v>25</v>
      </c>
      <c r="K339" s="2" t="s">
        <v>769</v>
      </c>
    </row>
    <row r="340" spans="1:11" x14ac:dyDescent="0.25">
      <c r="A340" s="1">
        <v>45287.691666666666</v>
      </c>
      <c r="B340" s="2" t="s">
        <v>311</v>
      </c>
      <c r="C340" s="2" t="s">
        <v>138</v>
      </c>
      <c r="D340" s="2" t="s">
        <v>139</v>
      </c>
      <c r="E340" s="3">
        <v>45287</v>
      </c>
      <c r="F340" s="4">
        <v>0.69166666666666665</v>
      </c>
      <c r="G340">
        <v>2023</v>
      </c>
      <c r="H340">
        <v>12</v>
      </c>
      <c r="I340" t="s">
        <v>756</v>
      </c>
      <c r="J340">
        <v>27</v>
      </c>
      <c r="K340" s="2" t="s">
        <v>765</v>
      </c>
    </row>
    <row r="341" spans="1:11" x14ac:dyDescent="0.25">
      <c r="A341" s="1">
        <v>45289.63958333333</v>
      </c>
      <c r="B341" s="2" t="s">
        <v>676</v>
      </c>
      <c r="C341" s="2" t="s">
        <v>9</v>
      </c>
      <c r="D341" s="2" t="s">
        <v>312</v>
      </c>
      <c r="E341" s="3">
        <v>45289</v>
      </c>
      <c r="F341" s="4">
        <v>0.63958333333333328</v>
      </c>
      <c r="G341">
        <v>2023</v>
      </c>
      <c r="H341">
        <v>12</v>
      </c>
      <c r="I341" t="s">
        <v>756</v>
      </c>
      <c r="J341">
        <v>29</v>
      </c>
      <c r="K341" s="2" t="s">
        <v>767</v>
      </c>
    </row>
    <row r="342" spans="1:11" x14ac:dyDescent="0.25">
      <c r="A342" s="1">
        <v>45289.674305555556</v>
      </c>
      <c r="B342" s="2" t="s">
        <v>311</v>
      </c>
      <c r="C342" s="2" t="s">
        <v>74</v>
      </c>
      <c r="D342" s="2" t="s">
        <v>136</v>
      </c>
      <c r="E342" s="3">
        <v>45289</v>
      </c>
      <c r="F342" s="4">
        <v>0.6743055555555556</v>
      </c>
      <c r="G342">
        <v>2023</v>
      </c>
      <c r="H342">
        <v>12</v>
      </c>
      <c r="I342" t="s">
        <v>756</v>
      </c>
      <c r="J342">
        <v>29</v>
      </c>
      <c r="K342" s="2" t="s">
        <v>767</v>
      </c>
    </row>
    <row r="343" spans="1:11" x14ac:dyDescent="0.25">
      <c r="A343" s="1">
        <v>45289.728472222225</v>
      </c>
      <c r="B343" s="2" t="s">
        <v>686</v>
      </c>
      <c r="C343" s="2" t="s">
        <v>9</v>
      </c>
      <c r="D343" s="2" t="s">
        <v>313</v>
      </c>
      <c r="E343" s="3">
        <v>45289</v>
      </c>
      <c r="F343" s="4">
        <v>0.72847222222222219</v>
      </c>
      <c r="G343">
        <v>2023</v>
      </c>
      <c r="H343">
        <v>12</v>
      </c>
      <c r="I343" t="s">
        <v>756</v>
      </c>
      <c r="J343">
        <v>29</v>
      </c>
      <c r="K343" s="2" t="s">
        <v>767</v>
      </c>
    </row>
    <row r="344" spans="1:11" x14ac:dyDescent="0.25">
      <c r="A344" s="1">
        <v>45291.060416666667</v>
      </c>
      <c r="B344" s="2" t="s">
        <v>676</v>
      </c>
      <c r="C344" s="2" t="s">
        <v>9</v>
      </c>
      <c r="D344" s="2" t="s">
        <v>314</v>
      </c>
      <c r="E344" s="3">
        <v>45291</v>
      </c>
      <c r="F344" s="4">
        <v>6.0416666666666667E-2</v>
      </c>
      <c r="G344">
        <v>2023</v>
      </c>
      <c r="H344">
        <v>12</v>
      </c>
      <c r="I344" t="s">
        <v>756</v>
      </c>
      <c r="J344">
        <v>31</v>
      </c>
      <c r="K344" s="2" t="s">
        <v>768</v>
      </c>
    </row>
    <row r="345" spans="1:11" x14ac:dyDescent="0.25">
      <c r="A345" s="1">
        <v>45292.3125</v>
      </c>
      <c r="B345" s="2" t="s">
        <v>676</v>
      </c>
      <c r="C345" s="2" t="s">
        <v>9</v>
      </c>
      <c r="D345" s="2" t="s">
        <v>49</v>
      </c>
      <c r="E345" s="3">
        <v>45292</v>
      </c>
      <c r="F345" s="4">
        <v>0.3125</v>
      </c>
      <c r="G345">
        <v>2024</v>
      </c>
      <c r="H345">
        <v>1</v>
      </c>
      <c r="I345" t="s">
        <v>757</v>
      </c>
      <c r="J345">
        <v>1</v>
      </c>
      <c r="K345" s="2" t="s">
        <v>769</v>
      </c>
    </row>
    <row r="346" spans="1:11" x14ac:dyDescent="0.25">
      <c r="A346" s="1">
        <v>45292.324999999997</v>
      </c>
      <c r="B346" s="2" t="s">
        <v>697</v>
      </c>
      <c r="C346" s="2" t="s">
        <v>9</v>
      </c>
      <c r="D346" s="2" t="s">
        <v>315</v>
      </c>
      <c r="E346" s="3">
        <v>45292</v>
      </c>
      <c r="F346" s="4">
        <v>0.32500000000000001</v>
      </c>
      <c r="G346">
        <v>2024</v>
      </c>
      <c r="H346">
        <v>1</v>
      </c>
      <c r="I346" t="s">
        <v>757</v>
      </c>
      <c r="J346">
        <v>1</v>
      </c>
      <c r="K346" s="2" t="s">
        <v>769</v>
      </c>
    </row>
    <row r="347" spans="1:11" x14ac:dyDescent="0.25">
      <c r="A347" s="1">
        <v>45292.625694444447</v>
      </c>
      <c r="B347" s="2" t="s">
        <v>667</v>
      </c>
      <c r="C347" s="2" t="s">
        <v>9</v>
      </c>
      <c r="D347" s="2" t="s">
        <v>49</v>
      </c>
      <c r="E347" s="3">
        <v>45292</v>
      </c>
      <c r="F347" s="4">
        <v>0.62569444444444444</v>
      </c>
      <c r="G347">
        <v>2024</v>
      </c>
      <c r="H347">
        <v>1</v>
      </c>
      <c r="I347" t="s">
        <v>757</v>
      </c>
      <c r="J347">
        <v>1</v>
      </c>
      <c r="K347" s="2" t="s">
        <v>769</v>
      </c>
    </row>
    <row r="348" spans="1:11" x14ac:dyDescent="0.25">
      <c r="A348" s="1">
        <v>45292.939583333333</v>
      </c>
      <c r="B348" s="2" t="s">
        <v>664</v>
      </c>
      <c r="C348" s="2" t="s">
        <v>9</v>
      </c>
      <c r="D348" s="2" t="s">
        <v>316</v>
      </c>
      <c r="E348" s="3">
        <v>45292</v>
      </c>
      <c r="F348" s="4">
        <v>0.93958333333333333</v>
      </c>
      <c r="G348">
        <v>2024</v>
      </c>
      <c r="H348">
        <v>1</v>
      </c>
      <c r="I348" t="s">
        <v>757</v>
      </c>
      <c r="J348">
        <v>1</v>
      </c>
      <c r="K348" s="2" t="s">
        <v>769</v>
      </c>
    </row>
    <row r="349" spans="1:11" x14ac:dyDescent="0.25">
      <c r="A349" s="1">
        <v>45296.481249999997</v>
      </c>
      <c r="B349" s="2" t="s">
        <v>317</v>
      </c>
      <c r="C349" s="2" t="s">
        <v>138</v>
      </c>
      <c r="D349" s="2" t="s">
        <v>139</v>
      </c>
      <c r="E349" s="3">
        <v>45296</v>
      </c>
      <c r="F349" s="4">
        <v>0.48125000000000001</v>
      </c>
      <c r="G349">
        <v>2024</v>
      </c>
      <c r="H349">
        <v>1</v>
      </c>
      <c r="I349" t="s">
        <v>757</v>
      </c>
      <c r="J349">
        <v>5</v>
      </c>
      <c r="K349" s="2" t="s">
        <v>767</v>
      </c>
    </row>
    <row r="350" spans="1:11" x14ac:dyDescent="0.25">
      <c r="A350" s="1">
        <v>45296.805555555555</v>
      </c>
      <c r="B350" s="2" t="s">
        <v>317</v>
      </c>
      <c r="C350" s="2" t="s">
        <v>74</v>
      </c>
      <c r="D350" s="2" t="s">
        <v>136</v>
      </c>
      <c r="E350" s="3">
        <v>45296</v>
      </c>
      <c r="F350" s="4">
        <v>0.80555555555555558</v>
      </c>
      <c r="G350">
        <v>2024</v>
      </c>
      <c r="H350">
        <v>1</v>
      </c>
      <c r="I350" t="s">
        <v>757</v>
      </c>
      <c r="J350">
        <v>5</v>
      </c>
      <c r="K350" s="2" t="s">
        <v>767</v>
      </c>
    </row>
    <row r="351" spans="1:11" x14ac:dyDescent="0.25">
      <c r="A351" s="1">
        <v>45300.984722222223</v>
      </c>
      <c r="B351" s="2" t="s">
        <v>318</v>
      </c>
      <c r="C351" s="2" t="s">
        <v>61</v>
      </c>
      <c r="D351" s="2" t="s">
        <v>62</v>
      </c>
      <c r="E351" s="3">
        <v>45300</v>
      </c>
      <c r="F351" s="4">
        <v>0.98472222222222228</v>
      </c>
      <c r="G351">
        <v>2024</v>
      </c>
      <c r="H351">
        <v>1</v>
      </c>
      <c r="I351" t="s">
        <v>757</v>
      </c>
      <c r="J351">
        <v>9</v>
      </c>
      <c r="K351" s="2" t="s">
        <v>771</v>
      </c>
    </row>
    <row r="352" spans="1:11" x14ac:dyDescent="0.25">
      <c r="A352" s="1">
        <v>45303.463194444441</v>
      </c>
      <c r="B352" s="2" t="s">
        <v>664</v>
      </c>
      <c r="C352" s="2" t="s">
        <v>9</v>
      </c>
      <c r="D352" s="2" t="s">
        <v>49</v>
      </c>
      <c r="E352" s="3">
        <v>45303</v>
      </c>
      <c r="F352" s="4">
        <v>0.46319444444444446</v>
      </c>
      <c r="G352">
        <v>2024</v>
      </c>
      <c r="H352">
        <v>1</v>
      </c>
      <c r="I352" t="s">
        <v>757</v>
      </c>
      <c r="J352">
        <v>12</v>
      </c>
      <c r="K352" s="2" t="s">
        <v>767</v>
      </c>
    </row>
    <row r="353" spans="1:11" x14ac:dyDescent="0.25">
      <c r="A353" s="1">
        <v>45303.464583333334</v>
      </c>
      <c r="B353" s="2" t="s">
        <v>664</v>
      </c>
      <c r="C353" s="2" t="s">
        <v>9</v>
      </c>
      <c r="D353" s="2" t="s">
        <v>303</v>
      </c>
      <c r="E353" s="3">
        <v>45303</v>
      </c>
      <c r="F353" s="4">
        <v>0.46458333333333335</v>
      </c>
      <c r="G353">
        <v>2024</v>
      </c>
      <c r="H353">
        <v>1</v>
      </c>
      <c r="I353" t="s">
        <v>757</v>
      </c>
      <c r="J353">
        <v>12</v>
      </c>
      <c r="K353" s="2" t="s">
        <v>767</v>
      </c>
    </row>
    <row r="354" spans="1:11" x14ac:dyDescent="0.25">
      <c r="A354" s="1">
        <v>45303.474999999999</v>
      </c>
      <c r="B354" s="2" t="s">
        <v>667</v>
      </c>
      <c r="C354" s="2" t="s">
        <v>9</v>
      </c>
      <c r="D354" s="2" t="s">
        <v>63</v>
      </c>
      <c r="E354" s="3">
        <v>45303</v>
      </c>
      <c r="F354" s="4">
        <v>0.47499999999999998</v>
      </c>
      <c r="G354">
        <v>2024</v>
      </c>
      <c r="H354">
        <v>1</v>
      </c>
      <c r="I354" t="s">
        <v>757</v>
      </c>
      <c r="J354">
        <v>12</v>
      </c>
      <c r="K354" s="2" t="s">
        <v>767</v>
      </c>
    </row>
    <row r="355" spans="1:11" x14ac:dyDescent="0.25">
      <c r="A355" s="1">
        <v>45304.543749999997</v>
      </c>
      <c r="B355" s="2" t="s">
        <v>664</v>
      </c>
      <c r="C355" s="2" t="s">
        <v>9</v>
      </c>
      <c r="D355" s="2" t="s">
        <v>319</v>
      </c>
      <c r="E355" s="3">
        <v>45304</v>
      </c>
      <c r="F355" s="4">
        <v>0.54374999999999996</v>
      </c>
      <c r="G355">
        <v>2024</v>
      </c>
      <c r="H355">
        <v>1</v>
      </c>
      <c r="I355" t="s">
        <v>757</v>
      </c>
      <c r="J355">
        <v>13</v>
      </c>
      <c r="K355" s="2" t="s">
        <v>770</v>
      </c>
    </row>
    <row r="356" spans="1:11" x14ac:dyDescent="0.25">
      <c r="A356" s="1">
        <v>45306.787499999999</v>
      </c>
      <c r="B356" s="2" t="s">
        <v>664</v>
      </c>
      <c r="C356" s="2" t="s">
        <v>9</v>
      </c>
      <c r="D356" s="2" t="s">
        <v>320</v>
      </c>
      <c r="E356" s="3">
        <v>45306</v>
      </c>
      <c r="F356" s="4">
        <v>0.78749999999999998</v>
      </c>
      <c r="G356">
        <v>2024</v>
      </c>
      <c r="H356">
        <v>1</v>
      </c>
      <c r="I356" t="s">
        <v>757</v>
      </c>
      <c r="J356">
        <v>15</v>
      </c>
      <c r="K356" s="2" t="s">
        <v>769</v>
      </c>
    </row>
    <row r="357" spans="1:11" x14ac:dyDescent="0.25">
      <c r="A357" s="1">
        <v>45306.88958333333</v>
      </c>
      <c r="B357" s="2" t="s">
        <v>698</v>
      </c>
      <c r="C357" s="2" t="s">
        <v>9</v>
      </c>
      <c r="D357" s="2" t="s">
        <v>321</v>
      </c>
      <c r="E357" s="3">
        <v>45306</v>
      </c>
      <c r="F357" s="4">
        <v>0.88958333333333328</v>
      </c>
      <c r="G357">
        <v>2024</v>
      </c>
      <c r="H357">
        <v>1</v>
      </c>
      <c r="I357" t="s">
        <v>757</v>
      </c>
      <c r="J357">
        <v>15</v>
      </c>
      <c r="K357" s="2" t="s">
        <v>769</v>
      </c>
    </row>
    <row r="358" spans="1:11" x14ac:dyDescent="0.25">
      <c r="A358" s="1">
        <v>45306.897916666669</v>
      </c>
      <c r="B358" s="2" t="s">
        <v>79</v>
      </c>
      <c r="C358" s="2" t="s">
        <v>322</v>
      </c>
      <c r="D358" s="2" t="s">
        <v>322</v>
      </c>
      <c r="E358" s="3">
        <v>45306</v>
      </c>
      <c r="F358" s="4">
        <v>0.8979166666666667</v>
      </c>
      <c r="G358">
        <v>2024</v>
      </c>
      <c r="H358">
        <v>1</v>
      </c>
      <c r="I358" t="s">
        <v>757</v>
      </c>
      <c r="J358">
        <v>15</v>
      </c>
      <c r="K358" s="2" t="s">
        <v>769</v>
      </c>
    </row>
    <row r="359" spans="1:11" x14ac:dyDescent="0.25">
      <c r="A359" s="1">
        <v>45308.781944444447</v>
      </c>
      <c r="B359" s="2" t="s">
        <v>664</v>
      </c>
      <c r="C359" s="2" t="s">
        <v>9</v>
      </c>
      <c r="D359" s="2" t="s">
        <v>323</v>
      </c>
      <c r="E359" s="3">
        <v>45308</v>
      </c>
      <c r="F359" s="4">
        <v>0.78194444444444444</v>
      </c>
      <c r="G359">
        <v>2024</v>
      </c>
      <c r="H359">
        <v>1</v>
      </c>
      <c r="I359" t="s">
        <v>757</v>
      </c>
      <c r="J359">
        <v>17</v>
      </c>
      <c r="K359" s="2" t="s">
        <v>765</v>
      </c>
    </row>
    <row r="360" spans="1:11" x14ac:dyDescent="0.25">
      <c r="A360" s="1">
        <v>45309.461805555555</v>
      </c>
      <c r="B360" s="2" t="s">
        <v>664</v>
      </c>
      <c r="C360" s="2" t="s">
        <v>9</v>
      </c>
      <c r="D360" s="2" t="s">
        <v>324</v>
      </c>
      <c r="E360" s="3">
        <v>45309</v>
      </c>
      <c r="F360" s="4">
        <v>0.46180555555555558</v>
      </c>
      <c r="G360">
        <v>2024</v>
      </c>
      <c r="H360">
        <v>1</v>
      </c>
      <c r="I360" t="s">
        <v>757</v>
      </c>
      <c r="J360">
        <v>18</v>
      </c>
      <c r="K360" s="2" t="s">
        <v>766</v>
      </c>
    </row>
    <row r="361" spans="1:11" x14ac:dyDescent="0.25">
      <c r="A361" s="1">
        <v>45309.461805555555</v>
      </c>
      <c r="B361" s="2" t="s">
        <v>664</v>
      </c>
      <c r="C361" s="2" t="s">
        <v>9</v>
      </c>
      <c r="D361" s="2" t="s">
        <v>49</v>
      </c>
      <c r="E361" s="3">
        <v>45309</v>
      </c>
      <c r="F361" s="4">
        <v>0.46180555555555558</v>
      </c>
      <c r="G361">
        <v>2024</v>
      </c>
      <c r="H361">
        <v>1</v>
      </c>
      <c r="I361" t="s">
        <v>757</v>
      </c>
      <c r="J361">
        <v>18</v>
      </c>
      <c r="K361" s="2" t="s">
        <v>766</v>
      </c>
    </row>
    <row r="362" spans="1:11" x14ac:dyDescent="0.25">
      <c r="A362" s="1">
        <v>45309.462500000001</v>
      </c>
      <c r="B362" s="2" t="s">
        <v>664</v>
      </c>
      <c r="C362" s="2" t="s">
        <v>9</v>
      </c>
      <c r="D362" s="2" t="s">
        <v>325</v>
      </c>
      <c r="E362" s="3">
        <v>45309</v>
      </c>
      <c r="F362" s="4">
        <v>0.46250000000000002</v>
      </c>
      <c r="G362">
        <v>2024</v>
      </c>
      <c r="H362">
        <v>1</v>
      </c>
      <c r="I362" t="s">
        <v>757</v>
      </c>
      <c r="J362">
        <v>18</v>
      </c>
      <c r="K362" s="2" t="s">
        <v>766</v>
      </c>
    </row>
    <row r="363" spans="1:11" x14ac:dyDescent="0.25">
      <c r="A363" s="1">
        <v>45310.709722222222</v>
      </c>
      <c r="B363" s="2" t="s">
        <v>664</v>
      </c>
      <c r="C363" s="2" t="s">
        <v>9</v>
      </c>
      <c r="D363" s="2" t="s">
        <v>326</v>
      </c>
      <c r="E363" s="3">
        <v>45310</v>
      </c>
      <c r="F363" s="4">
        <v>0.70972222222222225</v>
      </c>
      <c r="G363">
        <v>2024</v>
      </c>
      <c r="H363">
        <v>1</v>
      </c>
      <c r="I363" t="s">
        <v>757</v>
      </c>
      <c r="J363">
        <v>19</v>
      </c>
      <c r="K363" s="2" t="s">
        <v>767</v>
      </c>
    </row>
    <row r="364" spans="1:11" x14ac:dyDescent="0.25">
      <c r="A364" s="1">
        <v>45310.913888888892</v>
      </c>
      <c r="B364" s="2" t="s">
        <v>664</v>
      </c>
      <c r="C364" s="2" t="s">
        <v>9</v>
      </c>
      <c r="D364" s="2" t="s">
        <v>327</v>
      </c>
      <c r="E364" s="3">
        <v>45310</v>
      </c>
      <c r="F364" s="4">
        <v>0.91388888888888886</v>
      </c>
      <c r="G364">
        <v>2024</v>
      </c>
      <c r="H364">
        <v>1</v>
      </c>
      <c r="I364" t="s">
        <v>757</v>
      </c>
      <c r="J364">
        <v>19</v>
      </c>
      <c r="K364" s="2" t="s">
        <v>767</v>
      </c>
    </row>
    <row r="365" spans="1:11" x14ac:dyDescent="0.25">
      <c r="A365" s="1">
        <v>45310.914583333331</v>
      </c>
      <c r="B365" s="2" t="s">
        <v>79</v>
      </c>
      <c r="C365" s="2" t="s">
        <v>322</v>
      </c>
      <c r="D365" s="2" t="s">
        <v>322</v>
      </c>
      <c r="E365" s="3">
        <v>45310</v>
      </c>
      <c r="F365" s="4">
        <v>0.9145833333333333</v>
      </c>
      <c r="G365">
        <v>2024</v>
      </c>
      <c r="H365">
        <v>1</v>
      </c>
      <c r="I365" t="s">
        <v>757</v>
      </c>
      <c r="J365">
        <v>19</v>
      </c>
      <c r="K365" s="2" t="s">
        <v>767</v>
      </c>
    </row>
    <row r="366" spans="1:11" x14ac:dyDescent="0.25">
      <c r="A366" s="1">
        <v>45310.915277777778</v>
      </c>
      <c r="B366" s="2" t="s">
        <v>670</v>
      </c>
      <c r="C366" s="2" t="s">
        <v>9</v>
      </c>
      <c r="D366" s="2" t="s">
        <v>328</v>
      </c>
      <c r="E366" s="3">
        <v>45310</v>
      </c>
      <c r="F366" s="4">
        <v>0.91527777777777775</v>
      </c>
      <c r="G366">
        <v>2024</v>
      </c>
      <c r="H366">
        <v>1</v>
      </c>
      <c r="I366" t="s">
        <v>757</v>
      </c>
      <c r="J366">
        <v>19</v>
      </c>
      <c r="K366" s="2" t="s">
        <v>767</v>
      </c>
    </row>
    <row r="367" spans="1:11" x14ac:dyDescent="0.25">
      <c r="A367" s="1">
        <v>45317.949305555558</v>
      </c>
      <c r="B367" s="2" t="s">
        <v>127</v>
      </c>
      <c r="C367" s="2" t="s">
        <v>51</v>
      </c>
      <c r="D367" s="2" t="s">
        <v>51</v>
      </c>
      <c r="E367" s="3">
        <v>45317</v>
      </c>
      <c r="F367" s="4">
        <v>0.94930555555555551</v>
      </c>
      <c r="G367">
        <v>2024</v>
      </c>
      <c r="H367">
        <v>1</v>
      </c>
      <c r="I367" t="s">
        <v>757</v>
      </c>
      <c r="J367">
        <v>26</v>
      </c>
      <c r="K367" s="2" t="s">
        <v>767</v>
      </c>
    </row>
    <row r="368" spans="1:11" x14ac:dyDescent="0.25">
      <c r="A368" s="1">
        <v>45322.371527777781</v>
      </c>
      <c r="B368" s="2" t="s">
        <v>667</v>
      </c>
      <c r="C368" s="2" t="s">
        <v>9</v>
      </c>
      <c r="D368" s="2" t="s">
        <v>329</v>
      </c>
      <c r="E368" s="3">
        <v>45322</v>
      </c>
      <c r="F368" s="4">
        <v>0.37152777777777779</v>
      </c>
      <c r="G368">
        <v>2024</v>
      </c>
      <c r="H368">
        <v>1</v>
      </c>
      <c r="I368" t="s">
        <v>757</v>
      </c>
      <c r="J368">
        <v>31</v>
      </c>
      <c r="K368" s="2" t="s">
        <v>765</v>
      </c>
    </row>
    <row r="369" spans="1:11" x14ac:dyDescent="0.25">
      <c r="A369" s="1">
        <v>45322.384027777778</v>
      </c>
      <c r="B369" s="2" t="s">
        <v>667</v>
      </c>
      <c r="C369" s="2" t="s">
        <v>9</v>
      </c>
      <c r="D369" s="2" t="s">
        <v>330</v>
      </c>
      <c r="E369" s="3">
        <v>45322</v>
      </c>
      <c r="F369" s="4">
        <v>0.3840277777777778</v>
      </c>
      <c r="G369">
        <v>2024</v>
      </c>
      <c r="H369">
        <v>1</v>
      </c>
      <c r="I369" t="s">
        <v>757</v>
      </c>
      <c r="J369">
        <v>31</v>
      </c>
      <c r="K369" s="2" t="s">
        <v>765</v>
      </c>
    </row>
    <row r="370" spans="1:11" x14ac:dyDescent="0.25">
      <c r="A370" s="1">
        <v>45322.38958333333</v>
      </c>
      <c r="B370" s="2" t="s">
        <v>664</v>
      </c>
      <c r="C370" s="2" t="s">
        <v>9</v>
      </c>
      <c r="D370" s="2" t="s">
        <v>331</v>
      </c>
      <c r="E370" s="3">
        <v>45322</v>
      </c>
      <c r="F370" s="4">
        <v>0.38958333333333334</v>
      </c>
      <c r="G370">
        <v>2024</v>
      </c>
      <c r="H370">
        <v>1</v>
      </c>
      <c r="I370" t="s">
        <v>757</v>
      </c>
      <c r="J370">
        <v>31</v>
      </c>
      <c r="K370" s="2" t="s">
        <v>765</v>
      </c>
    </row>
    <row r="371" spans="1:11" x14ac:dyDescent="0.25">
      <c r="A371" s="1">
        <v>45322.773611111108</v>
      </c>
      <c r="B371" s="2" t="s">
        <v>79</v>
      </c>
      <c r="C371" s="2" t="s">
        <v>322</v>
      </c>
      <c r="D371" s="2" t="s">
        <v>322</v>
      </c>
      <c r="E371" s="3">
        <v>45322</v>
      </c>
      <c r="F371" s="4">
        <v>0.77361111111111114</v>
      </c>
      <c r="G371">
        <v>2024</v>
      </c>
      <c r="H371">
        <v>1</v>
      </c>
      <c r="I371" t="s">
        <v>757</v>
      </c>
      <c r="J371">
        <v>31</v>
      </c>
      <c r="K371" s="2" t="s">
        <v>765</v>
      </c>
    </row>
    <row r="372" spans="1:11" x14ac:dyDescent="0.25">
      <c r="A372" s="1">
        <v>45323.364583333336</v>
      </c>
      <c r="B372" s="2" t="s">
        <v>664</v>
      </c>
      <c r="C372" s="2" t="s">
        <v>9</v>
      </c>
      <c r="D372" s="2" t="s">
        <v>332</v>
      </c>
      <c r="E372" s="3">
        <v>45323</v>
      </c>
      <c r="F372" s="4">
        <v>0.36458333333333331</v>
      </c>
      <c r="G372">
        <v>2024</v>
      </c>
      <c r="H372">
        <v>2</v>
      </c>
      <c r="I372" t="s">
        <v>758</v>
      </c>
      <c r="J372">
        <v>1</v>
      </c>
      <c r="K372" s="2" t="s">
        <v>766</v>
      </c>
    </row>
    <row r="373" spans="1:11" x14ac:dyDescent="0.25">
      <c r="A373" s="1">
        <v>45323.370138888888</v>
      </c>
      <c r="B373" s="2" t="s">
        <v>664</v>
      </c>
      <c r="C373" s="2" t="s">
        <v>9</v>
      </c>
      <c r="D373" s="2" t="s">
        <v>333</v>
      </c>
      <c r="E373" s="3">
        <v>45323</v>
      </c>
      <c r="F373" s="4">
        <v>0.37013888888888891</v>
      </c>
      <c r="G373">
        <v>2024</v>
      </c>
      <c r="H373">
        <v>2</v>
      </c>
      <c r="I373" t="s">
        <v>758</v>
      </c>
      <c r="J373">
        <v>1</v>
      </c>
      <c r="K373" s="2" t="s">
        <v>766</v>
      </c>
    </row>
    <row r="374" spans="1:11" x14ac:dyDescent="0.25">
      <c r="A374" s="1">
        <v>45323.439583333333</v>
      </c>
      <c r="B374" s="2" t="s">
        <v>334</v>
      </c>
      <c r="C374" s="2" t="s">
        <v>138</v>
      </c>
      <c r="D374" s="2" t="s">
        <v>139</v>
      </c>
      <c r="E374" s="3">
        <v>45323</v>
      </c>
      <c r="F374" s="4">
        <v>0.43958333333333333</v>
      </c>
      <c r="G374">
        <v>2024</v>
      </c>
      <c r="H374">
        <v>2</v>
      </c>
      <c r="I374" t="s">
        <v>758</v>
      </c>
      <c r="J374">
        <v>1</v>
      </c>
      <c r="K374" s="2" t="s">
        <v>766</v>
      </c>
    </row>
    <row r="375" spans="1:11" x14ac:dyDescent="0.25">
      <c r="A375" s="1">
        <v>45323.45208333333</v>
      </c>
      <c r="B375" s="2" t="s">
        <v>687</v>
      </c>
      <c r="C375" s="2" t="s">
        <v>9</v>
      </c>
      <c r="D375" s="2" t="s">
        <v>335</v>
      </c>
      <c r="E375" s="3">
        <v>45323</v>
      </c>
      <c r="F375" s="4">
        <v>0.45208333333333334</v>
      </c>
      <c r="G375">
        <v>2024</v>
      </c>
      <c r="H375">
        <v>2</v>
      </c>
      <c r="I375" t="s">
        <v>758</v>
      </c>
      <c r="J375">
        <v>1</v>
      </c>
      <c r="K375" s="2" t="s">
        <v>766</v>
      </c>
    </row>
    <row r="376" spans="1:11" x14ac:dyDescent="0.25">
      <c r="A376" s="1">
        <v>45323.463888888888</v>
      </c>
      <c r="B376" s="2" t="s">
        <v>664</v>
      </c>
      <c r="C376" s="2" t="s">
        <v>9</v>
      </c>
      <c r="D376" s="2" t="s">
        <v>336</v>
      </c>
      <c r="E376" s="3">
        <v>45323</v>
      </c>
      <c r="F376" s="4">
        <v>0.46388888888888891</v>
      </c>
      <c r="G376">
        <v>2024</v>
      </c>
      <c r="H376">
        <v>2</v>
      </c>
      <c r="I376" t="s">
        <v>758</v>
      </c>
      <c r="J376">
        <v>1</v>
      </c>
      <c r="K376" s="2" t="s">
        <v>766</v>
      </c>
    </row>
    <row r="377" spans="1:11" x14ac:dyDescent="0.25">
      <c r="A377" s="1">
        <v>45323.464583333334</v>
      </c>
      <c r="B377" s="2" t="s">
        <v>334</v>
      </c>
      <c r="C377" s="2" t="s">
        <v>74</v>
      </c>
      <c r="D377" s="2" t="s">
        <v>337</v>
      </c>
      <c r="E377" s="3">
        <v>45323</v>
      </c>
      <c r="F377" s="4">
        <v>0.46458333333333335</v>
      </c>
      <c r="G377">
        <v>2024</v>
      </c>
      <c r="H377">
        <v>2</v>
      </c>
      <c r="I377" t="s">
        <v>758</v>
      </c>
      <c r="J377">
        <v>1</v>
      </c>
      <c r="K377" s="2" t="s">
        <v>766</v>
      </c>
    </row>
    <row r="378" spans="1:11" x14ac:dyDescent="0.25">
      <c r="A378" s="1">
        <v>45323.467361111114</v>
      </c>
      <c r="B378" s="2" t="s">
        <v>687</v>
      </c>
      <c r="C378" s="2" t="s">
        <v>9</v>
      </c>
      <c r="D378" s="2" t="s">
        <v>338</v>
      </c>
      <c r="E378" s="3">
        <v>45323</v>
      </c>
      <c r="F378" s="4">
        <v>0.46736111111111112</v>
      </c>
      <c r="G378">
        <v>2024</v>
      </c>
      <c r="H378">
        <v>2</v>
      </c>
      <c r="I378" t="s">
        <v>758</v>
      </c>
      <c r="J378">
        <v>1</v>
      </c>
      <c r="K378" s="2" t="s">
        <v>766</v>
      </c>
    </row>
    <row r="379" spans="1:11" x14ac:dyDescent="0.25">
      <c r="A379" s="1">
        <v>45323.470833333333</v>
      </c>
      <c r="B379" s="2" t="s">
        <v>664</v>
      </c>
      <c r="C379" s="2" t="s">
        <v>9</v>
      </c>
      <c r="D379" s="2" t="s">
        <v>339</v>
      </c>
      <c r="E379" s="3">
        <v>45323</v>
      </c>
      <c r="F379" s="4">
        <v>0.47083333333333333</v>
      </c>
      <c r="G379">
        <v>2024</v>
      </c>
      <c r="H379">
        <v>2</v>
      </c>
      <c r="I379" t="s">
        <v>758</v>
      </c>
      <c r="J379">
        <v>1</v>
      </c>
      <c r="K379" s="2" t="s">
        <v>766</v>
      </c>
    </row>
    <row r="380" spans="1:11" x14ac:dyDescent="0.25">
      <c r="A380" s="1">
        <v>45323.506249999999</v>
      </c>
      <c r="B380" s="2" t="s">
        <v>687</v>
      </c>
      <c r="C380" s="2" t="s">
        <v>9</v>
      </c>
      <c r="D380" s="2" t="s">
        <v>340</v>
      </c>
      <c r="E380" s="3">
        <v>45323</v>
      </c>
      <c r="F380" s="4">
        <v>0.50624999999999998</v>
      </c>
      <c r="G380">
        <v>2024</v>
      </c>
      <c r="H380">
        <v>2</v>
      </c>
      <c r="I380" t="s">
        <v>758</v>
      </c>
      <c r="J380">
        <v>1</v>
      </c>
      <c r="K380" s="2" t="s">
        <v>766</v>
      </c>
    </row>
    <row r="381" spans="1:11" x14ac:dyDescent="0.25">
      <c r="A381" s="1">
        <v>45323.521527777775</v>
      </c>
      <c r="B381" s="2" t="s">
        <v>667</v>
      </c>
      <c r="C381" s="2" t="s">
        <v>9</v>
      </c>
      <c r="D381" s="2" t="s">
        <v>341</v>
      </c>
      <c r="E381" s="3">
        <v>45323</v>
      </c>
      <c r="F381" s="4">
        <v>0.52152777777777781</v>
      </c>
      <c r="G381">
        <v>2024</v>
      </c>
      <c r="H381">
        <v>2</v>
      </c>
      <c r="I381" t="s">
        <v>758</v>
      </c>
      <c r="J381">
        <v>1</v>
      </c>
      <c r="K381" s="2" t="s">
        <v>766</v>
      </c>
    </row>
    <row r="382" spans="1:11" x14ac:dyDescent="0.25">
      <c r="A382" s="1">
        <v>45323.647222222222</v>
      </c>
      <c r="B382" s="2" t="s">
        <v>699</v>
      </c>
      <c r="C382" s="2" t="s">
        <v>9</v>
      </c>
      <c r="D382" s="2" t="s">
        <v>340</v>
      </c>
      <c r="E382" s="3">
        <v>45323</v>
      </c>
      <c r="F382" s="4">
        <v>0.64722222222222225</v>
      </c>
      <c r="G382">
        <v>2024</v>
      </c>
      <c r="H382">
        <v>2</v>
      </c>
      <c r="I382" t="s">
        <v>758</v>
      </c>
      <c r="J382">
        <v>1</v>
      </c>
      <c r="K382" s="2" t="s">
        <v>766</v>
      </c>
    </row>
    <row r="383" spans="1:11" x14ac:dyDescent="0.25">
      <c r="A383" s="1">
        <v>45324.823611111111</v>
      </c>
      <c r="B383" s="2" t="s">
        <v>664</v>
      </c>
      <c r="C383" s="2" t="s">
        <v>9</v>
      </c>
      <c r="D383" s="2" t="s">
        <v>342</v>
      </c>
      <c r="E383" s="3">
        <v>45324</v>
      </c>
      <c r="F383" s="4">
        <v>0.82361111111111107</v>
      </c>
      <c r="G383">
        <v>2024</v>
      </c>
      <c r="H383">
        <v>2</v>
      </c>
      <c r="I383" t="s">
        <v>758</v>
      </c>
      <c r="J383">
        <v>2</v>
      </c>
      <c r="K383" s="2" t="s">
        <v>767</v>
      </c>
    </row>
    <row r="384" spans="1:11" x14ac:dyDescent="0.25">
      <c r="A384" s="1">
        <v>45325.633333333331</v>
      </c>
      <c r="B384" s="2" t="s">
        <v>667</v>
      </c>
      <c r="C384" s="2" t="s">
        <v>9</v>
      </c>
      <c r="D384" s="2" t="s">
        <v>343</v>
      </c>
      <c r="E384" s="3">
        <v>45325</v>
      </c>
      <c r="F384" s="4">
        <v>0.6333333333333333</v>
      </c>
      <c r="G384">
        <v>2024</v>
      </c>
      <c r="H384">
        <v>2</v>
      </c>
      <c r="I384" t="s">
        <v>758</v>
      </c>
      <c r="J384">
        <v>3</v>
      </c>
      <c r="K384" s="2" t="s">
        <v>770</v>
      </c>
    </row>
    <row r="385" spans="1:11" x14ac:dyDescent="0.25">
      <c r="A385" s="1">
        <v>45325.70208333333</v>
      </c>
      <c r="B385" s="2" t="s">
        <v>664</v>
      </c>
      <c r="C385" s="2" t="s">
        <v>9</v>
      </c>
      <c r="D385" s="2" t="s">
        <v>344</v>
      </c>
      <c r="E385" s="3">
        <v>45325</v>
      </c>
      <c r="F385" s="4">
        <v>0.70208333333333328</v>
      </c>
      <c r="G385">
        <v>2024</v>
      </c>
      <c r="H385">
        <v>2</v>
      </c>
      <c r="I385" t="s">
        <v>758</v>
      </c>
      <c r="J385">
        <v>3</v>
      </c>
      <c r="K385" s="2" t="s">
        <v>770</v>
      </c>
    </row>
    <row r="386" spans="1:11" x14ac:dyDescent="0.25">
      <c r="A386" s="1">
        <v>45327.319444444445</v>
      </c>
      <c r="B386" s="2" t="s">
        <v>664</v>
      </c>
      <c r="C386" s="2" t="s">
        <v>9</v>
      </c>
      <c r="D386" s="2" t="s">
        <v>345</v>
      </c>
      <c r="E386" s="3">
        <v>45327</v>
      </c>
      <c r="F386" s="4">
        <v>0.31944444444444442</v>
      </c>
      <c r="G386">
        <v>2024</v>
      </c>
      <c r="H386">
        <v>2</v>
      </c>
      <c r="I386" t="s">
        <v>758</v>
      </c>
      <c r="J386">
        <v>5</v>
      </c>
      <c r="K386" s="2" t="s">
        <v>769</v>
      </c>
    </row>
    <row r="387" spans="1:11" x14ac:dyDescent="0.25">
      <c r="A387" s="1">
        <v>45327.324999999997</v>
      </c>
      <c r="B387" s="2" t="s">
        <v>681</v>
      </c>
      <c r="C387" s="2" t="s">
        <v>9</v>
      </c>
      <c r="D387" s="2" t="s">
        <v>346</v>
      </c>
      <c r="E387" s="3">
        <v>45327</v>
      </c>
      <c r="F387" s="4">
        <v>0.32500000000000001</v>
      </c>
      <c r="G387">
        <v>2024</v>
      </c>
      <c r="H387">
        <v>2</v>
      </c>
      <c r="I387" t="s">
        <v>758</v>
      </c>
      <c r="J387">
        <v>5</v>
      </c>
      <c r="K387" s="2" t="s">
        <v>769</v>
      </c>
    </row>
    <row r="388" spans="1:11" x14ac:dyDescent="0.25">
      <c r="A388" s="1">
        <v>45327.326388888891</v>
      </c>
      <c r="B388" s="2" t="s">
        <v>700</v>
      </c>
      <c r="C388" s="2" t="s">
        <v>9</v>
      </c>
      <c r="D388" s="2" t="s">
        <v>347</v>
      </c>
      <c r="E388" s="3">
        <v>45327</v>
      </c>
      <c r="F388" s="4">
        <v>0.3263888888888889</v>
      </c>
      <c r="G388">
        <v>2024</v>
      </c>
      <c r="H388">
        <v>2</v>
      </c>
      <c r="I388" t="s">
        <v>758</v>
      </c>
      <c r="J388">
        <v>5</v>
      </c>
      <c r="K388" s="2" t="s">
        <v>769</v>
      </c>
    </row>
    <row r="389" spans="1:11" x14ac:dyDescent="0.25">
      <c r="A389" s="1">
        <v>45327.334722222222</v>
      </c>
      <c r="B389" s="2" t="s">
        <v>701</v>
      </c>
      <c r="C389" s="2" t="s">
        <v>9</v>
      </c>
      <c r="D389" s="2" t="s">
        <v>346</v>
      </c>
      <c r="E389" s="3">
        <v>45327</v>
      </c>
      <c r="F389" s="4">
        <v>0.3347222222222222</v>
      </c>
      <c r="G389">
        <v>2024</v>
      </c>
      <c r="H389">
        <v>2</v>
      </c>
      <c r="I389" t="s">
        <v>758</v>
      </c>
      <c r="J389">
        <v>5</v>
      </c>
      <c r="K389" s="2" t="s">
        <v>769</v>
      </c>
    </row>
    <row r="390" spans="1:11" x14ac:dyDescent="0.25">
      <c r="A390" s="1">
        <v>45327.334722222222</v>
      </c>
      <c r="B390" s="2" t="s">
        <v>702</v>
      </c>
      <c r="C390" s="2" t="s">
        <v>9</v>
      </c>
      <c r="D390" s="2" t="s">
        <v>348</v>
      </c>
      <c r="E390" s="3">
        <v>45327</v>
      </c>
      <c r="F390" s="4">
        <v>0.3347222222222222</v>
      </c>
      <c r="G390">
        <v>2024</v>
      </c>
      <c r="H390">
        <v>2</v>
      </c>
      <c r="I390" t="s">
        <v>758</v>
      </c>
      <c r="J390">
        <v>5</v>
      </c>
      <c r="K390" s="2" t="s">
        <v>769</v>
      </c>
    </row>
    <row r="391" spans="1:11" x14ac:dyDescent="0.25">
      <c r="A391" s="1">
        <v>45327.336111111108</v>
      </c>
      <c r="B391" s="2" t="s">
        <v>664</v>
      </c>
      <c r="C391" s="2" t="s">
        <v>9</v>
      </c>
      <c r="D391" s="2" t="s">
        <v>349</v>
      </c>
      <c r="E391" s="3">
        <v>45327</v>
      </c>
      <c r="F391" s="4">
        <v>0.33611111111111114</v>
      </c>
      <c r="G391">
        <v>2024</v>
      </c>
      <c r="H391">
        <v>2</v>
      </c>
      <c r="I391" t="s">
        <v>758</v>
      </c>
      <c r="J391">
        <v>5</v>
      </c>
      <c r="K391" s="2" t="s">
        <v>769</v>
      </c>
    </row>
    <row r="392" spans="1:11" x14ac:dyDescent="0.25">
      <c r="A392" s="1">
        <v>45327.395833333336</v>
      </c>
      <c r="B392" s="2" t="s">
        <v>695</v>
      </c>
      <c r="C392" s="2" t="s">
        <v>9</v>
      </c>
      <c r="D392" s="2" t="s">
        <v>350</v>
      </c>
      <c r="E392" s="3">
        <v>45327</v>
      </c>
      <c r="F392" s="4">
        <v>0.39583333333333331</v>
      </c>
      <c r="G392">
        <v>2024</v>
      </c>
      <c r="H392">
        <v>2</v>
      </c>
      <c r="I392" t="s">
        <v>758</v>
      </c>
      <c r="J392">
        <v>5</v>
      </c>
      <c r="K392" s="2" t="s">
        <v>769</v>
      </c>
    </row>
    <row r="393" spans="1:11" x14ac:dyDescent="0.25">
      <c r="A393" s="1">
        <v>45327.452777777777</v>
      </c>
      <c r="B393" s="2" t="s">
        <v>351</v>
      </c>
      <c r="C393" s="2" t="s">
        <v>51</v>
      </c>
      <c r="D393" s="2" t="s">
        <v>51</v>
      </c>
      <c r="E393" s="3">
        <v>45327</v>
      </c>
      <c r="F393" s="4">
        <v>0.45277777777777778</v>
      </c>
      <c r="G393">
        <v>2024</v>
      </c>
      <c r="H393">
        <v>2</v>
      </c>
      <c r="I393" t="s">
        <v>758</v>
      </c>
      <c r="J393">
        <v>5</v>
      </c>
      <c r="K393" s="2" t="s">
        <v>769</v>
      </c>
    </row>
    <row r="394" spans="1:11" x14ac:dyDescent="0.25">
      <c r="A394" s="1">
        <v>45327.451388888891</v>
      </c>
      <c r="B394" s="2" t="s">
        <v>686</v>
      </c>
      <c r="C394" s="2" t="s">
        <v>9</v>
      </c>
      <c r="D394" s="2" t="s">
        <v>340</v>
      </c>
      <c r="E394" s="3">
        <v>45327</v>
      </c>
      <c r="F394" s="4">
        <v>0.4513888888888889</v>
      </c>
      <c r="G394">
        <v>2024</v>
      </c>
      <c r="H394">
        <v>2</v>
      </c>
      <c r="I394" t="s">
        <v>758</v>
      </c>
      <c r="J394">
        <v>5</v>
      </c>
      <c r="K394" s="2" t="s">
        <v>769</v>
      </c>
    </row>
    <row r="395" spans="1:11" x14ac:dyDescent="0.25">
      <c r="A395" s="1">
        <v>45327.82916666667</v>
      </c>
      <c r="B395" s="2" t="s">
        <v>352</v>
      </c>
      <c r="C395" s="2" t="s">
        <v>138</v>
      </c>
      <c r="D395" s="2" t="s">
        <v>139</v>
      </c>
      <c r="E395" s="3">
        <v>45327</v>
      </c>
      <c r="F395" s="4">
        <v>0.82916666666666672</v>
      </c>
      <c r="G395">
        <v>2024</v>
      </c>
      <c r="H395">
        <v>2</v>
      </c>
      <c r="I395" t="s">
        <v>758</v>
      </c>
      <c r="J395">
        <v>5</v>
      </c>
      <c r="K395" s="2" t="s">
        <v>769</v>
      </c>
    </row>
    <row r="396" spans="1:11" x14ac:dyDescent="0.25">
      <c r="A396" s="1">
        <v>45327.871527777781</v>
      </c>
      <c r="B396" s="2" t="s">
        <v>352</v>
      </c>
      <c r="C396" s="2" t="s">
        <v>74</v>
      </c>
      <c r="D396" s="2" t="s">
        <v>136</v>
      </c>
      <c r="E396" s="3">
        <v>45327</v>
      </c>
      <c r="F396" s="4">
        <v>0.87152777777777779</v>
      </c>
      <c r="G396">
        <v>2024</v>
      </c>
      <c r="H396">
        <v>2</v>
      </c>
      <c r="I396" t="s">
        <v>758</v>
      </c>
      <c r="J396">
        <v>5</v>
      </c>
      <c r="K396" s="2" t="s">
        <v>769</v>
      </c>
    </row>
    <row r="397" spans="1:11" x14ac:dyDescent="0.25">
      <c r="A397" s="1">
        <v>45327.898611111108</v>
      </c>
      <c r="B397" s="2" t="s">
        <v>675</v>
      </c>
      <c r="C397" s="2" t="s">
        <v>9</v>
      </c>
      <c r="D397" s="2" t="s">
        <v>49</v>
      </c>
      <c r="E397" s="3">
        <v>45327</v>
      </c>
      <c r="F397" s="4">
        <v>0.89861111111111114</v>
      </c>
      <c r="G397">
        <v>2024</v>
      </c>
      <c r="H397">
        <v>2</v>
      </c>
      <c r="I397" t="s">
        <v>758</v>
      </c>
      <c r="J397">
        <v>5</v>
      </c>
      <c r="K397" s="2" t="s">
        <v>769</v>
      </c>
    </row>
    <row r="398" spans="1:11" x14ac:dyDescent="0.25">
      <c r="A398" s="1">
        <v>45328.718055555553</v>
      </c>
      <c r="B398" s="2" t="s">
        <v>664</v>
      </c>
      <c r="C398" s="2" t="s">
        <v>9</v>
      </c>
      <c r="D398" s="2" t="s">
        <v>353</v>
      </c>
      <c r="E398" s="3">
        <v>45328</v>
      </c>
      <c r="F398" s="4">
        <v>0.71805555555555556</v>
      </c>
      <c r="G398">
        <v>2024</v>
      </c>
      <c r="H398">
        <v>2</v>
      </c>
      <c r="I398" t="s">
        <v>758</v>
      </c>
      <c r="J398">
        <v>6</v>
      </c>
      <c r="K398" s="2" t="s">
        <v>771</v>
      </c>
    </row>
    <row r="399" spans="1:11" x14ac:dyDescent="0.25">
      <c r="A399" s="1">
        <v>45328.719444444447</v>
      </c>
      <c r="B399" s="2" t="s">
        <v>664</v>
      </c>
      <c r="C399" s="2" t="s">
        <v>9</v>
      </c>
      <c r="D399" s="2" t="s">
        <v>354</v>
      </c>
      <c r="E399" s="3">
        <v>45328</v>
      </c>
      <c r="F399" s="4">
        <v>0.71944444444444444</v>
      </c>
      <c r="G399">
        <v>2024</v>
      </c>
      <c r="H399">
        <v>2</v>
      </c>
      <c r="I399" t="s">
        <v>758</v>
      </c>
      <c r="J399">
        <v>6</v>
      </c>
      <c r="K399" s="2" t="s">
        <v>771</v>
      </c>
    </row>
    <row r="400" spans="1:11" x14ac:dyDescent="0.25">
      <c r="A400" s="1">
        <v>45328.720138888886</v>
      </c>
      <c r="B400" s="2" t="s">
        <v>677</v>
      </c>
      <c r="C400" s="2" t="s">
        <v>9</v>
      </c>
      <c r="D400" s="2" t="s">
        <v>355</v>
      </c>
      <c r="E400" s="3">
        <v>45328</v>
      </c>
      <c r="F400" s="4">
        <v>0.72013888888888888</v>
      </c>
      <c r="G400">
        <v>2024</v>
      </c>
      <c r="H400">
        <v>2</v>
      </c>
      <c r="I400" t="s">
        <v>758</v>
      </c>
      <c r="J400">
        <v>6</v>
      </c>
      <c r="K400" s="2" t="s">
        <v>771</v>
      </c>
    </row>
    <row r="401" spans="1:11" x14ac:dyDescent="0.25">
      <c r="A401" s="1">
        <v>45328.720833333333</v>
      </c>
      <c r="B401" s="2" t="s">
        <v>664</v>
      </c>
      <c r="C401" s="2" t="s">
        <v>9</v>
      </c>
      <c r="D401" s="2" t="s">
        <v>356</v>
      </c>
      <c r="E401" s="3">
        <v>45328</v>
      </c>
      <c r="F401" s="4">
        <v>0.72083333333333333</v>
      </c>
      <c r="G401">
        <v>2024</v>
      </c>
      <c r="H401">
        <v>2</v>
      </c>
      <c r="I401" t="s">
        <v>758</v>
      </c>
      <c r="J401">
        <v>6</v>
      </c>
      <c r="K401" s="2" t="s">
        <v>771</v>
      </c>
    </row>
    <row r="402" spans="1:11" x14ac:dyDescent="0.25">
      <c r="A402" s="1">
        <v>45328.72152777778</v>
      </c>
      <c r="B402" s="2" t="s">
        <v>677</v>
      </c>
      <c r="C402" s="2" t="s">
        <v>9</v>
      </c>
      <c r="D402" s="2" t="s">
        <v>357</v>
      </c>
      <c r="E402" s="3">
        <v>45328</v>
      </c>
      <c r="F402" s="4">
        <v>0.72152777777777777</v>
      </c>
      <c r="G402">
        <v>2024</v>
      </c>
      <c r="H402">
        <v>2</v>
      </c>
      <c r="I402" t="s">
        <v>758</v>
      </c>
      <c r="J402">
        <v>6</v>
      </c>
      <c r="K402" s="2" t="s">
        <v>771</v>
      </c>
    </row>
    <row r="403" spans="1:11" x14ac:dyDescent="0.25">
      <c r="A403" s="1">
        <v>45328.734027777777</v>
      </c>
      <c r="B403" s="2" t="s">
        <v>703</v>
      </c>
      <c r="C403" s="2" t="s">
        <v>9</v>
      </c>
      <c r="D403" s="2" t="s">
        <v>19</v>
      </c>
      <c r="E403" s="3">
        <v>45328</v>
      </c>
      <c r="F403" s="4">
        <v>0.73402777777777772</v>
      </c>
      <c r="G403">
        <v>2024</v>
      </c>
      <c r="H403">
        <v>2</v>
      </c>
      <c r="I403" t="s">
        <v>758</v>
      </c>
      <c r="J403">
        <v>6</v>
      </c>
      <c r="K403" s="2" t="s">
        <v>771</v>
      </c>
    </row>
    <row r="404" spans="1:11" x14ac:dyDescent="0.25">
      <c r="A404" s="1">
        <v>45328.737500000003</v>
      </c>
      <c r="B404" s="2" t="s">
        <v>703</v>
      </c>
      <c r="C404" s="2" t="s">
        <v>9</v>
      </c>
      <c r="D404" s="2" t="s">
        <v>340</v>
      </c>
      <c r="E404" s="3">
        <v>45328</v>
      </c>
      <c r="F404" s="4">
        <v>0.73750000000000004</v>
      </c>
      <c r="G404">
        <v>2024</v>
      </c>
      <c r="H404">
        <v>2</v>
      </c>
      <c r="I404" t="s">
        <v>758</v>
      </c>
      <c r="J404">
        <v>6</v>
      </c>
      <c r="K404" s="2" t="s">
        <v>771</v>
      </c>
    </row>
    <row r="405" spans="1:11" x14ac:dyDescent="0.25">
      <c r="A405" s="1">
        <v>45328.737500000003</v>
      </c>
      <c r="B405" s="2" t="s">
        <v>703</v>
      </c>
      <c r="C405" s="2" t="s">
        <v>9</v>
      </c>
      <c r="D405" s="2" t="s">
        <v>358</v>
      </c>
      <c r="E405" s="3">
        <v>45328</v>
      </c>
      <c r="F405" s="4">
        <v>0.73750000000000004</v>
      </c>
      <c r="G405">
        <v>2024</v>
      </c>
      <c r="H405">
        <v>2</v>
      </c>
      <c r="I405" t="s">
        <v>758</v>
      </c>
      <c r="J405">
        <v>6</v>
      </c>
      <c r="K405" s="2" t="s">
        <v>771</v>
      </c>
    </row>
    <row r="406" spans="1:11" x14ac:dyDescent="0.25">
      <c r="A406" s="1">
        <v>45328.741666666669</v>
      </c>
      <c r="B406" s="2" t="s">
        <v>664</v>
      </c>
      <c r="C406" s="2" t="s">
        <v>9</v>
      </c>
      <c r="D406" s="2" t="s">
        <v>359</v>
      </c>
      <c r="E406" s="3">
        <v>45328</v>
      </c>
      <c r="F406" s="4">
        <v>0.7416666666666667</v>
      </c>
      <c r="G406">
        <v>2024</v>
      </c>
      <c r="H406">
        <v>2</v>
      </c>
      <c r="I406" t="s">
        <v>758</v>
      </c>
      <c r="J406">
        <v>6</v>
      </c>
      <c r="K406" s="2" t="s">
        <v>771</v>
      </c>
    </row>
    <row r="407" spans="1:11" x14ac:dyDescent="0.25">
      <c r="A407" s="1">
        <v>45328.744444444441</v>
      </c>
      <c r="B407" s="2" t="s">
        <v>673</v>
      </c>
      <c r="C407" s="2" t="s">
        <v>9</v>
      </c>
      <c r="D407" s="2" t="s">
        <v>360</v>
      </c>
      <c r="E407" s="3">
        <v>45328</v>
      </c>
      <c r="F407" s="4">
        <v>0.74444444444444446</v>
      </c>
      <c r="G407">
        <v>2024</v>
      </c>
      <c r="H407">
        <v>2</v>
      </c>
      <c r="I407" t="s">
        <v>758</v>
      </c>
      <c r="J407">
        <v>6</v>
      </c>
      <c r="K407" s="2" t="s">
        <v>771</v>
      </c>
    </row>
    <row r="408" spans="1:11" x14ac:dyDescent="0.25">
      <c r="A408" s="1">
        <v>45328.756249999999</v>
      </c>
      <c r="B408" s="2" t="s">
        <v>664</v>
      </c>
      <c r="C408" s="2" t="s">
        <v>9</v>
      </c>
      <c r="D408" s="2" t="s">
        <v>361</v>
      </c>
      <c r="E408" s="3">
        <v>45328</v>
      </c>
      <c r="F408" s="4">
        <v>0.75624999999999998</v>
      </c>
      <c r="G408">
        <v>2024</v>
      </c>
      <c r="H408">
        <v>2</v>
      </c>
      <c r="I408" t="s">
        <v>758</v>
      </c>
      <c r="J408">
        <v>6</v>
      </c>
      <c r="K408" s="2" t="s">
        <v>771</v>
      </c>
    </row>
    <row r="409" spans="1:11" x14ac:dyDescent="0.25">
      <c r="A409" s="1">
        <v>45328.859027777777</v>
      </c>
      <c r="B409" s="2" t="s">
        <v>669</v>
      </c>
      <c r="C409" s="2" t="s">
        <v>9</v>
      </c>
      <c r="D409" s="2" t="s">
        <v>362</v>
      </c>
      <c r="E409" s="3">
        <v>45328</v>
      </c>
      <c r="F409" s="4">
        <v>0.85902777777777772</v>
      </c>
      <c r="G409">
        <v>2024</v>
      </c>
      <c r="H409">
        <v>2</v>
      </c>
      <c r="I409" t="s">
        <v>758</v>
      </c>
      <c r="J409">
        <v>6</v>
      </c>
      <c r="K409" s="2" t="s">
        <v>771</v>
      </c>
    </row>
    <row r="410" spans="1:11" x14ac:dyDescent="0.25">
      <c r="A410" s="1">
        <v>45328.892361111109</v>
      </c>
      <c r="B410" s="2" t="s">
        <v>704</v>
      </c>
      <c r="C410" s="2" t="s">
        <v>9</v>
      </c>
      <c r="D410" s="2" t="s">
        <v>363</v>
      </c>
      <c r="E410" s="3">
        <v>45328</v>
      </c>
      <c r="F410" s="4">
        <v>0.89236111111111116</v>
      </c>
      <c r="G410">
        <v>2024</v>
      </c>
      <c r="H410">
        <v>2</v>
      </c>
      <c r="I410" t="s">
        <v>758</v>
      </c>
      <c r="J410">
        <v>6</v>
      </c>
      <c r="K410" s="2" t="s">
        <v>771</v>
      </c>
    </row>
    <row r="411" spans="1:11" x14ac:dyDescent="0.25">
      <c r="A411" s="1">
        <v>45329.700694444444</v>
      </c>
      <c r="B411" s="2" t="s">
        <v>664</v>
      </c>
      <c r="C411" s="2" t="s">
        <v>9</v>
      </c>
      <c r="D411" s="2" t="s">
        <v>364</v>
      </c>
      <c r="E411" s="3">
        <v>45329</v>
      </c>
      <c r="F411" s="4">
        <v>0.7006944444444444</v>
      </c>
      <c r="G411">
        <v>2024</v>
      </c>
      <c r="H411">
        <v>2</v>
      </c>
      <c r="I411" t="s">
        <v>758</v>
      </c>
      <c r="J411">
        <v>7</v>
      </c>
      <c r="K411" s="2" t="s">
        <v>765</v>
      </c>
    </row>
    <row r="412" spans="1:11" x14ac:dyDescent="0.25">
      <c r="A412" s="1">
        <v>45330.7</v>
      </c>
      <c r="B412" s="2" t="s">
        <v>365</v>
      </c>
      <c r="C412" s="2" t="s">
        <v>138</v>
      </c>
      <c r="D412" s="2" t="s">
        <v>139</v>
      </c>
      <c r="E412" s="3">
        <v>45330</v>
      </c>
      <c r="F412" s="4">
        <v>0.7</v>
      </c>
      <c r="G412">
        <v>2024</v>
      </c>
      <c r="H412">
        <v>2</v>
      </c>
      <c r="I412" t="s">
        <v>758</v>
      </c>
      <c r="J412">
        <v>8</v>
      </c>
      <c r="K412" s="2" t="s">
        <v>766</v>
      </c>
    </row>
    <row r="413" spans="1:11" x14ac:dyDescent="0.25">
      <c r="A413" s="1">
        <v>45330.703472222223</v>
      </c>
      <c r="B413" s="2" t="s">
        <v>366</v>
      </c>
      <c r="C413" s="2" t="s">
        <v>138</v>
      </c>
      <c r="D413" s="2" t="s">
        <v>139</v>
      </c>
      <c r="E413" s="3">
        <v>45330</v>
      </c>
      <c r="F413" s="4">
        <v>0.70347222222222228</v>
      </c>
      <c r="G413">
        <v>2024</v>
      </c>
      <c r="H413">
        <v>2</v>
      </c>
      <c r="I413" t="s">
        <v>758</v>
      </c>
      <c r="J413">
        <v>8</v>
      </c>
      <c r="K413" s="2" t="s">
        <v>766</v>
      </c>
    </row>
    <row r="414" spans="1:11" x14ac:dyDescent="0.25">
      <c r="A414" s="1">
        <v>45330.703472222223</v>
      </c>
      <c r="B414" s="2" t="s">
        <v>365</v>
      </c>
      <c r="C414" s="2" t="s">
        <v>74</v>
      </c>
      <c r="D414" s="2" t="s">
        <v>337</v>
      </c>
      <c r="E414" s="3">
        <v>45330</v>
      </c>
      <c r="F414" s="4">
        <v>0.70347222222222228</v>
      </c>
      <c r="G414">
        <v>2024</v>
      </c>
      <c r="H414">
        <v>2</v>
      </c>
      <c r="I414" t="s">
        <v>758</v>
      </c>
      <c r="J414">
        <v>8</v>
      </c>
      <c r="K414" s="2" t="s">
        <v>766</v>
      </c>
    </row>
    <row r="415" spans="1:11" x14ac:dyDescent="0.25">
      <c r="A415" s="1">
        <v>45330.70416666667</v>
      </c>
      <c r="B415" s="2" t="s">
        <v>366</v>
      </c>
      <c r="C415" s="2" t="s">
        <v>74</v>
      </c>
      <c r="D415" s="2" t="s">
        <v>337</v>
      </c>
      <c r="E415" s="3">
        <v>45330</v>
      </c>
      <c r="F415" s="4">
        <v>0.70416666666666672</v>
      </c>
      <c r="G415">
        <v>2024</v>
      </c>
      <c r="H415">
        <v>2</v>
      </c>
      <c r="I415" t="s">
        <v>758</v>
      </c>
      <c r="J415">
        <v>8</v>
      </c>
      <c r="K415" s="2" t="s">
        <v>766</v>
      </c>
    </row>
    <row r="416" spans="1:11" x14ac:dyDescent="0.25">
      <c r="A416" s="1">
        <v>45330.705555555556</v>
      </c>
      <c r="B416" s="2" t="s">
        <v>367</v>
      </c>
      <c r="C416" s="2" t="s">
        <v>138</v>
      </c>
      <c r="D416" s="2" t="s">
        <v>139</v>
      </c>
      <c r="E416" s="3">
        <v>45330</v>
      </c>
      <c r="F416" s="4">
        <v>0.7055555555555556</v>
      </c>
      <c r="G416">
        <v>2024</v>
      </c>
      <c r="H416">
        <v>2</v>
      </c>
      <c r="I416" t="s">
        <v>758</v>
      </c>
      <c r="J416">
        <v>8</v>
      </c>
      <c r="K416" s="2" t="s">
        <v>766</v>
      </c>
    </row>
    <row r="417" spans="1:11" x14ac:dyDescent="0.25">
      <c r="A417" s="1">
        <v>45330.705555555556</v>
      </c>
      <c r="B417" s="2" t="s">
        <v>367</v>
      </c>
      <c r="C417" s="2" t="s">
        <v>74</v>
      </c>
      <c r="D417" s="2" t="s">
        <v>337</v>
      </c>
      <c r="E417" s="3">
        <v>45330</v>
      </c>
      <c r="F417" s="4">
        <v>0.7055555555555556</v>
      </c>
      <c r="G417">
        <v>2024</v>
      </c>
      <c r="H417">
        <v>2</v>
      </c>
      <c r="I417" t="s">
        <v>758</v>
      </c>
      <c r="J417">
        <v>8</v>
      </c>
      <c r="K417" s="2" t="s">
        <v>766</v>
      </c>
    </row>
    <row r="418" spans="1:11" x14ac:dyDescent="0.25">
      <c r="A418" s="1">
        <v>45330.705555555556</v>
      </c>
      <c r="B418" s="2" t="s">
        <v>368</v>
      </c>
      <c r="C418" s="2" t="s">
        <v>138</v>
      </c>
      <c r="D418" s="2" t="s">
        <v>139</v>
      </c>
      <c r="E418" s="3">
        <v>45330</v>
      </c>
      <c r="F418" s="4">
        <v>0.7055555555555556</v>
      </c>
      <c r="G418">
        <v>2024</v>
      </c>
      <c r="H418">
        <v>2</v>
      </c>
      <c r="I418" t="s">
        <v>758</v>
      </c>
      <c r="J418">
        <v>8</v>
      </c>
      <c r="K418" s="2" t="s">
        <v>766</v>
      </c>
    </row>
    <row r="419" spans="1:11" x14ac:dyDescent="0.25">
      <c r="A419" s="1">
        <v>45330.707638888889</v>
      </c>
      <c r="B419" s="2" t="s">
        <v>368</v>
      </c>
      <c r="C419" s="2" t="s">
        <v>74</v>
      </c>
      <c r="D419" s="2" t="s">
        <v>337</v>
      </c>
      <c r="E419" s="3">
        <v>45330</v>
      </c>
      <c r="F419" s="4">
        <v>0.70763888888888893</v>
      </c>
      <c r="G419">
        <v>2024</v>
      </c>
      <c r="H419">
        <v>2</v>
      </c>
      <c r="I419" t="s">
        <v>758</v>
      </c>
      <c r="J419">
        <v>8</v>
      </c>
      <c r="K419" s="2" t="s">
        <v>766</v>
      </c>
    </row>
    <row r="420" spans="1:11" x14ac:dyDescent="0.25">
      <c r="A420" s="1">
        <v>45330.717361111114</v>
      </c>
      <c r="B420" s="2" t="s">
        <v>369</v>
      </c>
      <c r="C420" s="2" t="s">
        <v>138</v>
      </c>
      <c r="D420" s="2" t="s">
        <v>139</v>
      </c>
      <c r="E420" s="3">
        <v>45330</v>
      </c>
      <c r="F420" s="4">
        <v>0.71736111111111112</v>
      </c>
      <c r="G420">
        <v>2024</v>
      </c>
      <c r="H420">
        <v>2</v>
      </c>
      <c r="I420" t="s">
        <v>758</v>
      </c>
      <c r="J420">
        <v>8</v>
      </c>
      <c r="K420" s="2" t="s">
        <v>766</v>
      </c>
    </row>
    <row r="421" spans="1:11" x14ac:dyDescent="0.25">
      <c r="A421" s="1">
        <v>45330.718055555553</v>
      </c>
      <c r="B421" s="2" t="s">
        <v>369</v>
      </c>
      <c r="C421" s="2" t="s">
        <v>74</v>
      </c>
      <c r="D421" s="2" t="s">
        <v>337</v>
      </c>
      <c r="E421" s="3">
        <v>45330</v>
      </c>
      <c r="F421" s="4">
        <v>0.71805555555555556</v>
      </c>
      <c r="G421">
        <v>2024</v>
      </c>
      <c r="H421">
        <v>2</v>
      </c>
      <c r="I421" t="s">
        <v>758</v>
      </c>
      <c r="J421">
        <v>8</v>
      </c>
      <c r="K421" s="2" t="s">
        <v>766</v>
      </c>
    </row>
    <row r="422" spans="1:11" x14ac:dyDescent="0.25">
      <c r="A422" s="1">
        <v>45330.719444444447</v>
      </c>
      <c r="B422" s="2" t="s">
        <v>370</v>
      </c>
      <c r="C422" s="2" t="s">
        <v>138</v>
      </c>
      <c r="D422" s="2" t="s">
        <v>139</v>
      </c>
      <c r="E422" s="3">
        <v>45330</v>
      </c>
      <c r="F422" s="4">
        <v>0.71944444444444444</v>
      </c>
      <c r="G422">
        <v>2024</v>
      </c>
      <c r="H422">
        <v>2</v>
      </c>
      <c r="I422" t="s">
        <v>758</v>
      </c>
      <c r="J422">
        <v>8</v>
      </c>
      <c r="K422" s="2" t="s">
        <v>766</v>
      </c>
    </row>
    <row r="423" spans="1:11" x14ac:dyDescent="0.25">
      <c r="A423" s="1">
        <v>45330.719444444447</v>
      </c>
      <c r="B423" s="2" t="s">
        <v>370</v>
      </c>
      <c r="C423" s="2" t="s">
        <v>74</v>
      </c>
      <c r="D423" s="2" t="s">
        <v>337</v>
      </c>
      <c r="E423" s="3">
        <v>45330</v>
      </c>
      <c r="F423" s="4">
        <v>0.71944444444444444</v>
      </c>
      <c r="G423">
        <v>2024</v>
      </c>
      <c r="H423">
        <v>2</v>
      </c>
      <c r="I423" t="s">
        <v>758</v>
      </c>
      <c r="J423">
        <v>8</v>
      </c>
      <c r="K423" s="2" t="s">
        <v>766</v>
      </c>
    </row>
    <row r="424" spans="1:11" x14ac:dyDescent="0.25">
      <c r="A424" s="1">
        <v>45330.729166666664</v>
      </c>
      <c r="B424" s="2" t="s">
        <v>371</v>
      </c>
      <c r="C424" s="2" t="s">
        <v>138</v>
      </c>
      <c r="D424" s="2" t="s">
        <v>139</v>
      </c>
      <c r="E424" s="3">
        <v>45330</v>
      </c>
      <c r="F424" s="4">
        <v>0.72916666666666663</v>
      </c>
      <c r="G424">
        <v>2024</v>
      </c>
      <c r="H424">
        <v>2</v>
      </c>
      <c r="I424" t="s">
        <v>758</v>
      </c>
      <c r="J424">
        <v>8</v>
      </c>
      <c r="K424" s="2" t="s">
        <v>766</v>
      </c>
    </row>
    <row r="425" spans="1:11" x14ac:dyDescent="0.25">
      <c r="A425" s="1">
        <v>45330.729861111111</v>
      </c>
      <c r="B425" s="2" t="s">
        <v>371</v>
      </c>
      <c r="C425" s="2" t="s">
        <v>74</v>
      </c>
      <c r="D425" s="2" t="s">
        <v>337</v>
      </c>
      <c r="E425" s="3">
        <v>45330</v>
      </c>
      <c r="F425" s="4">
        <v>0.72986111111111107</v>
      </c>
      <c r="G425">
        <v>2024</v>
      </c>
      <c r="H425">
        <v>2</v>
      </c>
      <c r="I425" t="s">
        <v>758</v>
      </c>
      <c r="J425">
        <v>8</v>
      </c>
      <c r="K425" s="2" t="s">
        <v>766</v>
      </c>
    </row>
    <row r="426" spans="1:11" x14ac:dyDescent="0.25">
      <c r="A426" s="1">
        <v>45330.737500000003</v>
      </c>
      <c r="B426" s="2" t="s">
        <v>372</v>
      </c>
      <c r="C426" s="2" t="s">
        <v>138</v>
      </c>
      <c r="D426" s="2" t="s">
        <v>139</v>
      </c>
      <c r="E426" s="3">
        <v>45330</v>
      </c>
      <c r="F426" s="4">
        <v>0.73750000000000004</v>
      </c>
      <c r="G426">
        <v>2024</v>
      </c>
      <c r="H426">
        <v>2</v>
      </c>
      <c r="I426" t="s">
        <v>758</v>
      </c>
      <c r="J426">
        <v>8</v>
      </c>
      <c r="K426" s="2" t="s">
        <v>766</v>
      </c>
    </row>
    <row r="427" spans="1:11" x14ac:dyDescent="0.25">
      <c r="A427" s="1">
        <v>45330.738194444442</v>
      </c>
      <c r="B427" s="2" t="s">
        <v>372</v>
      </c>
      <c r="C427" s="2" t="s">
        <v>74</v>
      </c>
      <c r="D427" s="2" t="s">
        <v>337</v>
      </c>
      <c r="E427" s="3">
        <v>45330</v>
      </c>
      <c r="F427" s="4">
        <v>0.73819444444444449</v>
      </c>
      <c r="G427">
        <v>2024</v>
      </c>
      <c r="H427">
        <v>2</v>
      </c>
      <c r="I427" t="s">
        <v>758</v>
      </c>
      <c r="J427">
        <v>8</v>
      </c>
      <c r="K427" s="2" t="s">
        <v>766</v>
      </c>
    </row>
    <row r="428" spans="1:11" x14ac:dyDescent="0.25">
      <c r="A428" s="1">
        <v>45330.740972222222</v>
      </c>
      <c r="B428" s="2" t="s">
        <v>373</v>
      </c>
      <c r="C428" s="2" t="s">
        <v>138</v>
      </c>
      <c r="D428" s="2" t="s">
        <v>139</v>
      </c>
      <c r="E428" s="3">
        <v>45330</v>
      </c>
      <c r="F428" s="4">
        <v>0.74097222222222225</v>
      </c>
      <c r="G428">
        <v>2024</v>
      </c>
      <c r="H428">
        <v>2</v>
      </c>
      <c r="I428" t="s">
        <v>758</v>
      </c>
      <c r="J428">
        <v>8</v>
      </c>
      <c r="K428" s="2" t="s">
        <v>766</v>
      </c>
    </row>
    <row r="429" spans="1:11" x14ac:dyDescent="0.25">
      <c r="A429" s="1">
        <v>45330.741666666669</v>
      </c>
      <c r="B429" s="2" t="s">
        <v>373</v>
      </c>
      <c r="C429" s="2" t="s">
        <v>74</v>
      </c>
      <c r="D429" s="2" t="s">
        <v>337</v>
      </c>
      <c r="E429" s="3">
        <v>45330</v>
      </c>
      <c r="F429" s="4">
        <v>0.7416666666666667</v>
      </c>
      <c r="G429">
        <v>2024</v>
      </c>
      <c r="H429">
        <v>2</v>
      </c>
      <c r="I429" t="s">
        <v>758</v>
      </c>
      <c r="J429">
        <v>8</v>
      </c>
      <c r="K429" s="2" t="s">
        <v>766</v>
      </c>
    </row>
    <row r="430" spans="1:11" x14ac:dyDescent="0.25">
      <c r="A430" s="1">
        <v>45330.745138888888</v>
      </c>
      <c r="B430" s="2" t="s">
        <v>374</v>
      </c>
      <c r="C430" s="2" t="s">
        <v>138</v>
      </c>
      <c r="D430" s="2" t="s">
        <v>139</v>
      </c>
      <c r="E430" s="3">
        <v>45330</v>
      </c>
      <c r="F430" s="4">
        <v>0.74513888888888891</v>
      </c>
      <c r="G430">
        <v>2024</v>
      </c>
      <c r="H430">
        <v>2</v>
      </c>
      <c r="I430" t="s">
        <v>758</v>
      </c>
      <c r="J430">
        <v>8</v>
      </c>
      <c r="K430" s="2" t="s">
        <v>766</v>
      </c>
    </row>
    <row r="431" spans="1:11" x14ac:dyDescent="0.25">
      <c r="A431" s="1">
        <v>45330.745833333334</v>
      </c>
      <c r="B431" s="2" t="s">
        <v>375</v>
      </c>
      <c r="C431" s="2" t="s">
        <v>138</v>
      </c>
      <c r="D431" s="2" t="s">
        <v>139</v>
      </c>
      <c r="E431" s="3">
        <v>45330</v>
      </c>
      <c r="F431" s="4">
        <v>0.74583333333333335</v>
      </c>
      <c r="G431">
        <v>2024</v>
      </c>
      <c r="H431">
        <v>2</v>
      </c>
      <c r="I431" t="s">
        <v>758</v>
      </c>
      <c r="J431">
        <v>8</v>
      </c>
      <c r="K431" s="2" t="s">
        <v>766</v>
      </c>
    </row>
    <row r="432" spans="1:11" x14ac:dyDescent="0.25">
      <c r="A432" s="1">
        <v>45330.747916666667</v>
      </c>
      <c r="B432" s="2" t="s">
        <v>375</v>
      </c>
      <c r="C432" s="2" t="s">
        <v>74</v>
      </c>
      <c r="D432" s="2" t="s">
        <v>337</v>
      </c>
      <c r="E432" s="3">
        <v>45330</v>
      </c>
      <c r="F432" s="4">
        <v>0.74791666666666667</v>
      </c>
      <c r="G432">
        <v>2024</v>
      </c>
      <c r="H432">
        <v>2</v>
      </c>
      <c r="I432" t="s">
        <v>758</v>
      </c>
      <c r="J432">
        <v>8</v>
      </c>
      <c r="K432" s="2" t="s">
        <v>766</v>
      </c>
    </row>
    <row r="433" spans="1:11" x14ac:dyDescent="0.25">
      <c r="A433" s="1">
        <v>45330.747916666667</v>
      </c>
      <c r="B433" s="2" t="s">
        <v>374</v>
      </c>
      <c r="C433" s="2" t="s">
        <v>74</v>
      </c>
      <c r="D433" s="2" t="s">
        <v>337</v>
      </c>
      <c r="E433" s="3">
        <v>45330</v>
      </c>
      <c r="F433" s="4">
        <v>0.74791666666666667</v>
      </c>
      <c r="G433">
        <v>2024</v>
      </c>
      <c r="H433">
        <v>2</v>
      </c>
      <c r="I433" t="s">
        <v>758</v>
      </c>
      <c r="J433">
        <v>8</v>
      </c>
      <c r="K433" s="2" t="s">
        <v>766</v>
      </c>
    </row>
    <row r="434" spans="1:11" x14ac:dyDescent="0.25">
      <c r="A434" s="1">
        <v>45330.75277777778</v>
      </c>
      <c r="B434" s="2" t="s">
        <v>376</v>
      </c>
      <c r="C434" s="2" t="s">
        <v>138</v>
      </c>
      <c r="D434" s="2" t="s">
        <v>139</v>
      </c>
      <c r="E434" s="3">
        <v>45330</v>
      </c>
      <c r="F434" s="4">
        <v>0.75277777777777777</v>
      </c>
      <c r="G434">
        <v>2024</v>
      </c>
      <c r="H434">
        <v>2</v>
      </c>
      <c r="I434" t="s">
        <v>758</v>
      </c>
      <c r="J434">
        <v>8</v>
      </c>
      <c r="K434" s="2" t="s">
        <v>766</v>
      </c>
    </row>
    <row r="435" spans="1:11" x14ac:dyDescent="0.25">
      <c r="A435" s="1">
        <v>45330.753472222219</v>
      </c>
      <c r="B435" s="2" t="s">
        <v>376</v>
      </c>
      <c r="C435" s="2" t="s">
        <v>74</v>
      </c>
      <c r="D435" s="2" t="s">
        <v>337</v>
      </c>
      <c r="E435" s="3">
        <v>45330</v>
      </c>
      <c r="F435" s="4">
        <v>0.75347222222222221</v>
      </c>
      <c r="G435">
        <v>2024</v>
      </c>
      <c r="H435">
        <v>2</v>
      </c>
      <c r="I435" t="s">
        <v>758</v>
      </c>
      <c r="J435">
        <v>8</v>
      </c>
      <c r="K435" s="2" t="s">
        <v>766</v>
      </c>
    </row>
    <row r="436" spans="1:11" x14ac:dyDescent="0.25">
      <c r="A436" s="1">
        <v>45330.768055555556</v>
      </c>
      <c r="B436" s="2" t="s">
        <v>377</v>
      </c>
      <c r="C436" s="2" t="s">
        <v>138</v>
      </c>
      <c r="D436" s="2" t="s">
        <v>139</v>
      </c>
      <c r="E436" s="3">
        <v>45330</v>
      </c>
      <c r="F436" s="4">
        <v>0.7680555555555556</v>
      </c>
      <c r="G436">
        <v>2024</v>
      </c>
      <c r="H436">
        <v>2</v>
      </c>
      <c r="I436" t="s">
        <v>758</v>
      </c>
      <c r="J436">
        <v>8</v>
      </c>
      <c r="K436" s="2" t="s">
        <v>766</v>
      </c>
    </row>
    <row r="437" spans="1:11" x14ac:dyDescent="0.25">
      <c r="A437" s="1">
        <v>45330.768750000003</v>
      </c>
      <c r="B437" s="2" t="s">
        <v>377</v>
      </c>
      <c r="C437" s="2" t="s">
        <v>74</v>
      </c>
      <c r="D437" s="2" t="s">
        <v>337</v>
      </c>
      <c r="E437" s="3">
        <v>45330</v>
      </c>
      <c r="F437" s="4">
        <v>0.76875000000000004</v>
      </c>
      <c r="G437">
        <v>2024</v>
      </c>
      <c r="H437">
        <v>2</v>
      </c>
      <c r="I437" t="s">
        <v>758</v>
      </c>
      <c r="J437">
        <v>8</v>
      </c>
      <c r="K437" s="2" t="s">
        <v>766</v>
      </c>
    </row>
    <row r="438" spans="1:11" x14ac:dyDescent="0.25">
      <c r="A438" s="1">
        <v>45330.769444444442</v>
      </c>
      <c r="B438" s="2" t="s">
        <v>378</v>
      </c>
      <c r="C438" s="2" t="s">
        <v>138</v>
      </c>
      <c r="D438" s="2" t="s">
        <v>139</v>
      </c>
      <c r="E438" s="3">
        <v>45330</v>
      </c>
      <c r="F438" s="4">
        <v>0.76944444444444449</v>
      </c>
      <c r="G438">
        <v>2024</v>
      </c>
      <c r="H438">
        <v>2</v>
      </c>
      <c r="I438" t="s">
        <v>758</v>
      </c>
      <c r="J438">
        <v>8</v>
      </c>
      <c r="K438" s="2" t="s">
        <v>766</v>
      </c>
    </row>
    <row r="439" spans="1:11" x14ac:dyDescent="0.25">
      <c r="A439" s="1">
        <v>45330.776388888888</v>
      </c>
      <c r="B439" s="2" t="s">
        <v>378</v>
      </c>
      <c r="C439" s="2" t="s">
        <v>74</v>
      </c>
      <c r="D439" s="2" t="s">
        <v>337</v>
      </c>
      <c r="E439" s="3">
        <v>45330</v>
      </c>
      <c r="F439" s="4">
        <v>0.77638888888888891</v>
      </c>
      <c r="G439">
        <v>2024</v>
      </c>
      <c r="H439">
        <v>2</v>
      </c>
      <c r="I439" t="s">
        <v>758</v>
      </c>
      <c r="J439">
        <v>8</v>
      </c>
      <c r="K439" s="2" t="s">
        <v>766</v>
      </c>
    </row>
    <row r="440" spans="1:11" x14ac:dyDescent="0.25">
      <c r="A440" s="1">
        <v>45330.791666666664</v>
      </c>
      <c r="B440" s="2" t="s">
        <v>379</v>
      </c>
      <c r="C440" s="2" t="s">
        <v>138</v>
      </c>
      <c r="D440" s="2" t="s">
        <v>139</v>
      </c>
      <c r="E440" s="3">
        <v>45330</v>
      </c>
      <c r="F440" s="4">
        <v>0.79166666666666663</v>
      </c>
      <c r="G440">
        <v>2024</v>
      </c>
      <c r="H440">
        <v>2</v>
      </c>
      <c r="I440" t="s">
        <v>758</v>
      </c>
      <c r="J440">
        <v>8</v>
      </c>
      <c r="K440" s="2" t="s">
        <v>766</v>
      </c>
    </row>
    <row r="441" spans="1:11" x14ac:dyDescent="0.25">
      <c r="A441" s="1">
        <v>45330.792361111111</v>
      </c>
      <c r="B441" s="2" t="s">
        <v>379</v>
      </c>
      <c r="C441" s="2" t="s">
        <v>74</v>
      </c>
      <c r="D441" s="2" t="s">
        <v>337</v>
      </c>
      <c r="E441" s="3">
        <v>45330</v>
      </c>
      <c r="F441" s="4">
        <v>0.79236111111111107</v>
      </c>
      <c r="G441">
        <v>2024</v>
      </c>
      <c r="H441">
        <v>2</v>
      </c>
      <c r="I441" t="s">
        <v>758</v>
      </c>
      <c r="J441">
        <v>8</v>
      </c>
      <c r="K441" s="2" t="s">
        <v>766</v>
      </c>
    </row>
    <row r="442" spans="1:11" x14ac:dyDescent="0.25">
      <c r="A442" s="1">
        <v>45330.822222222225</v>
      </c>
      <c r="B442" s="2" t="s">
        <v>705</v>
      </c>
      <c r="C442" s="2" t="s">
        <v>9</v>
      </c>
      <c r="D442" s="2" t="s">
        <v>380</v>
      </c>
      <c r="E442" s="3">
        <v>45330</v>
      </c>
      <c r="F442" s="4">
        <v>0.82222222222222219</v>
      </c>
      <c r="G442">
        <v>2024</v>
      </c>
      <c r="H442">
        <v>2</v>
      </c>
      <c r="I442" t="s">
        <v>758</v>
      </c>
      <c r="J442">
        <v>8</v>
      </c>
      <c r="K442" s="2" t="s">
        <v>766</v>
      </c>
    </row>
    <row r="443" spans="1:11" x14ac:dyDescent="0.25">
      <c r="A443" s="1">
        <v>45330.824999999997</v>
      </c>
      <c r="B443" s="2" t="s">
        <v>381</v>
      </c>
      <c r="C443" s="2" t="s">
        <v>138</v>
      </c>
      <c r="D443" s="2" t="s">
        <v>139</v>
      </c>
      <c r="E443" s="3">
        <v>45330</v>
      </c>
      <c r="F443" s="4">
        <v>0.82499999999999996</v>
      </c>
      <c r="G443">
        <v>2024</v>
      </c>
      <c r="H443">
        <v>2</v>
      </c>
      <c r="I443" t="s">
        <v>758</v>
      </c>
      <c r="J443">
        <v>8</v>
      </c>
      <c r="K443" s="2" t="s">
        <v>766</v>
      </c>
    </row>
    <row r="444" spans="1:11" x14ac:dyDescent="0.25">
      <c r="A444" s="1">
        <v>45330.825694444444</v>
      </c>
      <c r="B444" s="2" t="s">
        <v>381</v>
      </c>
      <c r="C444" s="2" t="s">
        <v>74</v>
      </c>
      <c r="D444" s="2" t="s">
        <v>337</v>
      </c>
      <c r="E444" s="3">
        <v>45330</v>
      </c>
      <c r="F444" s="4">
        <v>0.8256944444444444</v>
      </c>
      <c r="G444">
        <v>2024</v>
      </c>
      <c r="H444">
        <v>2</v>
      </c>
      <c r="I444" t="s">
        <v>758</v>
      </c>
      <c r="J444">
        <v>8</v>
      </c>
      <c r="K444" s="2" t="s">
        <v>766</v>
      </c>
    </row>
    <row r="445" spans="1:11" x14ac:dyDescent="0.25">
      <c r="A445" s="1">
        <v>45330.831250000003</v>
      </c>
      <c r="B445" s="2" t="s">
        <v>706</v>
      </c>
      <c r="C445" s="2" t="s">
        <v>9</v>
      </c>
      <c r="D445" s="2" t="s">
        <v>382</v>
      </c>
      <c r="E445" s="3">
        <v>45330</v>
      </c>
      <c r="F445" s="4">
        <v>0.83125000000000004</v>
      </c>
      <c r="G445">
        <v>2024</v>
      </c>
      <c r="H445">
        <v>2</v>
      </c>
      <c r="I445" t="s">
        <v>758</v>
      </c>
      <c r="J445">
        <v>8</v>
      </c>
      <c r="K445" s="2" t="s">
        <v>766</v>
      </c>
    </row>
    <row r="446" spans="1:11" x14ac:dyDescent="0.25">
      <c r="A446" s="1">
        <v>45330.832638888889</v>
      </c>
      <c r="B446" s="2" t="s">
        <v>707</v>
      </c>
      <c r="C446" s="2" t="s">
        <v>9</v>
      </c>
      <c r="D446" s="2" t="s">
        <v>383</v>
      </c>
      <c r="E446" s="3">
        <v>45330</v>
      </c>
      <c r="F446" s="4">
        <v>0.83263888888888893</v>
      </c>
      <c r="G446">
        <v>2024</v>
      </c>
      <c r="H446">
        <v>2</v>
      </c>
      <c r="I446" t="s">
        <v>758</v>
      </c>
      <c r="J446">
        <v>8</v>
      </c>
      <c r="K446" s="2" t="s">
        <v>766</v>
      </c>
    </row>
    <row r="447" spans="1:11" x14ac:dyDescent="0.25">
      <c r="A447" s="1">
        <v>45330.833333333336</v>
      </c>
      <c r="B447" s="2" t="s">
        <v>665</v>
      </c>
      <c r="C447" s="2" t="s">
        <v>9</v>
      </c>
      <c r="D447" s="2" t="s">
        <v>384</v>
      </c>
      <c r="E447" s="3">
        <v>45330</v>
      </c>
      <c r="F447" s="4">
        <v>0.83333333333333337</v>
      </c>
      <c r="G447">
        <v>2024</v>
      </c>
      <c r="H447">
        <v>2</v>
      </c>
      <c r="I447" t="s">
        <v>758</v>
      </c>
      <c r="J447">
        <v>8</v>
      </c>
      <c r="K447" s="2" t="s">
        <v>766</v>
      </c>
    </row>
    <row r="448" spans="1:11" x14ac:dyDescent="0.25">
      <c r="A448" s="1">
        <v>45330.834722222222</v>
      </c>
      <c r="B448" s="2" t="s">
        <v>705</v>
      </c>
      <c r="C448" s="2" t="s">
        <v>9</v>
      </c>
      <c r="D448" s="2" t="s">
        <v>385</v>
      </c>
      <c r="E448" s="3">
        <v>45330</v>
      </c>
      <c r="F448" s="4">
        <v>0.83472222222222225</v>
      </c>
      <c r="G448">
        <v>2024</v>
      </c>
      <c r="H448">
        <v>2</v>
      </c>
      <c r="I448" t="s">
        <v>758</v>
      </c>
      <c r="J448">
        <v>8</v>
      </c>
      <c r="K448" s="2" t="s">
        <v>766</v>
      </c>
    </row>
    <row r="449" spans="1:11" x14ac:dyDescent="0.25">
      <c r="A449" s="1">
        <v>45330.857638888891</v>
      </c>
      <c r="B449" s="2" t="s">
        <v>386</v>
      </c>
      <c r="C449" s="2" t="s">
        <v>138</v>
      </c>
      <c r="D449" s="2" t="s">
        <v>139</v>
      </c>
      <c r="E449" s="3">
        <v>45330</v>
      </c>
      <c r="F449" s="4">
        <v>0.85763888888888884</v>
      </c>
      <c r="G449">
        <v>2024</v>
      </c>
      <c r="H449">
        <v>2</v>
      </c>
      <c r="I449" t="s">
        <v>758</v>
      </c>
      <c r="J449">
        <v>8</v>
      </c>
      <c r="K449" s="2" t="s">
        <v>766</v>
      </c>
    </row>
    <row r="450" spans="1:11" x14ac:dyDescent="0.25">
      <c r="A450" s="1">
        <v>45330.861111111109</v>
      </c>
      <c r="B450" s="2" t="s">
        <v>708</v>
      </c>
      <c r="C450" s="2" t="s">
        <v>9</v>
      </c>
      <c r="D450" s="2" t="s">
        <v>387</v>
      </c>
      <c r="E450" s="3">
        <v>45330</v>
      </c>
      <c r="F450" s="4">
        <v>0.86111111111111116</v>
      </c>
      <c r="G450">
        <v>2024</v>
      </c>
      <c r="H450">
        <v>2</v>
      </c>
      <c r="I450" t="s">
        <v>758</v>
      </c>
      <c r="J450">
        <v>8</v>
      </c>
      <c r="K450" s="2" t="s">
        <v>766</v>
      </c>
    </row>
    <row r="451" spans="1:11" x14ac:dyDescent="0.25">
      <c r="A451" s="1">
        <v>45330.861111111109</v>
      </c>
      <c r="B451" s="2" t="s">
        <v>386</v>
      </c>
      <c r="C451" s="2" t="s">
        <v>74</v>
      </c>
      <c r="D451" s="2" t="s">
        <v>337</v>
      </c>
      <c r="E451" s="3">
        <v>45330</v>
      </c>
      <c r="F451" s="4">
        <v>0.86111111111111116</v>
      </c>
      <c r="G451">
        <v>2024</v>
      </c>
      <c r="H451">
        <v>2</v>
      </c>
      <c r="I451" t="s">
        <v>758</v>
      </c>
      <c r="J451">
        <v>8</v>
      </c>
      <c r="K451" s="2" t="s">
        <v>766</v>
      </c>
    </row>
    <row r="452" spans="1:11" x14ac:dyDescent="0.25">
      <c r="A452" s="1">
        <v>45330.879861111112</v>
      </c>
      <c r="B452" s="2" t="s">
        <v>667</v>
      </c>
      <c r="C452" s="2" t="s">
        <v>9</v>
      </c>
      <c r="D452" s="2" t="s">
        <v>388</v>
      </c>
      <c r="E452" s="3">
        <v>45330</v>
      </c>
      <c r="F452" s="4">
        <v>0.87986111111111109</v>
      </c>
      <c r="G452">
        <v>2024</v>
      </c>
      <c r="H452">
        <v>2</v>
      </c>
      <c r="I452" t="s">
        <v>758</v>
      </c>
      <c r="J452">
        <v>8</v>
      </c>
      <c r="K452" s="2" t="s">
        <v>766</v>
      </c>
    </row>
    <row r="453" spans="1:11" x14ac:dyDescent="0.25">
      <c r="A453" s="1">
        <v>45330.882638888892</v>
      </c>
      <c r="B453" s="2" t="s">
        <v>667</v>
      </c>
      <c r="C453" s="2" t="s">
        <v>322</v>
      </c>
      <c r="D453" s="2" t="s">
        <v>322</v>
      </c>
      <c r="E453" s="3">
        <v>45330</v>
      </c>
      <c r="F453" s="4">
        <v>0.88263888888888886</v>
      </c>
      <c r="G453">
        <v>2024</v>
      </c>
      <c r="H453">
        <v>2</v>
      </c>
      <c r="I453" t="s">
        <v>758</v>
      </c>
      <c r="J453">
        <v>8</v>
      </c>
      <c r="K453" s="2" t="s">
        <v>766</v>
      </c>
    </row>
    <row r="454" spans="1:11" x14ac:dyDescent="0.25">
      <c r="A454" s="1">
        <v>45330.894444444442</v>
      </c>
      <c r="B454" s="2" t="s">
        <v>667</v>
      </c>
      <c r="C454" s="2" t="s">
        <v>9</v>
      </c>
      <c r="D454" s="2" t="s">
        <v>389</v>
      </c>
      <c r="E454" s="3">
        <v>45330</v>
      </c>
      <c r="F454" s="4">
        <v>0.89444444444444449</v>
      </c>
      <c r="G454">
        <v>2024</v>
      </c>
      <c r="H454">
        <v>2</v>
      </c>
      <c r="I454" t="s">
        <v>758</v>
      </c>
      <c r="J454">
        <v>8</v>
      </c>
      <c r="K454" s="2" t="s">
        <v>766</v>
      </c>
    </row>
    <row r="455" spans="1:11" x14ac:dyDescent="0.25">
      <c r="A455" s="1">
        <v>45330.9</v>
      </c>
      <c r="B455" s="2" t="s">
        <v>709</v>
      </c>
      <c r="C455" s="2" t="s">
        <v>9</v>
      </c>
      <c r="D455" s="2" t="s">
        <v>390</v>
      </c>
      <c r="E455" s="3">
        <v>45330</v>
      </c>
      <c r="F455" s="4">
        <v>0.9</v>
      </c>
      <c r="G455">
        <v>2024</v>
      </c>
      <c r="H455">
        <v>2</v>
      </c>
      <c r="I455" t="s">
        <v>758</v>
      </c>
      <c r="J455">
        <v>8</v>
      </c>
      <c r="K455" s="2" t="s">
        <v>766</v>
      </c>
    </row>
    <row r="456" spans="1:11" x14ac:dyDescent="0.25">
      <c r="A456" s="1">
        <v>45330.967361111114</v>
      </c>
      <c r="B456" s="2" t="s">
        <v>391</v>
      </c>
      <c r="C456" s="2" t="s">
        <v>138</v>
      </c>
      <c r="D456" s="2" t="s">
        <v>139</v>
      </c>
      <c r="E456" s="3">
        <v>45330</v>
      </c>
      <c r="F456" s="4">
        <v>0.96736111111111112</v>
      </c>
      <c r="G456">
        <v>2024</v>
      </c>
      <c r="H456">
        <v>2</v>
      </c>
      <c r="I456" t="s">
        <v>758</v>
      </c>
      <c r="J456">
        <v>8</v>
      </c>
      <c r="K456" s="2" t="s">
        <v>766</v>
      </c>
    </row>
    <row r="457" spans="1:11" x14ac:dyDescent="0.25">
      <c r="A457" s="1">
        <v>45331.022916666669</v>
      </c>
      <c r="B457" s="2" t="s">
        <v>392</v>
      </c>
      <c r="C457" s="2" t="s">
        <v>138</v>
      </c>
      <c r="D457" s="2" t="s">
        <v>139</v>
      </c>
      <c r="E457" s="3">
        <v>45331</v>
      </c>
      <c r="F457" s="4">
        <v>2.2916666666666665E-2</v>
      </c>
      <c r="G457">
        <v>2024</v>
      </c>
      <c r="H457">
        <v>2</v>
      </c>
      <c r="I457" t="s">
        <v>758</v>
      </c>
      <c r="J457">
        <v>9</v>
      </c>
      <c r="K457" s="2" t="s">
        <v>767</v>
      </c>
    </row>
    <row r="458" spans="1:11" x14ac:dyDescent="0.25">
      <c r="A458" s="1">
        <v>45331.171527777777</v>
      </c>
      <c r="B458" s="2" t="s">
        <v>392</v>
      </c>
      <c r="C458" s="2" t="s">
        <v>74</v>
      </c>
      <c r="D458" s="2" t="s">
        <v>337</v>
      </c>
      <c r="E458" s="3">
        <v>45331</v>
      </c>
      <c r="F458" s="4">
        <v>0.17152777777777778</v>
      </c>
      <c r="G458">
        <v>2024</v>
      </c>
      <c r="H458">
        <v>2</v>
      </c>
      <c r="I458" t="s">
        <v>758</v>
      </c>
      <c r="J458">
        <v>9</v>
      </c>
      <c r="K458" s="2" t="s">
        <v>767</v>
      </c>
    </row>
    <row r="459" spans="1:11" x14ac:dyDescent="0.25">
      <c r="A459" s="1">
        <v>45331.171527777777</v>
      </c>
      <c r="B459" s="2" t="s">
        <v>391</v>
      </c>
      <c r="C459" s="2" t="s">
        <v>74</v>
      </c>
      <c r="D459" s="2" t="s">
        <v>337</v>
      </c>
      <c r="E459" s="3">
        <v>45331</v>
      </c>
      <c r="F459" s="4">
        <v>0.17152777777777778</v>
      </c>
      <c r="G459">
        <v>2024</v>
      </c>
      <c r="H459">
        <v>2</v>
      </c>
      <c r="I459" t="s">
        <v>758</v>
      </c>
      <c r="J459">
        <v>9</v>
      </c>
      <c r="K459" s="2" t="s">
        <v>767</v>
      </c>
    </row>
    <row r="460" spans="1:11" x14ac:dyDescent="0.25">
      <c r="A460" s="1">
        <v>45331.212500000001</v>
      </c>
      <c r="B460" s="2" t="s">
        <v>710</v>
      </c>
      <c r="C460" s="2" t="s">
        <v>9</v>
      </c>
      <c r="D460" s="2" t="s">
        <v>341</v>
      </c>
      <c r="E460" s="3">
        <v>45331</v>
      </c>
      <c r="F460" s="4">
        <v>0.21249999999999999</v>
      </c>
      <c r="G460">
        <v>2024</v>
      </c>
      <c r="H460">
        <v>2</v>
      </c>
      <c r="I460" t="s">
        <v>758</v>
      </c>
      <c r="J460">
        <v>9</v>
      </c>
      <c r="K460" s="2" t="s">
        <v>767</v>
      </c>
    </row>
    <row r="461" spans="1:11" x14ac:dyDescent="0.25">
      <c r="A461" s="1">
        <v>45331.424305555556</v>
      </c>
      <c r="B461" s="2" t="s">
        <v>393</v>
      </c>
      <c r="C461" s="2" t="s">
        <v>138</v>
      </c>
      <c r="D461" s="2" t="s">
        <v>139</v>
      </c>
      <c r="E461" s="3">
        <v>45331</v>
      </c>
      <c r="F461" s="4">
        <v>0.42430555555555555</v>
      </c>
      <c r="G461">
        <v>2024</v>
      </c>
      <c r="H461">
        <v>2</v>
      </c>
      <c r="I461" t="s">
        <v>758</v>
      </c>
      <c r="J461">
        <v>9</v>
      </c>
      <c r="K461" s="2" t="s">
        <v>767</v>
      </c>
    </row>
    <row r="462" spans="1:11" x14ac:dyDescent="0.25">
      <c r="A462" s="1">
        <v>45331.504166666666</v>
      </c>
      <c r="B462" s="2" t="s">
        <v>711</v>
      </c>
      <c r="C462" s="2" t="s">
        <v>9</v>
      </c>
      <c r="D462" s="2" t="s">
        <v>394</v>
      </c>
      <c r="E462" s="3">
        <v>45331</v>
      </c>
      <c r="F462" s="4">
        <v>0.50416666666666665</v>
      </c>
      <c r="G462">
        <v>2024</v>
      </c>
      <c r="H462">
        <v>2</v>
      </c>
      <c r="I462" t="s">
        <v>758</v>
      </c>
      <c r="J462">
        <v>9</v>
      </c>
      <c r="K462" s="2" t="s">
        <v>767</v>
      </c>
    </row>
    <row r="463" spans="1:11" x14ac:dyDescent="0.25">
      <c r="A463" s="1">
        <v>45331.504861111112</v>
      </c>
      <c r="B463" s="2" t="s">
        <v>393</v>
      </c>
      <c r="C463" s="2" t="s">
        <v>74</v>
      </c>
      <c r="D463" s="2" t="s">
        <v>337</v>
      </c>
      <c r="E463" s="3">
        <v>45331</v>
      </c>
      <c r="F463" s="4">
        <v>0.50486111111111109</v>
      </c>
      <c r="G463">
        <v>2024</v>
      </c>
      <c r="H463">
        <v>2</v>
      </c>
      <c r="I463" t="s">
        <v>758</v>
      </c>
      <c r="J463">
        <v>9</v>
      </c>
      <c r="K463" s="2" t="s">
        <v>767</v>
      </c>
    </row>
    <row r="464" spans="1:11" x14ac:dyDescent="0.25">
      <c r="A464" s="1">
        <v>45331.558333333334</v>
      </c>
      <c r="B464" s="2" t="s">
        <v>667</v>
      </c>
      <c r="C464" s="2" t="s">
        <v>9</v>
      </c>
      <c r="D464" s="2" t="s">
        <v>395</v>
      </c>
      <c r="E464" s="3">
        <v>45331</v>
      </c>
      <c r="F464" s="4">
        <v>0.55833333333333335</v>
      </c>
      <c r="G464">
        <v>2024</v>
      </c>
      <c r="H464">
        <v>2</v>
      </c>
      <c r="I464" t="s">
        <v>758</v>
      </c>
      <c r="J464">
        <v>9</v>
      </c>
      <c r="K464" s="2" t="s">
        <v>767</v>
      </c>
    </row>
    <row r="465" spans="1:11" x14ac:dyDescent="0.25">
      <c r="A465" s="1">
        <v>45331.688888888886</v>
      </c>
      <c r="B465" s="2" t="s">
        <v>396</v>
      </c>
      <c r="C465" s="2" t="s">
        <v>138</v>
      </c>
      <c r="D465" s="2" t="s">
        <v>139</v>
      </c>
      <c r="E465" s="3">
        <v>45331</v>
      </c>
      <c r="F465" s="4">
        <v>0.68888888888888888</v>
      </c>
      <c r="G465">
        <v>2024</v>
      </c>
      <c r="H465">
        <v>2</v>
      </c>
      <c r="I465" t="s">
        <v>758</v>
      </c>
      <c r="J465">
        <v>9</v>
      </c>
      <c r="K465" s="2" t="s">
        <v>767</v>
      </c>
    </row>
    <row r="466" spans="1:11" x14ac:dyDescent="0.25">
      <c r="A466" s="1">
        <v>45331.693749999999</v>
      </c>
      <c r="B466" s="2" t="s">
        <v>396</v>
      </c>
      <c r="C466" s="2" t="s">
        <v>74</v>
      </c>
      <c r="D466" s="2" t="s">
        <v>337</v>
      </c>
      <c r="E466" s="3">
        <v>45331</v>
      </c>
      <c r="F466" s="4">
        <v>0.69374999999999998</v>
      </c>
      <c r="G466">
        <v>2024</v>
      </c>
      <c r="H466">
        <v>2</v>
      </c>
      <c r="I466" t="s">
        <v>758</v>
      </c>
      <c r="J466">
        <v>9</v>
      </c>
      <c r="K466" s="2" t="s">
        <v>767</v>
      </c>
    </row>
    <row r="467" spans="1:11" x14ac:dyDescent="0.25">
      <c r="A467" s="1">
        <v>45331.706944444442</v>
      </c>
      <c r="B467" s="2" t="s">
        <v>397</v>
      </c>
      <c r="C467" s="2" t="s">
        <v>51</v>
      </c>
      <c r="D467" s="2" t="s">
        <v>51</v>
      </c>
      <c r="E467" s="3">
        <v>45331</v>
      </c>
      <c r="F467" s="4">
        <v>0.70694444444444449</v>
      </c>
      <c r="G467">
        <v>2024</v>
      </c>
      <c r="H467">
        <v>2</v>
      </c>
      <c r="I467" t="s">
        <v>758</v>
      </c>
      <c r="J467">
        <v>9</v>
      </c>
      <c r="K467" s="2" t="s">
        <v>767</v>
      </c>
    </row>
    <row r="468" spans="1:11" x14ac:dyDescent="0.25">
      <c r="A468" s="1">
        <v>45331.749305555553</v>
      </c>
      <c r="B468" s="2" t="s">
        <v>317</v>
      </c>
      <c r="C468" s="2" t="s">
        <v>138</v>
      </c>
      <c r="D468" s="2" t="s">
        <v>139</v>
      </c>
      <c r="E468" s="3">
        <v>45331</v>
      </c>
      <c r="F468" s="4">
        <v>0.74930555555555556</v>
      </c>
      <c r="G468">
        <v>2024</v>
      </c>
      <c r="H468">
        <v>2</v>
      </c>
      <c r="I468" t="s">
        <v>758</v>
      </c>
      <c r="J468">
        <v>9</v>
      </c>
      <c r="K468" s="2" t="s">
        <v>767</v>
      </c>
    </row>
    <row r="469" spans="1:11" x14ac:dyDescent="0.25">
      <c r="A469" s="1">
        <v>45331.875694444447</v>
      </c>
      <c r="B469" s="2" t="s">
        <v>398</v>
      </c>
      <c r="C469" s="2" t="s">
        <v>138</v>
      </c>
      <c r="D469" s="2" t="s">
        <v>139</v>
      </c>
      <c r="E469" s="3">
        <v>45331</v>
      </c>
      <c r="F469" s="4">
        <v>0.87569444444444444</v>
      </c>
      <c r="G469">
        <v>2024</v>
      </c>
      <c r="H469">
        <v>2</v>
      </c>
      <c r="I469" t="s">
        <v>758</v>
      </c>
      <c r="J469">
        <v>9</v>
      </c>
      <c r="K469" s="2" t="s">
        <v>767</v>
      </c>
    </row>
    <row r="470" spans="1:11" x14ac:dyDescent="0.25">
      <c r="A470" s="1">
        <v>45331.915277777778</v>
      </c>
      <c r="B470" s="2" t="s">
        <v>399</v>
      </c>
      <c r="C470" s="2" t="s">
        <v>138</v>
      </c>
      <c r="D470" s="2" t="s">
        <v>139</v>
      </c>
      <c r="E470" s="3">
        <v>45331</v>
      </c>
      <c r="F470" s="4">
        <v>0.91527777777777775</v>
      </c>
      <c r="G470">
        <v>2024</v>
      </c>
      <c r="H470">
        <v>2</v>
      </c>
      <c r="I470" t="s">
        <v>758</v>
      </c>
      <c r="J470">
        <v>9</v>
      </c>
      <c r="K470" s="2" t="s">
        <v>767</v>
      </c>
    </row>
    <row r="471" spans="1:11" x14ac:dyDescent="0.25">
      <c r="A471" s="1">
        <v>45331.908333333333</v>
      </c>
      <c r="B471" s="2" t="s">
        <v>711</v>
      </c>
      <c r="C471" s="2" t="s">
        <v>9</v>
      </c>
      <c r="D471" s="2" t="s">
        <v>400</v>
      </c>
      <c r="E471" s="3">
        <v>45331</v>
      </c>
      <c r="F471" s="4">
        <v>0.90833333333333333</v>
      </c>
      <c r="G471">
        <v>2024</v>
      </c>
      <c r="H471">
        <v>2</v>
      </c>
      <c r="I471" t="s">
        <v>758</v>
      </c>
      <c r="J471">
        <v>9</v>
      </c>
      <c r="K471" s="2" t="s">
        <v>767</v>
      </c>
    </row>
    <row r="472" spans="1:11" x14ac:dyDescent="0.25">
      <c r="A472" s="1">
        <v>45331.960416666669</v>
      </c>
      <c r="B472" s="2" t="s">
        <v>398</v>
      </c>
      <c r="C472" s="2" t="s">
        <v>74</v>
      </c>
      <c r="D472" s="2" t="s">
        <v>337</v>
      </c>
      <c r="E472" s="3">
        <v>45331</v>
      </c>
      <c r="F472" s="4">
        <v>0.9604166666666667</v>
      </c>
      <c r="G472">
        <v>2024</v>
      </c>
      <c r="H472">
        <v>2</v>
      </c>
      <c r="I472" t="s">
        <v>758</v>
      </c>
      <c r="J472">
        <v>9</v>
      </c>
      <c r="K472" s="2" t="s">
        <v>767</v>
      </c>
    </row>
    <row r="473" spans="1:11" x14ac:dyDescent="0.25">
      <c r="A473" s="1">
        <v>45331.960416666669</v>
      </c>
      <c r="B473" s="2" t="s">
        <v>317</v>
      </c>
      <c r="C473" s="2" t="s">
        <v>74</v>
      </c>
      <c r="D473" s="2" t="s">
        <v>136</v>
      </c>
      <c r="E473" s="3">
        <v>45331</v>
      </c>
      <c r="F473" s="4">
        <v>0.9604166666666667</v>
      </c>
      <c r="G473">
        <v>2024</v>
      </c>
      <c r="H473">
        <v>2</v>
      </c>
      <c r="I473" t="s">
        <v>758</v>
      </c>
      <c r="J473">
        <v>9</v>
      </c>
      <c r="K473" s="2" t="s">
        <v>767</v>
      </c>
    </row>
    <row r="474" spans="1:11" x14ac:dyDescent="0.25">
      <c r="A474" s="1">
        <v>45331.961805555555</v>
      </c>
      <c r="B474" s="2" t="s">
        <v>399</v>
      </c>
      <c r="C474" s="2" t="s">
        <v>74</v>
      </c>
      <c r="D474" s="2" t="s">
        <v>337</v>
      </c>
      <c r="E474" s="3">
        <v>45331</v>
      </c>
      <c r="F474" s="4">
        <v>0.96180555555555558</v>
      </c>
      <c r="G474">
        <v>2024</v>
      </c>
      <c r="H474">
        <v>2</v>
      </c>
      <c r="I474" t="s">
        <v>758</v>
      </c>
      <c r="J474">
        <v>9</v>
      </c>
      <c r="K474" s="2" t="s">
        <v>767</v>
      </c>
    </row>
    <row r="475" spans="1:11" x14ac:dyDescent="0.25">
      <c r="A475" s="1">
        <v>45331.961805555555</v>
      </c>
      <c r="B475" s="2" t="s">
        <v>667</v>
      </c>
      <c r="C475" s="2" t="s">
        <v>9</v>
      </c>
      <c r="D475" s="2" t="s">
        <v>401</v>
      </c>
      <c r="E475" s="3">
        <v>45331</v>
      </c>
      <c r="F475" s="4">
        <v>0.96180555555555558</v>
      </c>
      <c r="G475">
        <v>2024</v>
      </c>
      <c r="H475">
        <v>2</v>
      </c>
      <c r="I475" t="s">
        <v>758</v>
      </c>
      <c r="J475">
        <v>9</v>
      </c>
      <c r="K475" s="2" t="s">
        <v>767</v>
      </c>
    </row>
    <row r="476" spans="1:11" x14ac:dyDescent="0.25">
      <c r="A476" s="1">
        <v>45331.962500000001</v>
      </c>
      <c r="B476" s="2" t="s">
        <v>667</v>
      </c>
      <c r="C476" s="2" t="s">
        <v>9</v>
      </c>
      <c r="D476" s="2" t="s">
        <v>402</v>
      </c>
      <c r="E476" s="3">
        <v>45331</v>
      </c>
      <c r="F476" s="4">
        <v>0.96250000000000002</v>
      </c>
      <c r="G476">
        <v>2024</v>
      </c>
      <c r="H476">
        <v>2</v>
      </c>
      <c r="I476" t="s">
        <v>758</v>
      </c>
      <c r="J476">
        <v>9</v>
      </c>
      <c r="K476" s="2" t="s">
        <v>767</v>
      </c>
    </row>
    <row r="477" spans="1:11" x14ac:dyDescent="0.25">
      <c r="A477" s="1">
        <v>45331.973611111112</v>
      </c>
      <c r="B477" s="2" t="s">
        <v>712</v>
      </c>
      <c r="C477" s="2" t="s">
        <v>9</v>
      </c>
      <c r="D477" s="2" t="s">
        <v>403</v>
      </c>
      <c r="E477" s="3">
        <v>45331</v>
      </c>
      <c r="F477" s="4">
        <v>0.97361111111111109</v>
      </c>
      <c r="G477">
        <v>2024</v>
      </c>
      <c r="H477">
        <v>2</v>
      </c>
      <c r="I477" t="s">
        <v>758</v>
      </c>
      <c r="J477">
        <v>9</v>
      </c>
      <c r="K477" s="2" t="s">
        <v>767</v>
      </c>
    </row>
    <row r="478" spans="1:11" x14ac:dyDescent="0.25">
      <c r="A478" s="1">
        <v>45332.013888888891</v>
      </c>
      <c r="B478" s="2" t="s">
        <v>679</v>
      </c>
      <c r="C478" s="2" t="s">
        <v>9</v>
      </c>
      <c r="D478" s="2" t="s">
        <v>404</v>
      </c>
      <c r="E478" s="3">
        <v>45332</v>
      </c>
      <c r="F478" s="4">
        <v>1.3888888888888888E-2</v>
      </c>
      <c r="G478">
        <v>2024</v>
      </c>
      <c r="H478">
        <v>2</v>
      </c>
      <c r="I478" t="s">
        <v>758</v>
      </c>
      <c r="J478">
        <v>10</v>
      </c>
      <c r="K478" s="2" t="s">
        <v>770</v>
      </c>
    </row>
    <row r="479" spans="1:11" x14ac:dyDescent="0.25">
      <c r="A479" s="1">
        <v>45332.269444444442</v>
      </c>
      <c r="B479" s="2" t="s">
        <v>713</v>
      </c>
      <c r="C479" s="2" t="s">
        <v>9</v>
      </c>
      <c r="D479" s="2" t="s">
        <v>405</v>
      </c>
      <c r="E479" s="3">
        <v>45332</v>
      </c>
      <c r="F479" s="4">
        <v>0.26944444444444443</v>
      </c>
      <c r="G479">
        <v>2024</v>
      </c>
      <c r="H479">
        <v>2</v>
      </c>
      <c r="I479" t="s">
        <v>758</v>
      </c>
      <c r="J479">
        <v>10</v>
      </c>
      <c r="K479" s="2" t="s">
        <v>770</v>
      </c>
    </row>
    <row r="480" spans="1:11" x14ac:dyDescent="0.25">
      <c r="A480" s="1">
        <v>45332.355555555558</v>
      </c>
      <c r="B480" s="2" t="s">
        <v>714</v>
      </c>
      <c r="C480" s="2" t="s">
        <v>9</v>
      </c>
      <c r="D480" s="2" t="s">
        <v>406</v>
      </c>
      <c r="E480" s="3">
        <v>45332</v>
      </c>
      <c r="F480" s="4">
        <v>0.35555555555555557</v>
      </c>
      <c r="G480">
        <v>2024</v>
      </c>
      <c r="H480">
        <v>2</v>
      </c>
      <c r="I480" t="s">
        <v>758</v>
      </c>
      <c r="J480">
        <v>10</v>
      </c>
      <c r="K480" s="2" t="s">
        <v>770</v>
      </c>
    </row>
    <row r="481" spans="1:11" x14ac:dyDescent="0.25">
      <c r="A481" s="1">
        <v>45332.481944444444</v>
      </c>
      <c r="B481" s="2" t="s">
        <v>664</v>
      </c>
      <c r="C481" s="2" t="s">
        <v>9</v>
      </c>
      <c r="D481" s="2" t="s">
        <v>407</v>
      </c>
      <c r="E481" s="3">
        <v>45332</v>
      </c>
      <c r="F481" s="4">
        <v>0.48194444444444445</v>
      </c>
      <c r="G481">
        <v>2024</v>
      </c>
      <c r="H481">
        <v>2</v>
      </c>
      <c r="I481" t="s">
        <v>758</v>
      </c>
      <c r="J481">
        <v>10</v>
      </c>
      <c r="K481" s="2" t="s">
        <v>770</v>
      </c>
    </row>
    <row r="482" spans="1:11" x14ac:dyDescent="0.25">
      <c r="A482" s="1">
        <v>45332.48333333333</v>
      </c>
      <c r="B482" s="2" t="s">
        <v>664</v>
      </c>
      <c r="C482" s="2" t="s">
        <v>9</v>
      </c>
      <c r="D482" s="2" t="s">
        <v>408</v>
      </c>
      <c r="E482" s="3">
        <v>45332</v>
      </c>
      <c r="F482" s="4">
        <v>0.48333333333333334</v>
      </c>
      <c r="G482">
        <v>2024</v>
      </c>
      <c r="H482">
        <v>2</v>
      </c>
      <c r="I482" t="s">
        <v>758</v>
      </c>
      <c r="J482">
        <v>10</v>
      </c>
      <c r="K482" s="2" t="s">
        <v>770</v>
      </c>
    </row>
    <row r="483" spans="1:11" x14ac:dyDescent="0.25">
      <c r="A483" s="1">
        <v>45332.531944444447</v>
      </c>
      <c r="B483" s="2" t="s">
        <v>715</v>
      </c>
      <c r="C483" s="2" t="s">
        <v>9</v>
      </c>
      <c r="D483" s="2" t="s">
        <v>409</v>
      </c>
      <c r="E483" s="3">
        <v>45332</v>
      </c>
      <c r="F483" s="4">
        <v>0.53194444444444444</v>
      </c>
      <c r="G483">
        <v>2024</v>
      </c>
      <c r="H483">
        <v>2</v>
      </c>
      <c r="I483" t="s">
        <v>758</v>
      </c>
      <c r="J483">
        <v>10</v>
      </c>
      <c r="K483" s="2" t="s">
        <v>770</v>
      </c>
    </row>
    <row r="484" spans="1:11" x14ac:dyDescent="0.25">
      <c r="A484" s="1">
        <v>45332.536111111112</v>
      </c>
      <c r="B484" s="2" t="s">
        <v>664</v>
      </c>
      <c r="C484" s="2" t="s">
        <v>9</v>
      </c>
      <c r="D484" s="2" t="s">
        <v>410</v>
      </c>
      <c r="E484" s="3">
        <v>45332</v>
      </c>
      <c r="F484" s="4">
        <v>0.53611111111111109</v>
      </c>
      <c r="G484">
        <v>2024</v>
      </c>
      <c r="H484">
        <v>2</v>
      </c>
      <c r="I484" t="s">
        <v>758</v>
      </c>
      <c r="J484">
        <v>10</v>
      </c>
      <c r="K484" s="2" t="s">
        <v>770</v>
      </c>
    </row>
    <row r="485" spans="1:11" x14ac:dyDescent="0.25">
      <c r="A485" s="1">
        <v>45332.882638888892</v>
      </c>
      <c r="B485" s="2" t="s">
        <v>411</v>
      </c>
      <c r="C485" s="2" t="s">
        <v>138</v>
      </c>
      <c r="D485" s="2" t="s">
        <v>139</v>
      </c>
      <c r="E485" s="3">
        <v>45332</v>
      </c>
      <c r="F485" s="4">
        <v>0.88263888888888886</v>
      </c>
      <c r="G485">
        <v>2024</v>
      </c>
      <c r="H485">
        <v>2</v>
      </c>
      <c r="I485" t="s">
        <v>758</v>
      </c>
      <c r="J485">
        <v>10</v>
      </c>
      <c r="K485" s="2" t="s">
        <v>770</v>
      </c>
    </row>
    <row r="486" spans="1:11" x14ac:dyDescent="0.25">
      <c r="A486" s="1">
        <v>45332.941666666666</v>
      </c>
      <c r="B486" s="2" t="s">
        <v>412</v>
      </c>
      <c r="C486" s="2" t="s">
        <v>138</v>
      </c>
      <c r="D486" s="2" t="s">
        <v>139</v>
      </c>
      <c r="E486" s="3">
        <v>45332</v>
      </c>
      <c r="F486" s="4">
        <v>0.94166666666666665</v>
      </c>
      <c r="G486">
        <v>2024</v>
      </c>
      <c r="H486">
        <v>2</v>
      </c>
      <c r="I486" t="s">
        <v>758</v>
      </c>
      <c r="J486">
        <v>10</v>
      </c>
      <c r="K486" s="2" t="s">
        <v>770</v>
      </c>
    </row>
    <row r="487" spans="1:11" x14ac:dyDescent="0.25">
      <c r="A487" s="1">
        <v>45332.960416666669</v>
      </c>
      <c r="B487" s="2" t="s">
        <v>412</v>
      </c>
      <c r="C487" s="2" t="s">
        <v>74</v>
      </c>
      <c r="D487" s="2" t="s">
        <v>337</v>
      </c>
      <c r="E487" s="3">
        <v>45332</v>
      </c>
      <c r="F487" s="4">
        <v>0.9604166666666667</v>
      </c>
      <c r="G487">
        <v>2024</v>
      </c>
      <c r="H487">
        <v>2</v>
      </c>
      <c r="I487" t="s">
        <v>758</v>
      </c>
      <c r="J487">
        <v>10</v>
      </c>
      <c r="K487" s="2" t="s">
        <v>770</v>
      </c>
    </row>
    <row r="488" spans="1:11" x14ac:dyDescent="0.25">
      <c r="A488" s="1">
        <v>45332.960416666669</v>
      </c>
      <c r="B488" s="2" t="s">
        <v>411</v>
      </c>
      <c r="C488" s="2" t="s">
        <v>74</v>
      </c>
      <c r="D488" s="2" t="s">
        <v>337</v>
      </c>
      <c r="E488" s="3">
        <v>45332</v>
      </c>
      <c r="F488" s="4">
        <v>0.9604166666666667</v>
      </c>
      <c r="G488">
        <v>2024</v>
      </c>
      <c r="H488">
        <v>2</v>
      </c>
      <c r="I488" t="s">
        <v>758</v>
      </c>
      <c r="J488">
        <v>10</v>
      </c>
      <c r="K488" s="2" t="s">
        <v>770</v>
      </c>
    </row>
    <row r="489" spans="1:11" x14ac:dyDescent="0.25">
      <c r="A489" s="1">
        <v>45333.665277777778</v>
      </c>
      <c r="B489" s="2" t="s">
        <v>664</v>
      </c>
      <c r="C489" s="2" t="s">
        <v>9</v>
      </c>
      <c r="D489" s="2" t="s">
        <v>413</v>
      </c>
      <c r="E489" s="3">
        <v>45333</v>
      </c>
      <c r="F489" s="4">
        <v>0.66527777777777775</v>
      </c>
      <c r="G489">
        <v>2024</v>
      </c>
      <c r="H489">
        <v>2</v>
      </c>
      <c r="I489" t="s">
        <v>758</v>
      </c>
      <c r="J489">
        <v>11</v>
      </c>
      <c r="K489" s="2" t="s">
        <v>768</v>
      </c>
    </row>
    <row r="490" spans="1:11" x14ac:dyDescent="0.25">
      <c r="A490" s="1">
        <v>45333.672222222223</v>
      </c>
      <c r="B490" s="2" t="s">
        <v>716</v>
      </c>
      <c r="C490" s="2" t="s">
        <v>9</v>
      </c>
      <c r="D490" s="2" t="s">
        <v>414</v>
      </c>
      <c r="E490" s="3">
        <v>45333</v>
      </c>
      <c r="F490" s="4">
        <v>0.67222222222222228</v>
      </c>
      <c r="G490">
        <v>2024</v>
      </c>
      <c r="H490">
        <v>2</v>
      </c>
      <c r="I490" t="s">
        <v>758</v>
      </c>
      <c r="J490">
        <v>11</v>
      </c>
      <c r="K490" s="2" t="s">
        <v>768</v>
      </c>
    </row>
    <row r="491" spans="1:11" x14ac:dyDescent="0.25">
      <c r="A491" s="1">
        <v>45333.70416666667</v>
      </c>
      <c r="B491" s="2" t="s">
        <v>667</v>
      </c>
      <c r="C491" s="2" t="s">
        <v>9</v>
      </c>
      <c r="D491" s="2" t="s">
        <v>415</v>
      </c>
      <c r="E491" s="3">
        <v>45333</v>
      </c>
      <c r="F491" s="4">
        <v>0.70416666666666672</v>
      </c>
      <c r="G491">
        <v>2024</v>
      </c>
      <c r="H491">
        <v>2</v>
      </c>
      <c r="I491" t="s">
        <v>758</v>
      </c>
      <c r="J491">
        <v>11</v>
      </c>
      <c r="K491" s="2" t="s">
        <v>768</v>
      </c>
    </row>
    <row r="492" spans="1:11" x14ac:dyDescent="0.25">
      <c r="A492" s="1">
        <v>45333.712500000001</v>
      </c>
      <c r="B492" s="2" t="s">
        <v>689</v>
      </c>
      <c r="C492" s="2" t="s">
        <v>9</v>
      </c>
      <c r="D492" s="2" t="s">
        <v>416</v>
      </c>
      <c r="E492" s="3">
        <v>45333</v>
      </c>
      <c r="F492" s="4">
        <v>0.71250000000000002</v>
      </c>
      <c r="G492">
        <v>2024</v>
      </c>
      <c r="H492">
        <v>2</v>
      </c>
      <c r="I492" t="s">
        <v>758</v>
      </c>
      <c r="J492">
        <v>11</v>
      </c>
      <c r="K492" s="2" t="s">
        <v>768</v>
      </c>
    </row>
    <row r="493" spans="1:11" x14ac:dyDescent="0.25">
      <c r="A493" s="1">
        <v>45334.355555555558</v>
      </c>
      <c r="B493" s="2" t="s">
        <v>417</v>
      </c>
      <c r="C493" s="2" t="s">
        <v>138</v>
      </c>
      <c r="D493" s="2" t="s">
        <v>139</v>
      </c>
      <c r="E493" s="3">
        <v>45334</v>
      </c>
      <c r="F493" s="4">
        <v>0.35555555555555557</v>
      </c>
      <c r="G493">
        <v>2024</v>
      </c>
      <c r="H493">
        <v>2</v>
      </c>
      <c r="I493" t="s">
        <v>758</v>
      </c>
      <c r="J493">
        <v>12</v>
      </c>
      <c r="K493" s="2" t="s">
        <v>769</v>
      </c>
    </row>
    <row r="494" spans="1:11" x14ac:dyDescent="0.25">
      <c r="A494" s="1">
        <v>45334.356944444444</v>
      </c>
      <c r="B494" s="2" t="s">
        <v>417</v>
      </c>
      <c r="C494" s="2" t="s">
        <v>74</v>
      </c>
      <c r="D494" s="2" t="s">
        <v>337</v>
      </c>
      <c r="E494" s="3">
        <v>45334</v>
      </c>
      <c r="F494" s="4">
        <v>0.35694444444444445</v>
      </c>
      <c r="G494">
        <v>2024</v>
      </c>
      <c r="H494">
        <v>2</v>
      </c>
      <c r="I494" t="s">
        <v>758</v>
      </c>
      <c r="J494">
        <v>12</v>
      </c>
      <c r="K494" s="2" t="s">
        <v>769</v>
      </c>
    </row>
    <row r="495" spans="1:11" x14ac:dyDescent="0.25">
      <c r="A495" s="1">
        <v>45334.35833333333</v>
      </c>
      <c r="B495" s="2" t="s">
        <v>667</v>
      </c>
      <c r="C495" s="2" t="s">
        <v>9</v>
      </c>
      <c r="D495" s="2" t="s">
        <v>418</v>
      </c>
      <c r="E495" s="3">
        <v>45334</v>
      </c>
      <c r="F495" s="4">
        <v>0.35833333333333334</v>
      </c>
      <c r="G495">
        <v>2024</v>
      </c>
      <c r="H495">
        <v>2</v>
      </c>
      <c r="I495" t="s">
        <v>758</v>
      </c>
      <c r="J495">
        <v>12</v>
      </c>
      <c r="K495" s="2" t="s">
        <v>769</v>
      </c>
    </row>
    <row r="496" spans="1:11" x14ac:dyDescent="0.25">
      <c r="A496" s="1">
        <v>45335.364583333336</v>
      </c>
      <c r="B496" s="2" t="s">
        <v>664</v>
      </c>
      <c r="C496" s="2" t="s">
        <v>9</v>
      </c>
      <c r="D496" s="2" t="s">
        <v>419</v>
      </c>
      <c r="E496" s="3">
        <v>45335</v>
      </c>
      <c r="F496" s="4">
        <v>0.36458333333333331</v>
      </c>
      <c r="G496">
        <v>2024</v>
      </c>
      <c r="H496">
        <v>2</v>
      </c>
      <c r="I496" t="s">
        <v>758</v>
      </c>
      <c r="J496">
        <v>13</v>
      </c>
      <c r="K496" s="2" t="s">
        <v>771</v>
      </c>
    </row>
    <row r="497" spans="1:11" x14ac:dyDescent="0.25">
      <c r="A497" s="1">
        <v>45335.365277777775</v>
      </c>
      <c r="B497" s="2" t="s">
        <v>664</v>
      </c>
      <c r="C497" s="2" t="s">
        <v>9</v>
      </c>
      <c r="D497" s="2" t="s">
        <v>420</v>
      </c>
      <c r="E497" s="3">
        <v>45335</v>
      </c>
      <c r="F497" s="4">
        <v>0.36527777777777776</v>
      </c>
      <c r="G497">
        <v>2024</v>
      </c>
      <c r="H497">
        <v>2</v>
      </c>
      <c r="I497" t="s">
        <v>758</v>
      </c>
      <c r="J497">
        <v>13</v>
      </c>
      <c r="K497" s="2" t="s">
        <v>771</v>
      </c>
    </row>
    <row r="498" spans="1:11" x14ac:dyDescent="0.25">
      <c r="A498" s="1">
        <v>45335.367361111108</v>
      </c>
      <c r="B498" s="2" t="s">
        <v>664</v>
      </c>
      <c r="C498" s="2" t="s">
        <v>9</v>
      </c>
      <c r="D498" s="2" t="s">
        <v>421</v>
      </c>
      <c r="E498" s="3">
        <v>45335</v>
      </c>
      <c r="F498" s="4">
        <v>0.36736111111111114</v>
      </c>
      <c r="G498">
        <v>2024</v>
      </c>
      <c r="H498">
        <v>2</v>
      </c>
      <c r="I498" t="s">
        <v>758</v>
      </c>
      <c r="J498">
        <v>13</v>
      </c>
      <c r="K498" s="2" t="s">
        <v>771</v>
      </c>
    </row>
    <row r="499" spans="1:11" x14ac:dyDescent="0.25">
      <c r="A499" s="1">
        <v>45335.411111111112</v>
      </c>
      <c r="B499" s="2" t="s">
        <v>684</v>
      </c>
      <c r="C499" s="2" t="s">
        <v>9</v>
      </c>
      <c r="D499" s="2" t="s">
        <v>422</v>
      </c>
      <c r="E499" s="3">
        <v>45335</v>
      </c>
      <c r="F499" s="4">
        <v>0.41111111111111109</v>
      </c>
      <c r="G499">
        <v>2024</v>
      </c>
      <c r="H499">
        <v>2</v>
      </c>
      <c r="I499" t="s">
        <v>758</v>
      </c>
      <c r="J499">
        <v>13</v>
      </c>
      <c r="K499" s="2" t="s">
        <v>771</v>
      </c>
    </row>
    <row r="500" spans="1:11" x14ac:dyDescent="0.25">
      <c r="A500" s="1">
        <v>45335.423611111109</v>
      </c>
      <c r="B500" s="2" t="s">
        <v>664</v>
      </c>
      <c r="C500" s="2" t="s">
        <v>9</v>
      </c>
      <c r="D500" s="2" t="s">
        <v>423</v>
      </c>
      <c r="E500" s="3">
        <v>45335</v>
      </c>
      <c r="F500" s="4">
        <v>0.4236111111111111</v>
      </c>
      <c r="G500">
        <v>2024</v>
      </c>
      <c r="H500">
        <v>2</v>
      </c>
      <c r="I500" t="s">
        <v>758</v>
      </c>
      <c r="J500">
        <v>13</v>
      </c>
      <c r="K500" s="2" t="s">
        <v>771</v>
      </c>
    </row>
    <row r="501" spans="1:11" x14ac:dyDescent="0.25">
      <c r="A501" s="1">
        <v>45335.431944444441</v>
      </c>
      <c r="B501" s="2" t="s">
        <v>684</v>
      </c>
      <c r="C501" s="2" t="s">
        <v>9</v>
      </c>
      <c r="D501" s="2" t="s">
        <v>424</v>
      </c>
      <c r="E501" s="3">
        <v>45335</v>
      </c>
      <c r="F501" s="4">
        <v>0.43194444444444446</v>
      </c>
      <c r="G501">
        <v>2024</v>
      </c>
      <c r="H501">
        <v>2</v>
      </c>
      <c r="I501" t="s">
        <v>758</v>
      </c>
      <c r="J501">
        <v>13</v>
      </c>
      <c r="K501" s="2" t="s">
        <v>771</v>
      </c>
    </row>
    <row r="502" spans="1:11" x14ac:dyDescent="0.25">
      <c r="A502" s="1">
        <v>45338.376388888886</v>
      </c>
      <c r="B502" s="2" t="s">
        <v>664</v>
      </c>
      <c r="C502" s="2" t="s">
        <v>9</v>
      </c>
      <c r="D502" s="2" t="s">
        <v>425</v>
      </c>
      <c r="E502" s="3">
        <v>45338</v>
      </c>
      <c r="F502" s="4">
        <v>0.37638888888888888</v>
      </c>
      <c r="G502">
        <v>2024</v>
      </c>
      <c r="H502">
        <v>2</v>
      </c>
      <c r="I502" t="s">
        <v>758</v>
      </c>
      <c r="J502">
        <v>16</v>
      </c>
      <c r="K502" s="2" t="s">
        <v>767</v>
      </c>
    </row>
    <row r="503" spans="1:11" x14ac:dyDescent="0.25">
      <c r="A503" s="1">
        <v>45338.376388888886</v>
      </c>
      <c r="B503" s="2" t="s">
        <v>664</v>
      </c>
      <c r="C503" s="2" t="s">
        <v>9</v>
      </c>
      <c r="D503" s="2" t="s">
        <v>303</v>
      </c>
      <c r="E503" s="3">
        <v>45338</v>
      </c>
      <c r="F503" s="4">
        <v>0.37638888888888888</v>
      </c>
      <c r="G503">
        <v>2024</v>
      </c>
      <c r="H503">
        <v>2</v>
      </c>
      <c r="I503" t="s">
        <v>758</v>
      </c>
      <c r="J503">
        <v>16</v>
      </c>
      <c r="K503" s="2" t="s">
        <v>767</v>
      </c>
    </row>
    <row r="504" spans="1:11" x14ac:dyDescent="0.25">
      <c r="A504" s="1">
        <v>45340.666666666664</v>
      </c>
      <c r="B504" s="2" t="s">
        <v>664</v>
      </c>
      <c r="C504" s="2" t="s">
        <v>9</v>
      </c>
      <c r="D504" s="2" t="s">
        <v>49</v>
      </c>
      <c r="E504" s="3">
        <v>45340</v>
      </c>
      <c r="F504" s="4">
        <v>0.66666666666666663</v>
      </c>
      <c r="G504">
        <v>2024</v>
      </c>
      <c r="H504">
        <v>2</v>
      </c>
      <c r="I504" t="s">
        <v>758</v>
      </c>
      <c r="J504">
        <v>18</v>
      </c>
      <c r="K504" s="2" t="s">
        <v>768</v>
      </c>
    </row>
    <row r="505" spans="1:11" x14ac:dyDescent="0.25">
      <c r="A505" s="1">
        <v>45341.427777777775</v>
      </c>
      <c r="B505" s="2" t="s">
        <v>664</v>
      </c>
      <c r="C505" s="2" t="s">
        <v>9</v>
      </c>
      <c r="D505" s="2" t="s">
        <v>426</v>
      </c>
      <c r="E505" s="3">
        <v>45341</v>
      </c>
      <c r="F505" s="4">
        <v>0.42777777777777776</v>
      </c>
      <c r="G505">
        <v>2024</v>
      </c>
      <c r="H505">
        <v>2</v>
      </c>
      <c r="I505" t="s">
        <v>758</v>
      </c>
      <c r="J505">
        <v>19</v>
      </c>
      <c r="K505" s="2" t="s">
        <v>769</v>
      </c>
    </row>
    <row r="506" spans="1:11" x14ac:dyDescent="0.25">
      <c r="A506" s="1">
        <v>45341.427777777775</v>
      </c>
      <c r="B506" s="2" t="s">
        <v>664</v>
      </c>
      <c r="C506" s="2" t="s">
        <v>9</v>
      </c>
      <c r="D506" s="2" t="s">
        <v>427</v>
      </c>
      <c r="E506" s="3">
        <v>45341</v>
      </c>
      <c r="F506" s="4">
        <v>0.42777777777777776</v>
      </c>
      <c r="G506">
        <v>2024</v>
      </c>
      <c r="H506">
        <v>2</v>
      </c>
      <c r="I506" t="s">
        <v>758</v>
      </c>
      <c r="J506">
        <v>19</v>
      </c>
      <c r="K506" s="2" t="s">
        <v>769</v>
      </c>
    </row>
    <row r="507" spans="1:11" x14ac:dyDescent="0.25">
      <c r="A507" s="1">
        <v>45341.428472222222</v>
      </c>
      <c r="B507" s="2" t="s">
        <v>292</v>
      </c>
      <c r="C507" s="2" t="s">
        <v>47</v>
      </c>
      <c r="D507" s="2" t="s">
        <v>428</v>
      </c>
      <c r="E507" s="3">
        <v>45341</v>
      </c>
      <c r="F507" s="4">
        <v>0.4284722222222222</v>
      </c>
      <c r="G507">
        <v>2024</v>
      </c>
      <c r="H507">
        <v>2</v>
      </c>
      <c r="I507" t="s">
        <v>758</v>
      </c>
      <c r="J507">
        <v>19</v>
      </c>
      <c r="K507" s="2" t="s">
        <v>769</v>
      </c>
    </row>
    <row r="508" spans="1:11" x14ac:dyDescent="0.25">
      <c r="A508" s="1">
        <v>45341.456944444442</v>
      </c>
      <c r="B508" s="2" t="s">
        <v>687</v>
      </c>
      <c r="C508" s="2" t="s">
        <v>9</v>
      </c>
      <c r="D508" s="2" t="s">
        <v>430</v>
      </c>
      <c r="E508" s="3">
        <v>45341</v>
      </c>
      <c r="F508" s="4">
        <v>0.45694444444444443</v>
      </c>
      <c r="G508">
        <v>2024</v>
      </c>
      <c r="H508">
        <v>2</v>
      </c>
      <c r="I508" t="s">
        <v>758</v>
      </c>
      <c r="J508">
        <v>19</v>
      </c>
      <c r="K508" s="2" t="s">
        <v>769</v>
      </c>
    </row>
    <row r="509" spans="1:11" x14ac:dyDescent="0.25">
      <c r="A509" s="1">
        <v>45341.490277777775</v>
      </c>
      <c r="B509" s="2" t="s">
        <v>667</v>
      </c>
      <c r="C509" s="2" t="s">
        <v>9</v>
      </c>
      <c r="D509" s="2" t="s">
        <v>431</v>
      </c>
      <c r="E509" s="3">
        <v>45341</v>
      </c>
      <c r="F509" s="4">
        <v>0.49027777777777776</v>
      </c>
      <c r="G509">
        <v>2024</v>
      </c>
      <c r="H509">
        <v>2</v>
      </c>
      <c r="I509" t="s">
        <v>758</v>
      </c>
      <c r="J509">
        <v>19</v>
      </c>
      <c r="K509" s="2" t="s">
        <v>769</v>
      </c>
    </row>
    <row r="510" spans="1:11" x14ac:dyDescent="0.25">
      <c r="A510" s="1">
        <v>45341.634722222225</v>
      </c>
      <c r="B510" s="2" t="s">
        <v>687</v>
      </c>
      <c r="C510" s="2" t="s">
        <v>9</v>
      </c>
      <c r="D510" s="2" t="s">
        <v>432</v>
      </c>
      <c r="E510" s="3">
        <v>45341</v>
      </c>
      <c r="F510" s="4">
        <v>0.63472222222222219</v>
      </c>
      <c r="G510">
        <v>2024</v>
      </c>
      <c r="H510">
        <v>2</v>
      </c>
      <c r="I510" t="s">
        <v>758</v>
      </c>
      <c r="J510">
        <v>19</v>
      </c>
      <c r="K510" s="2" t="s">
        <v>769</v>
      </c>
    </row>
    <row r="511" spans="1:11" x14ac:dyDescent="0.25">
      <c r="A511" s="1">
        <v>45343.287499999999</v>
      </c>
      <c r="B511" s="2" t="s">
        <v>664</v>
      </c>
      <c r="C511" s="2" t="s">
        <v>9</v>
      </c>
      <c r="D511" s="2" t="s">
        <v>433</v>
      </c>
      <c r="E511" s="3">
        <v>45343</v>
      </c>
      <c r="F511" s="4">
        <v>0.28749999999999998</v>
      </c>
      <c r="G511">
        <v>2024</v>
      </c>
      <c r="H511">
        <v>2</v>
      </c>
      <c r="I511" t="s">
        <v>758</v>
      </c>
      <c r="J511">
        <v>21</v>
      </c>
      <c r="K511" s="2" t="s">
        <v>765</v>
      </c>
    </row>
    <row r="512" spans="1:11" x14ac:dyDescent="0.25">
      <c r="A512" s="1">
        <v>45344.849305555559</v>
      </c>
      <c r="B512" s="2" t="s">
        <v>664</v>
      </c>
      <c r="C512" s="2" t="s">
        <v>9</v>
      </c>
      <c r="D512" s="2" t="s">
        <v>434</v>
      </c>
      <c r="E512" s="3">
        <v>45344</v>
      </c>
      <c r="F512" s="4">
        <v>0.84930555555555554</v>
      </c>
      <c r="G512">
        <v>2024</v>
      </c>
      <c r="H512">
        <v>2</v>
      </c>
      <c r="I512" t="s">
        <v>758</v>
      </c>
      <c r="J512">
        <v>22</v>
      </c>
      <c r="K512" s="2" t="s">
        <v>766</v>
      </c>
    </row>
    <row r="513" spans="1:11" x14ac:dyDescent="0.25">
      <c r="A513" s="1">
        <v>45344.85</v>
      </c>
      <c r="B513" s="2" t="s">
        <v>664</v>
      </c>
      <c r="C513" s="2" t="s">
        <v>9</v>
      </c>
      <c r="D513" s="2" t="s">
        <v>435</v>
      </c>
      <c r="E513" s="3">
        <v>45344</v>
      </c>
      <c r="F513" s="4">
        <v>0.85</v>
      </c>
      <c r="G513">
        <v>2024</v>
      </c>
      <c r="H513">
        <v>2</v>
      </c>
      <c r="I513" t="s">
        <v>758</v>
      </c>
      <c r="J513">
        <v>22</v>
      </c>
      <c r="K513" s="2" t="s">
        <v>766</v>
      </c>
    </row>
    <row r="514" spans="1:11" x14ac:dyDescent="0.25">
      <c r="A514" s="1">
        <v>45352.490277777775</v>
      </c>
      <c r="B514" s="2" t="s">
        <v>708</v>
      </c>
      <c r="C514" s="2" t="s">
        <v>9</v>
      </c>
      <c r="D514" s="2" t="s">
        <v>436</v>
      </c>
      <c r="E514" s="3">
        <v>45352</v>
      </c>
      <c r="F514" s="4">
        <v>0.49027777777777776</v>
      </c>
      <c r="G514">
        <v>2024</v>
      </c>
      <c r="H514">
        <v>3</v>
      </c>
      <c r="I514" t="s">
        <v>759</v>
      </c>
      <c r="J514">
        <v>1</v>
      </c>
      <c r="K514" s="2" t="s">
        <v>767</v>
      </c>
    </row>
    <row r="515" spans="1:11" x14ac:dyDescent="0.25">
      <c r="A515" s="1">
        <v>45352.495833333334</v>
      </c>
      <c r="B515" s="2" t="s">
        <v>717</v>
      </c>
      <c r="C515" s="2" t="s">
        <v>9</v>
      </c>
      <c r="D515" s="2" t="s">
        <v>437</v>
      </c>
      <c r="E515" s="3">
        <v>45352</v>
      </c>
      <c r="F515" s="4">
        <v>0.49583333333333335</v>
      </c>
      <c r="G515">
        <v>2024</v>
      </c>
      <c r="H515">
        <v>3</v>
      </c>
      <c r="I515" t="s">
        <v>759</v>
      </c>
      <c r="J515">
        <v>1</v>
      </c>
      <c r="K515" s="2" t="s">
        <v>767</v>
      </c>
    </row>
    <row r="516" spans="1:11" x14ac:dyDescent="0.25">
      <c r="A516" s="1">
        <v>45352.533333333333</v>
      </c>
      <c r="B516" s="2" t="s">
        <v>710</v>
      </c>
      <c r="C516" s="2" t="s">
        <v>9</v>
      </c>
      <c r="D516" s="2" t="s">
        <v>438</v>
      </c>
      <c r="E516" s="3">
        <v>45352</v>
      </c>
      <c r="F516" s="4">
        <v>0.53333333333333333</v>
      </c>
      <c r="G516">
        <v>2024</v>
      </c>
      <c r="H516">
        <v>3</v>
      </c>
      <c r="I516" t="s">
        <v>759</v>
      </c>
      <c r="J516">
        <v>1</v>
      </c>
      <c r="K516" s="2" t="s">
        <v>767</v>
      </c>
    </row>
    <row r="517" spans="1:11" x14ac:dyDescent="0.25">
      <c r="A517" s="1">
        <v>45352.595138888886</v>
      </c>
      <c r="B517" s="2" t="s">
        <v>664</v>
      </c>
      <c r="C517" s="2" t="s">
        <v>9</v>
      </c>
      <c r="D517" s="2" t="s">
        <v>439</v>
      </c>
      <c r="E517" s="3">
        <v>45352</v>
      </c>
      <c r="F517" s="4">
        <v>0.59513888888888888</v>
      </c>
      <c r="G517">
        <v>2024</v>
      </c>
      <c r="H517">
        <v>3</v>
      </c>
      <c r="I517" t="s">
        <v>759</v>
      </c>
      <c r="J517">
        <v>1</v>
      </c>
      <c r="K517" s="2" t="s">
        <v>767</v>
      </c>
    </row>
    <row r="518" spans="1:11" x14ac:dyDescent="0.25">
      <c r="A518" s="1">
        <v>45352.611111111109</v>
      </c>
      <c r="B518" s="2" t="s">
        <v>440</v>
      </c>
      <c r="C518" s="2" t="s">
        <v>51</v>
      </c>
      <c r="D518" s="2" t="s">
        <v>51</v>
      </c>
      <c r="E518" s="3">
        <v>45352</v>
      </c>
      <c r="F518" s="4">
        <v>0.61111111111111116</v>
      </c>
      <c r="G518">
        <v>2024</v>
      </c>
      <c r="H518">
        <v>3</v>
      </c>
      <c r="I518" t="s">
        <v>759</v>
      </c>
      <c r="J518">
        <v>1</v>
      </c>
      <c r="K518" s="2" t="s">
        <v>767</v>
      </c>
    </row>
    <row r="519" spans="1:11" x14ac:dyDescent="0.25">
      <c r="A519" s="1">
        <v>45352.787499999999</v>
      </c>
      <c r="B519" s="2" t="s">
        <v>664</v>
      </c>
      <c r="C519" s="2" t="s">
        <v>9</v>
      </c>
      <c r="D519" s="2" t="s">
        <v>441</v>
      </c>
      <c r="E519" s="3">
        <v>45352</v>
      </c>
      <c r="F519" s="4">
        <v>0.78749999999999998</v>
      </c>
      <c r="G519">
        <v>2024</v>
      </c>
      <c r="H519">
        <v>3</v>
      </c>
      <c r="I519" t="s">
        <v>759</v>
      </c>
      <c r="J519">
        <v>1</v>
      </c>
      <c r="K519" s="2" t="s">
        <v>767</v>
      </c>
    </row>
    <row r="520" spans="1:11" x14ac:dyDescent="0.25">
      <c r="A520" s="1">
        <v>45353.611805555556</v>
      </c>
      <c r="B520" s="2" t="s">
        <v>667</v>
      </c>
      <c r="C520" s="2" t="s">
        <v>9</v>
      </c>
      <c r="D520" s="2" t="s">
        <v>442</v>
      </c>
      <c r="E520" s="3">
        <v>45353</v>
      </c>
      <c r="F520" s="4">
        <v>0.6118055555555556</v>
      </c>
      <c r="G520">
        <v>2024</v>
      </c>
      <c r="H520">
        <v>3</v>
      </c>
      <c r="I520" t="s">
        <v>759</v>
      </c>
      <c r="J520">
        <v>2</v>
      </c>
      <c r="K520" s="2" t="s">
        <v>770</v>
      </c>
    </row>
    <row r="521" spans="1:11" x14ac:dyDescent="0.25">
      <c r="A521" s="1">
        <v>45353.686805555553</v>
      </c>
      <c r="B521" s="2" t="s">
        <v>664</v>
      </c>
      <c r="C521" s="2" t="s">
        <v>9</v>
      </c>
      <c r="D521" s="2" t="s">
        <v>443</v>
      </c>
      <c r="E521" s="3">
        <v>45353</v>
      </c>
      <c r="F521" s="4">
        <v>0.68680555555555556</v>
      </c>
      <c r="G521">
        <v>2024</v>
      </c>
      <c r="H521">
        <v>3</v>
      </c>
      <c r="I521" t="s">
        <v>759</v>
      </c>
      <c r="J521">
        <v>2</v>
      </c>
      <c r="K521" s="2" t="s">
        <v>770</v>
      </c>
    </row>
    <row r="522" spans="1:11" x14ac:dyDescent="0.25">
      <c r="A522" s="1">
        <v>45353.6875</v>
      </c>
      <c r="B522" s="2" t="s">
        <v>664</v>
      </c>
      <c r="C522" s="2" t="s">
        <v>9</v>
      </c>
      <c r="D522" s="2" t="s">
        <v>444</v>
      </c>
      <c r="E522" s="3">
        <v>45353</v>
      </c>
      <c r="F522" s="4">
        <v>0.6875</v>
      </c>
      <c r="G522">
        <v>2024</v>
      </c>
      <c r="H522">
        <v>3</v>
      </c>
      <c r="I522" t="s">
        <v>759</v>
      </c>
      <c r="J522">
        <v>2</v>
      </c>
      <c r="K522" s="2" t="s">
        <v>770</v>
      </c>
    </row>
    <row r="523" spans="1:11" x14ac:dyDescent="0.25">
      <c r="A523" s="1">
        <v>45353.816666666666</v>
      </c>
      <c r="B523" s="2" t="s">
        <v>709</v>
      </c>
      <c r="C523" s="2" t="s">
        <v>9</v>
      </c>
      <c r="D523" s="2" t="s">
        <v>445</v>
      </c>
      <c r="E523" s="3">
        <v>45353</v>
      </c>
      <c r="F523" s="4">
        <v>0.81666666666666665</v>
      </c>
      <c r="G523">
        <v>2024</v>
      </c>
      <c r="H523">
        <v>3</v>
      </c>
      <c r="I523" t="s">
        <v>759</v>
      </c>
      <c r="J523">
        <v>2</v>
      </c>
      <c r="K523" s="2" t="s">
        <v>770</v>
      </c>
    </row>
    <row r="524" spans="1:11" x14ac:dyDescent="0.25">
      <c r="A524" s="1">
        <v>45353.816666666666</v>
      </c>
      <c r="B524" s="2" t="s">
        <v>709</v>
      </c>
      <c r="C524" s="2" t="s">
        <v>9</v>
      </c>
      <c r="D524" s="2" t="s">
        <v>446</v>
      </c>
      <c r="E524" s="3">
        <v>45353</v>
      </c>
      <c r="F524" s="4">
        <v>0.81666666666666665</v>
      </c>
      <c r="G524">
        <v>2024</v>
      </c>
      <c r="H524">
        <v>3</v>
      </c>
      <c r="I524" t="s">
        <v>759</v>
      </c>
      <c r="J524">
        <v>2</v>
      </c>
      <c r="K524" s="2" t="s">
        <v>770</v>
      </c>
    </row>
    <row r="525" spans="1:11" x14ac:dyDescent="0.25">
      <c r="A525" s="1">
        <v>45353.817361111112</v>
      </c>
      <c r="B525" s="2" t="s">
        <v>709</v>
      </c>
      <c r="C525" s="2" t="s">
        <v>9</v>
      </c>
      <c r="D525" s="2" t="s">
        <v>447</v>
      </c>
      <c r="E525" s="3">
        <v>45353</v>
      </c>
      <c r="F525" s="4">
        <v>0.81736111111111109</v>
      </c>
      <c r="G525">
        <v>2024</v>
      </c>
      <c r="H525">
        <v>3</v>
      </c>
      <c r="I525" t="s">
        <v>759</v>
      </c>
      <c r="J525">
        <v>2</v>
      </c>
      <c r="K525" s="2" t="s">
        <v>770</v>
      </c>
    </row>
    <row r="526" spans="1:11" x14ac:dyDescent="0.25">
      <c r="A526" s="1">
        <v>45353.821527777778</v>
      </c>
      <c r="B526" s="2" t="s">
        <v>667</v>
      </c>
      <c r="C526" s="2" t="s">
        <v>9</v>
      </c>
      <c r="D526" s="2" t="s">
        <v>448</v>
      </c>
      <c r="E526" s="3">
        <v>45353</v>
      </c>
      <c r="F526" s="4">
        <v>0.82152777777777775</v>
      </c>
      <c r="G526">
        <v>2024</v>
      </c>
      <c r="H526">
        <v>3</v>
      </c>
      <c r="I526" t="s">
        <v>759</v>
      </c>
      <c r="J526">
        <v>2</v>
      </c>
      <c r="K526" s="2" t="s">
        <v>770</v>
      </c>
    </row>
    <row r="527" spans="1:11" x14ac:dyDescent="0.25">
      <c r="A527" s="1">
        <v>45355.380555555559</v>
      </c>
      <c r="B527" s="2" t="s">
        <v>664</v>
      </c>
      <c r="C527" s="2" t="s">
        <v>9</v>
      </c>
      <c r="D527" s="2" t="s">
        <v>449</v>
      </c>
      <c r="E527" s="3">
        <v>45355</v>
      </c>
      <c r="F527" s="4">
        <v>0.38055555555555554</v>
      </c>
      <c r="G527">
        <v>2024</v>
      </c>
      <c r="H527">
        <v>3</v>
      </c>
      <c r="I527" t="s">
        <v>759</v>
      </c>
      <c r="J527">
        <v>4</v>
      </c>
      <c r="K527" s="2" t="s">
        <v>769</v>
      </c>
    </row>
    <row r="528" spans="1:11" x14ac:dyDescent="0.25">
      <c r="A528" s="1">
        <v>45355.384027777778</v>
      </c>
      <c r="B528" s="2" t="s">
        <v>79</v>
      </c>
      <c r="C528" s="2" t="s">
        <v>322</v>
      </c>
      <c r="D528" s="2" t="s">
        <v>322</v>
      </c>
      <c r="E528" s="3">
        <v>45355</v>
      </c>
      <c r="F528" s="4">
        <v>0.3840277777777778</v>
      </c>
      <c r="G528">
        <v>2024</v>
      </c>
      <c r="H528">
        <v>3</v>
      </c>
      <c r="I528" t="s">
        <v>759</v>
      </c>
      <c r="J528">
        <v>4</v>
      </c>
      <c r="K528" s="2" t="s">
        <v>769</v>
      </c>
    </row>
    <row r="529" spans="1:11" x14ac:dyDescent="0.25">
      <c r="A529" s="1">
        <v>45355.931250000001</v>
      </c>
      <c r="B529" s="2" t="s">
        <v>718</v>
      </c>
      <c r="C529" s="2" t="s">
        <v>9</v>
      </c>
      <c r="D529" s="2" t="s">
        <v>88</v>
      </c>
      <c r="E529" s="3">
        <v>45355</v>
      </c>
      <c r="F529" s="4">
        <v>0.93125000000000002</v>
      </c>
      <c r="G529">
        <v>2024</v>
      </c>
      <c r="H529">
        <v>3</v>
      </c>
      <c r="I529" t="s">
        <v>759</v>
      </c>
      <c r="J529">
        <v>4</v>
      </c>
      <c r="K529" s="2" t="s">
        <v>769</v>
      </c>
    </row>
    <row r="530" spans="1:11" x14ac:dyDescent="0.25">
      <c r="A530" s="1">
        <v>45355.943055555559</v>
      </c>
      <c r="B530" s="2" t="s">
        <v>718</v>
      </c>
      <c r="C530" s="2" t="s">
        <v>9</v>
      </c>
      <c r="D530" s="2" t="s">
        <v>450</v>
      </c>
      <c r="E530" s="3">
        <v>45355</v>
      </c>
      <c r="F530" s="4">
        <v>0.94305555555555554</v>
      </c>
      <c r="G530">
        <v>2024</v>
      </c>
      <c r="H530">
        <v>3</v>
      </c>
      <c r="I530" t="s">
        <v>759</v>
      </c>
      <c r="J530">
        <v>4</v>
      </c>
      <c r="K530" s="2" t="s">
        <v>769</v>
      </c>
    </row>
    <row r="531" spans="1:11" x14ac:dyDescent="0.25">
      <c r="A531" s="1">
        <v>45356.397222222222</v>
      </c>
      <c r="B531" s="2" t="s">
        <v>718</v>
      </c>
      <c r="C531" s="2" t="s">
        <v>9</v>
      </c>
      <c r="D531" s="2" t="s">
        <v>451</v>
      </c>
      <c r="E531" s="3">
        <v>45356</v>
      </c>
      <c r="F531" s="4">
        <v>0.3972222222222222</v>
      </c>
      <c r="G531">
        <v>2024</v>
      </c>
      <c r="H531">
        <v>3</v>
      </c>
      <c r="I531" t="s">
        <v>759</v>
      </c>
      <c r="J531">
        <v>5</v>
      </c>
      <c r="K531" s="2" t="s">
        <v>771</v>
      </c>
    </row>
    <row r="532" spans="1:11" x14ac:dyDescent="0.25">
      <c r="A532" s="1">
        <v>45356.792361111111</v>
      </c>
      <c r="B532" s="2" t="s">
        <v>718</v>
      </c>
      <c r="C532" s="2" t="s">
        <v>9</v>
      </c>
      <c r="D532" s="2" t="s">
        <v>452</v>
      </c>
      <c r="E532" s="3">
        <v>45356</v>
      </c>
      <c r="F532" s="4">
        <v>0.79236111111111107</v>
      </c>
      <c r="G532">
        <v>2024</v>
      </c>
      <c r="H532">
        <v>3</v>
      </c>
      <c r="I532" t="s">
        <v>759</v>
      </c>
      <c r="J532">
        <v>5</v>
      </c>
      <c r="K532" s="2" t="s">
        <v>771</v>
      </c>
    </row>
    <row r="533" spans="1:11" x14ac:dyDescent="0.25">
      <c r="A533" s="1">
        <v>45356.794444444444</v>
      </c>
      <c r="B533" s="2" t="s">
        <v>718</v>
      </c>
      <c r="C533" s="2" t="s">
        <v>9</v>
      </c>
      <c r="D533" s="2" t="s">
        <v>453</v>
      </c>
      <c r="E533" s="3">
        <v>45356</v>
      </c>
      <c r="F533" s="4">
        <v>0.7944444444444444</v>
      </c>
      <c r="G533">
        <v>2024</v>
      </c>
      <c r="H533">
        <v>3</v>
      </c>
      <c r="I533" t="s">
        <v>759</v>
      </c>
      <c r="J533">
        <v>5</v>
      </c>
      <c r="K533" s="2" t="s">
        <v>771</v>
      </c>
    </row>
    <row r="534" spans="1:11" x14ac:dyDescent="0.25">
      <c r="A534" s="1">
        <v>45356.820833333331</v>
      </c>
      <c r="B534" s="2" t="s">
        <v>664</v>
      </c>
      <c r="C534" s="2" t="s">
        <v>9</v>
      </c>
      <c r="D534" s="2" t="s">
        <v>454</v>
      </c>
      <c r="E534" s="3">
        <v>45356</v>
      </c>
      <c r="F534" s="4">
        <v>0.8208333333333333</v>
      </c>
      <c r="G534">
        <v>2024</v>
      </c>
      <c r="H534">
        <v>3</v>
      </c>
      <c r="I534" t="s">
        <v>759</v>
      </c>
      <c r="J534">
        <v>5</v>
      </c>
      <c r="K534" s="2" t="s">
        <v>771</v>
      </c>
    </row>
    <row r="535" spans="1:11" x14ac:dyDescent="0.25">
      <c r="A535" s="1">
        <v>45357.50277777778</v>
      </c>
      <c r="B535" s="2" t="s">
        <v>667</v>
      </c>
      <c r="C535" s="2" t="s">
        <v>9</v>
      </c>
      <c r="D535" s="2" t="s">
        <v>455</v>
      </c>
      <c r="E535" s="3">
        <v>45357</v>
      </c>
      <c r="F535" s="4">
        <v>0.50277777777777777</v>
      </c>
      <c r="G535">
        <v>2024</v>
      </c>
      <c r="H535">
        <v>3</v>
      </c>
      <c r="I535" t="s">
        <v>759</v>
      </c>
      <c r="J535">
        <v>6</v>
      </c>
      <c r="K535" s="2" t="s">
        <v>765</v>
      </c>
    </row>
    <row r="536" spans="1:11" x14ac:dyDescent="0.25">
      <c r="A536" s="1">
        <v>45357.504861111112</v>
      </c>
      <c r="B536" s="2" t="s">
        <v>685</v>
      </c>
      <c r="C536" s="2" t="s">
        <v>9</v>
      </c>
      <c r="D536" s="2" t="s">
        <v>456</v>
      </c>
      <c r="E536" s="3">
        <v>45357</v>
      </c>
      <c r="F536" s="4">
        <v>0.50486111111111109</v>
      </c>
      <c r="G536">
        <v>2024</v>
      </c>
      <c r="H536">
        <v>3</v>
      </c>
      <c r="I536" t="s">
        <v>759</v>
      </c>
      <c r="J536">
        <v>6</v>
      </c>
      <c r="K536" s="2" t="s">
        <v>765</v>
      </c>
    </row>
    <row r="537" spans="1:11" x14ac:dyDescent="0.25">
      <c r="A537" s="1">
        <v>45357.506944444445</v>
      </c>
      <c r="B537" s="2" t="s">
        <v>667</v>
      </c>
      <c r="C537" s="2" t="s">
        <v>9</v>
      </c>
      <c r="D537" s="2" t="s">
        <v>49</v>
      </c>
      <c r="E537" s="3">
        <v>45357</v>
      </c>
      <c r="F537" s="4">
        <v>0.50694444444444442</v>
      </c>
      <c r="G537">
        <v>2024</v>
      </c>
      <c r="H537">
        <v>3</v>
      </c>
      <c r="I537" t="s">
        <v>759</v>
      </c>
      <c r="J537">
        <v>6</v>
      </c>
      <c r="K537" s="2" t="s">
        <v>765</v>
      </c>
    </row>
    <row r="538" spans="1:11" x14ac:dyDescent="0.25">
      <c r="A538" s="1">
        <v>45357.506944444445</v>
      </c>
      <c r="B538" s="2" t="s">
        <v>685</v>
      </c>
      <c r="C538" s="2" t="s">
        <v>9</v>
      </c>
      <c r="D538" s="2" t="s">
        <v>457</v>
      </c>
      <c r="E538" s="3">
        <v>45357</v>
      </c>
      <c r="F538" s="4">
        <v>0.50694444444444442</v>
      </c>
      <c r="G538">
        <v>2024</v>
      </c>
      <c r="H538">
        <v>3</v>
      </c>
      <c r="I538" t="s">
        <v>759</v>
      </c>
      <c r="J538">
        <v>6</v>
      </c>
      <c r="K538" s="2" t="s">
        <v>765</v>
      </c>
    </row>
    <row r="539" spans="1:11" x14ac:dyDescent="0.25">
      <c r="A539" s="1">
        <v>45357.506944444445</v>
      </c>
      <c r="B539" s="2" t="s">
        <v>685</v>
      </c>
      <c r="C539" s="2" t="s">
        <v>9</v>
      </c>
      <c r="D539" s="2" t="s">
        <v>458</v>
      </c>
      <c r="E539" s="3">
        <v>45357</v>
      </c>
      <c r="F539" s="4">
        <v>0.50694444444444442</v>
      </c>
      <c r="G539">
        <v>2024</v>
      </c>
      <c r="H539">
        <v>3</v>
      </c>
      <c r="I539" t="s">
        <v>759</v>
      </c>
      <c r="J539">
        <v>6</v>
      </c>
      <c r="K539" s="2" t="s">
        <v>765</v>
      </c>
    </row>
    <row r="540" spans="1:11" x14ac:dyDescent="0.25">
      <c r="A540" s="1">
        <v>45357.507638888892</v>
      </c>
      <c r="B540" s="2" t="s">
        <v>667</v>
      </c>
      <c r="C540" s="2" t="s">
        <v>9</v>
      </c>
      <c r="D540" s="2" t="s">
        <v>459</v>
      </c>
      <c r="E540" s="3">
        <v>45357</v>
      </c>
      <c r="F540" s="4">
        <v>0.50763888888888886</v>
      </c>
      <c r="G540">
        <v>2024</v>
      </c>
      <c r="H540">
        <v>3</v>
      </c>
      <c r="I540" t="s">
        <v>759</v>
      </c>
      <c r="J540">
        <v>6</v>
      </c>
      <c r="K540" s="2" t="s">
        <v>765</v>
      </c>
    </row>
    <row r="541" spans="1:11" x14ac:dyDescent="0.25">
      <c r="A541" s="1">
        <v>45357.584027777775</v>
      </c>
      <c r="B541" s="2" t="s">
        <v>717</v>
      </c>
      <c r="C541" s="2" t="s">
        <v>9</v>
      </c>
      <c r="D541" s="2" t="s">
        <v>88</v>
      </c>
      <c r="E541" s="3">
        <v>45357</v>
      </c>
      <c r="F541" s="4">
        <v>0.58402777777777781</v>
      </c>
      <c r="G541">
        <v>2024</v>
      </c>
      <c r="H541">
        <v>3</v>
      </c>
      <c r="I541" t="s">
        <v>759</v>
      </c>
      <c r="J541">
        <v>6</v>
      </c>
      <c r="K541" s="2" t="s">
        <v>765</v>
      </c>
    </row>
    <row r="542" spans="1:11" x14ac:dyDescent="0.25">
      <c r="A542" s="1">
        <v>45358.660416666666</v>
      </c>
      <c r="B542" s="2" t="s">
        <v>664</v>
      </c>
      <c r="C542" s="2" t="s">
        <v>9</v>
      </c>
      <c r="D542" s="2" t="s">
        <v>460</v>
      </c>
      <c r="E542" s="3">
        <v>45358</v>
      </c>
      <c r="F542" s="4">
        <v>0.66041666666666665</v>
      </c>
      <c r="G542">
        <v>2024</v>
      </c>
      <c r="H542">
        <v>3</v>
      </c>
      <c r="I542" t="s">
        <v>759</v>
      </c>
      <c r="J542">
        <v>7</v>
      </c>
      <c r="K542" s="2" t="s">
        <v>766</v>
      </c>
    </row>
    <row r="543" spans="1:11" x14ac:dyDescent="0.25">
      <c r="A543" s="1">
        <v>45358.661111111112</v>
      </c>
      <c r="B543" s="2" t="s">
        <v>664</v>
      </c>
      <c r="C543" s="2" t="s">
        <v>9</v>
      </c>
      <c r="D543" s="2" t="s">
        <v>461</v>
      </c>
      <c r="E543" s="3">
        <v>45358</v>
      </c>
      <c r="F543" s="4">
        <v>0.66111111111111109</v>
      </c>
      <c r="G543">
        <v>2024</v>
      </c>
      <c r="H543">
        <v>3</v>
      </c>
      <c r="I543" t="s">
        <v>759</v>
      </c>
      <c r="J543">
        <v>7</v>
      </c>
      <c r="K543" s="2" t="s">
        <v>766</v>
      </c>
    </row>
    <row r="544" spans="1:11" x14ac:dyDescent="0.25">
      <c r="A544" s="1">
        <v>45358.72152777778</v>
      </c>
      <c r="B544" s="2" t="s">
        <v>664</v>
      </c>
      <c r="C544" s="2" t="s">
        <v>9</v>
      </c>
      <c r="D544" s="2" t="s">
        <v>462</v>
      </c>
      <c r="E544" s="3">
        <v>45358</v>
      </c>
      <c r="F544" s="4">
        <v>0.72152777777777777</v>
      </c>
      <c r="G544">
        <v>2024</v>
      </c>
      <c r="H544">
        <v>3</v>
      </c>
      <c r="I544" t="s">
        <v>759</v>
      </c>
      <c r="J544">
        <v>7</v>
      </c>
      <c r="K544" s="2" t="s">
        <v>766</v>
      </c>
    </row>
    <row r="545" spans="1:11" x14ac:dyDescent="0.25">
      <c r="A545" s="1">
        <v>45358.807638888888</v>
      </c>
      <c r="B545" s="2" t="s">
        <v>687</v>
      </c>
      <c r="C545" s="2" t="s">
        <v>9</v>
      </c>
      <c r="D545" s="2" t="s">
        <v>463</v>
      </c>
      <c r="E545" s="3">
        <v>45358</v>
      </c>
      <c r="F545" s="4">
        <v>0.80763888888888891</v>
      </c>
      <c r="G545">
        <v>2024</v>
      </c>
      <c r="H545">
        <v>3</v>
      </c>
      <c r="I545" t="s">
        <v>759</v>
      </c>
      <c r="J545">
        <v>7</v>
      </c>
      <c r="K545" s="2" t="s">
        <v>766</v>
      </c>
    </row>
    <row r="546" spans="1:11" x14ac:dyDescent="0.25">
      <c r="A546" s="1">
        <v>45358.811111111114</v>
      </c>
      <c r="B546" s="2" t="s">
        <v>667</v>
      </c>
      <c r="C546" s="2" t="s">
        <v>9</v>
      </c>
      <c r="D546" s="2" t="s">
        <v>464</v>
      </c>
      <c r="E546" s="3">
        <v>45358</v>
      </c>
      <c r="F546" s="4">
        <v>0.81111111111111112</v>
      </c>
      <c r="G546">
        <v>2024</v>
      </c>
      <c r="H546">
        <v>3</v>
      </c>
      <c r="I546" t="s">
        <v>759</v>
      </c>
      <c r="J546">
        <v>7</v>
      </c>
      <c r="K546" s="2" t="s">
        <v>766</v>
      </c>
    </row>
    <row r="547" spans="1:11" x14ac:dyDescent="0.25">
      <c r="A547" s="1">
        <v>45358.8125</v>
      </c>
      <c r="B547" s="2" t="s">
        <v>664</v>
      </c>
      <c r="C547" s="2" t="s">
        <v>9</v>
      </c>
      <c r="D547" s="2" t="s">
        <v>465</v>
      </c>
      <c r="E547" s="3">
        <v>45358</v>
      </c>
      <c r="F547" s="4">
        <v>0.8125</v>
      </c>
      <c r="G547">
        <v>2024</v>
      </c>
      <c r="H547">
        <v>3</v>
      </c>
      <c r="I547" t="s">
        <v>759</v>
      </c>
      <c r="J547">
        <v>7</v>
      </c>
      <c r="K547" s="2" t="s">
        <v>766</v>
      </c>
    </row>
    <row r="548" spans="1:11" x14ac:dyDescent="0.25">
      <c r="A548" s="1">
        <v>45358.813888888886</v>
      </c>
      <c r="B548" s="2" t="s">
        <v>687</v>
      </c>
      <c r="C548" s="2" t="s">
        <v>9</v>
      </c>
      <c r="D548" s="2" t="s">
        <v>466</v>
      </c>
      <c r="E548" s="3">
        <v>45358</v>
      </c>
      <c r="F548" s="4">
        <v>0.81388888888888888</v>
      </c>
      <c r="G548">
        <v>2024</v>
      </c>
      <c r="H548">
        <v>3</v>
      </c>
      <c r="I548" t="s">
        <v>759</v>
      </c>
      <c r="J548">
        <v>7</v>
      </c>
      <c r="K548" s="2" t="s">
        <v>766</v>
      </c>
    </row>
    <row r="549" spans="1:11" x14ac:dyDescent="0.25">
      <c r="A549" s="1">
        <v>45358.813888888886</v>
      </c>
      <c r="B549" s="2" t="s">
        <v>664</v>
      </c>
      <c r="C549" s="2" t="s">
        <v>9</v>
      </c>
      <c r="D549" s="2" t="s">
        <v>467</v>
      </c>
      <c r="E549" s="3">
        <v>45358</v>
      </c>
      <c r="F549" s="4">
        <v>0.81388888888888888</v>
      </c>
      <c r="G549">
        <v>2024</v>
      </c>
      <c r="H549">
        <v>3</v>
      </c>
      <c r="I549" t="s">
        <v>759</v>
      </c>
      <c r="J549">
        <v>7</v>
      </c>
      <c r="K549" s="2" t="s">
        <v>766</v>
      </c>
    </row>
    <row r="550" spans="1:11" x14ac:dyDescent="0.25">
      <c r="A550" s="1">
        <v>45358.813888888886</v>
      </c>
      <c r="B550" s="2" t="s">
        <v>687</v>
      </c>
      <c r="C550" s="2" t="s">
        <v>9</v>
      </c>
      <c r="D550" s="2" t="s">
        <v>468</v>
      </c>
      <c r="E550" s="3">
        <v>45358</v>
      </c>
      <c r="F550" s="4">
        <v>0.81388888888888888</v>
      </c>
      <c r="G550">
        <v>2024</v>
      </c>
      <c r="H550">
        <v>3</v>
      </c>
      <c r="I550" t="s">
        <v>759</v>
      </c>
      <c r="J550">
        <v>7</v>
      </c>
      <c r="K550" s="2" t="s">
        <v>766</v>
      </c>
    </row>
    <row r="551" spans="1:11" x14ac:dyDescent="0.25">
      <c r="A551" s="1">
        <v>45358.90625</v>
      </c>
      <c r="B551" s="2" t="s">
        <v>667</v>
      </c>
      <c r="C551" s="2" t="s">
        <v>9</v>
      </c>
      <c r="D551" s="2" t="s">
        <v>469</v>
      </c>
      <c r="E551" s="3">
        <v>45358</v>
      </c>
      <c r="F551" s="4">
        <v>0.90625</v>
      </c>
      <c r="G551">
        <v>2024</v>
      </c>
      <c r="H551">
        <v>3</v>
      </c>
      <c r="I551" t="s">
        <v>759</v>
      </c>
      <c r="J551">
        <v>7</v>
      </c>
      <c r="K551" s="2" t="s">
        <v>766</v>
      </c>
    </row>
    <row r="552" spans="1:11" x14ac:dyDescent="0.25">
      <c r="A552" s="1">
        <v>45359.40625</v>
      </c>
      <c r="B552" s="2" t="s">
        <v>667</v>
      </c>
      <c r="C552" s="2" t="s">
        <v>9</v>
      </c>
      <c r="D552" s="2" t="s">
        <v>49</v>
      </c>
      <c r="E552" s="3">
        <v>45359</v>
      </c>
      <c r="F552" s="4">
        <v>0.40625</v>
      </c>
      <c r="G552">
        <v>2024</v>
      </c>
      <c r="H552">
        <v>3</v>
      </c>
      <c r="I552" t="s">
        <v>759</v>
      </c>
      <c r="J552">
        <v>8</v>
      </c>
      <c r="K552" s="2" t="s">
        <v>767</v>
      </c>
    </row>
    <row r="553" spans="1:11" x14ac:dyDescent="0.25">
      <c r="A553" s="1">
        <v>45359.719444444447</v>
      </c>
      <c r="B553" s="2" t="s">
        <v>664</v>
      </c>
      <c r="C553" s="2" t="s">
        <v>9</v>
      </c>
      <c r="D553" s="2" t="s">
        <v>49</v>
      </c>
      <c r="E553" s="3">
        <v>45359</v>
      </c>
      <c r="F553" s="4">
        <v>0.71944444444444444</v>
      </c>
      <c r="G553">
        <v>2024</v>
      </c>
      <c r="H553">
        <v>3</v>
      </c>
      <c r="I553" t="s">
        <v>759</v>
      </c>
      <c r="J553">
        <v>8</v>
      </c>
      <c r="K553" s="2" t="s">
        <v>767</v>
      </c>
    </row>
    <row r="554" spans="1:11" x14ac:dyDescent="0.25">
      <c r="A554" s="1">
        <v>45359.81527777778</v>
      </c>
      <c r="B554" s="2" t="s">
        <v>470</v>
      </c>
      <c r="C554" s="2" t="s">
        <v>138</v>
      </c>
      <c r="D554" s="2" t="s">
        <v>139</v>
      </c>
      <c r="E554" s="3">
        <v>45359</v>
      </c>
      <c r="F554" s="4">
        <v>0.81527777777777777</v>
      </c>
      <c r="G554">
        <v>2024</v>
      </c>
      <c r="H554">
        <v>3</v>
      </c>
      <c r="I554" t="s">
        <v>759</v>
      </c>
      <c r="J554">
        <v>8</v>
      </c>
      <c r="K554" s="2" t="s">
        <v>767</v>
      </c>
    </row>
    <row r="555" spans="1:11" x14ac:dyDescent="0.25">
      <c r="A555" s="1">
        <v>45359.816666666666</v>
      </c>
      <c r="B555" s="2" t="s">
        <v>470</v>
      </c>
      <c r="C555" s="2" t="s">
        <v>74</v>
      </c>
      <c r="D555" s="2" t="s">
        <v>337</v>
      </c>
      <c r="E555" s="3">
        <v>45359</v>
      </c>
      <c r="F555" s="4">
        <v>0.81666666666666665</v>
      </c>
      <c r="G555">
        <v>2024</v>
      </c>
      <c r="H555">
        <v>3</v>
      </c>
      <c r="I555" t="s">
        <v>759</v>
      </c>
      <c r="J555">
        <v>8</v>
      </c>
      <c r="K555" s="2" t="s">
        <v>767</v>
      </c>
    </row>
    <row r="556" spans="1:11" x14ac:dyDescent="0.25">
      <c r="A556" s="1">
        <v>45360.223611111112</v>
      </c>
      <c r="B556" s="2" t="s">
        <v>664</v>
      </c>
      <c r="C556" s="2" t="s">
        <v>9</v>
      </c>
      <c r="D556" s="2" t="s">
        <v>471</v>
      </c>
      <c r="E556" s="3">
        <v>45360</v>
      </c>
      <c r="F556" s="4">
        <v>0.22361111111111112</v>
      </c>
      <c r="G556">
        <v>2024</v>
      </c>
      <c r="H556">
        <v>3</v>
      </c>
      <c r="I556" t="s">
        <v>759</v>
      </c>
      <c r="J556">
        <v>9</v>
      </c>
      <c r="K556" s="2" t="s">
        <v>770</v>
      </c>
    </row>
    <row r="557" spans="1:11" x14ac:dyDescent="0.25">
      <c r="A557" s="1">
        <v>45360.380555555559</v>
      </c>
      <c r="B557" s="2" t="s">
        <v>664</v>
      </c>
      <c r="C557" s="2" t="s">
        <v>9</v>
      </c>
      <c r="D557" s="2" t="s">
        <v>472</v>
      </c>
      <c r="E557" s="3">
        <v>45360</v>
      </c>
      <c r="F557" s="4">
        <v>0.38055555555555554</v>
      </c>
      <c r="G557">
        <v>2024</v>
      </c>
      <c r="H557">
        <v>3</v>
      </c>
      <c r="I557" t="s">
        <v>759</v>
      </c>
      <c r="J557">
        <v>9</v>
      </c>
      <c r="K557" s="2" t="s">
        <v>770</v>
      </c>
    </row>
    <row r="558" spans="1:11" x14ac:dyDescent="0.25">
      <c r="A558" s="1">
        <v>45360.381944444445</v>
      </c>
      <c r="B558" s="2" t="s">
        <v>664</v>
      </c>
      <c r="C558" s="2" t="s">
        <v>9</v>
      </c>
      <c r="D558" s="2" t="s">
        <v>49</v>
      </c>
      <c r="E558" s="3">
        <v>45360</v>
      </c>
      <c r="F558" s="4">
        <v>0.38194444444444442</v>
      </c>
      <c r="G558">
        <v>2024</v>
      </c>
      <c r="H558">
        <v>3</v>
      </c>
      <c r="I558" t="s">
        <v>759</v>
      </c>
      <c r="J558">
        <v>9</v>
      </c>
      <c r="K558" s="2" t="s">
        <v>770</v>
      </c>
    </row>
    <row r="559" spans="1:11" x14ac:dyDescent="0.25">
      <c r="A559" s="1">
        <v>45360.394444444442</v>
      </c>
      <c r="B559" s="2" t="s">
        <v>473</v>
      </c>
      <c r="C559" s="2" t="s">
        <v>138</v>
      </c>
      <c r="D559" s="2" t="s">
        <v>139</v>
      </c>
      <c r="E559" s="3">
        <v>45360</v>
      </c>
      <c r="F559" s="4">
        <v>0.39444444444444443</v>
      </c>
      <c r="G559">
        <v>2024</v>
      </c>
      <c r="H559">
        <v>3</v>
      </c>
      <c r="I559" t="s">
        <v>759</v>
      </c>
      <c r="J559">
        <v>9</v>
      </c>
      <c r="K559" s="2" t="s">
        <v>770</v>
      </c>
    </row>
    <row r="560" spans="1:11" x14ac:dyDescent="0.25">
      <c r="A560" s="1">
        <v>45360.395833333336</v>
      </c>
      <c r="B560" s="2" t="s">
        <v>719</v>
      </c>
      <c r="C560" s="2" t="s">
        <v>9</v>
      </c>
      <c r="D560" s="2" t="s">
        <v>474</v>
      </c>
      <c r="E560" s="3">
        <v>45360</v>
      </c>
      <c r="F560" s="4">
        <v>0.39583333333333331</v>
      </c>
      <c r="G560">
        <v>2024</v>
      </c>
      <c r="H560">
        <v>3</v>
      </c>
      <c r="I560" t="s">
        <v>759</v>
      </c>
      <c r="J560">
        <v>9</v>
      </c>
      <c r="K560" s="2" t="s">
        <v>770</v>
      </c>
    </row>
    <row r="561" spans="1:11" x14ac:dyDescent="0.25">
      <c r="A561" s="1">
        <v>45360.395833333336</v>
      </c>
      <c r="B561" s="2" t="s">
        <v>719</v>
      </c>
      <c r="C561" s="2" t="s">
        <v>9</v>
      </c>
      <c r="D561" s="2" t="s">
        <v>475</v>
      </c>
      <c r="E561" s="3">
        <v>45360</v>
      </c>
      <c r="F561" s="4">
        <v>0.39583333333333331</v>
      </c>
      <c r="G561">
        <v>2024</v>
      </c>
      <c r="H561">
        <v>3</v>
      </c>
      <c r="I561" t="s">
        <v>759</v>
      </c>
      <c r="J561">
        <v>9</v>
      </c>
      <c r="K561" s="2" t="s">
        <v>770</v>
      </c>
    </row>
    <row r="562" spans="1:11" x14ac:dyDescent="0.25">
      <c r="A562" s="1">
        <v>45360.395833333336</v>
      </c>
      <c r="B562" s="2" t="s">
        <v>473</v>
      </c>
      <c r="C562" s="2" t="s">
        <v>74</v>
      </c>
      <c r="D562" s="2" t="s">
        <v>337</v>
      </c>
      <c r="E562" s="3">
        <v>45360</v>
      </c>
      <c r="F562" s="4">
        <v>0.39583333333333331</v>
      </c>
      <c r="G562">
        <v>2024</v>
      </c>
      <c r="H562">
        <v>3</v>
      </c>
      <c r="I562" t="s">
        <v>759</v>
      </c>
      <c r="J562">
        <v>9</v>
      </c>
      <c r="K562" s="2" t="s">
        <v>770</v>
      </c>
    </row>
    <row r="563" spans="1:11" x14ac:dyDescent="0.25">
      <c r="A563" s="1">
        <v>45360.501388888886</v>
      </c>
      <c r="B563" s="2" t="s">
        <v>667</v>
      </c>
      <c r="C563" s="2" t="s">
        <v>9</v>
      </c>
      <c r="D563" s="2" t="s">
        <v>476</v>
      </c>
      <c r="E563" s="3">
        <v>45360</v>
      </c>
      <c r="F563" s="4">
        <v>0.50138888888888888</v>
      </c>
      <c r="G563">
        <v>2024</v>
      </c>
      <c r="H563">
        <v>3</v>
      </c>
      <c r="I563" t="s">
        <v>759</v>
      </c>
      <c r="J563">
        <v>9</v>
      </c>
      <c r="K563" s="2" t="s">
        <v>770</v>
      </c>
    </row>
    <row r="564" spans="1:11" x14ac:dyDescent="0.25">
      <c r="A564" s="1">
        <v>45360.501388888886</v>
      </c>
      <c r="B564" s="2" t="s">
        <v>664</v>
      </c>
      <c r="C564" s="2" t="s">
        <v>9</v>
      </c>
      <c r="D564" s="2" t="s">
        <v>477</v>
      </c>
      <c r="E564" s="3">
        <v>45360</v>
      </c>
      <c r="F564" s="4">
        <v>0.50138888888888888</v>
      </c>
      <c r="G564">
        <v>2024</v>
      </c>
      <c r="H564">
        <v>3</v>
      </c>
      <c r="I564" t="s">
        <v>759</v>
      </c>
      <c r="J564">
        <v>9</v>
      </c>
      <c r="K564" s="2" t="s">
        <v>770</v>
      </c>
    </row>
    <row r="565" spans="1:11" x14ac:dyDescent="0.25">
      <c r="A565" s="1">
        <v>45360.504166666666</v>
      </c>
      <c r="B565" s="2" t="s">
        <v>667</v>
      </c>
      <c r="C565" s="2" t="s">
        <v>9</v>
      </c>
      <c r="D565" s="2" t="s">
        <v>478</v>
      </c>
      <c r="E565" s="3">
        <v>45360</v>
      </c>
      <c r="F565" s="4">
        <v>0.50416666666666665</v>
      </c>
      <c r="G565">
        <v>2024</v>
      </c>
      <c r="H565">
        <v>3</v>
      </c>
      <c r="I565" t="s">
        <v>759</v>
      </c>
      <c r="J565">
        <v>9</v>
      </c>
      <c r="K565" s="2" t="s">
        <v>770</v>
      </c>
    </row>
    <row r="566" spans="1:11" x14ac:dyDescent="0.25">
      <c r="A566" s="1">
        <v>45360.504861111112</v>
      </c>
      <c r="B566" s="2" t="s">
        <v>687</v>
      </c>
      <c r="C566" s="2" t="s">
        <v>9</v>
      </c>
      <c r="D566" s="2" t="s">
        <v>479</v>
      </c>
      <c r="E566" s="3">
        <v>45360</v>
      </c>
      <c r="F566" s="4">
        <v>0.50486111111111109</v>
      </c>
      <c r="G566">
        <v>2024</v>
      </c>
      <c r="H566">
        <v>3</v>
      </c>
      <c r="I566" t="s">
        <v>759</v>
      </c>
      <c r="J566">
        <v>9</v>
      </c>
      <c r="K566" s="2" t="s">
        <v>770</v>
      </c>
    </row>
    <row r="567" spans="1:11" x14ac:dyDescent="0.25">
      <c r="A567" s="1">
        <v>45360.506249999999</v>
      </c>
      <c r="B567" s="2" t="s">
        <v>667</v>
      </c>
      <c r="C567" s="2" t="s">
        <v>9</v>
      </c>
      <c r="D567" s="2" t="s">
        <v>480</v>
      </c>
      <c r="E567" s="3">
        <v>45360</v>
      </c>
      <c r="F567" s="4">
        <v>0.50624999999999998</v>
      </c>
      <c r="G567">
        <v>2024</v>
      </c>
      <c r="H567">
        <v>3</v>
      </c>
      <c r="I567" t="s">
        <v>759</v>
      </c>
      <c r="J567">
        <v>9</v>
      </c>
      <c r="K567" s="2" t="s">
        <v>770</v>
      </c>
    </row>
    <row r="568" spans="1:11" x14ac:dyDescent="0.25">
      <c r="A568" s="1">
        <v>45360.511111111111</v>
      </c>
      <c r="B568" s="2" t="s">
        <v>664</v>
      </c>
      <c r="C568" s="2" t="s">
        <v>9</v>
      </c>
      <c r="D568" s="2" t="s">
        <v>481</v>
      </c>
      <c r="E568" s="3">
        <v>45360</v>
      </c>
      <c r="F568" s="4">
        <v>0.51111111111111107</v>
      </c>
      <c r="G568">
        <v>2024</v>
      </c>
      <c r="H568">
        <v>3</v>
      </c>
      <c r="I568" t="s">
        <v>759</v>
      </c>
      <c r="J568">
        <v>9</v>
      </c>
      <c r="K568" s="2" t="s">
        <v>770</v>
      </c>
    </row>
    <row r="569" spans="1:11" x14ac:dyDescent="0.25">
      <c r="A569" s="1">
        <v>45360.513194444444</v>
      </c>
      <c r="B569" s="2" t="s">
        <v>687</v>
      </c>
      <c r="C569" s="2" t="s">
        <v>9</v>
      </c>
      <c r="D569" s="2" t="s">
        <v>482</v>
      </c>
      <c r="E569" s="3">
        <v>45360</v>
      </c>
      <c r="F569" s="4">
        <v>0.5131944444444444</v>
      </c>
      <c r="G569">
        <v>2024</v>
      </c>
      <c r="H569">
        <v>3</v>
      </c>
      <c r="I569" t="s">
        <v>759</v>
      </c>
      <c r="J569">
        <v>9</v>
      </c>
      <c r="K569" s="2" t="s">
        <v>770</v>
      </c>
    </row>
    <row r="570" spans="1:11" x14ac:dyDescent="0.25">
      <c r="A570" s="1">
        <v>45360.53125</v>
      </c>
      <c r="B570" s="2" t="s">
        <v>665</v>
      </c>
      <c r="C570" s="2" t="s">
        <v>9</v>
      </c>
      <c r="D570" s="2" t="s">
        <v>483</v>
      </c>
      <c r="E570" s="3">
        <v>45360</v>
      </c>
      <c r="F570" s="4">
        <v>0.53125</v>
      </c>
      <c r="G570">
        <v>2024</v>
      </c>
      <c r="H570">
        <v>3</v>
      </c>
      <c r="I570" t="s">
        <v>759</v>
      </c>
      <c r="J570">
        <v>9</v>
      </c>
      <c r="K570" s="2" t="s">
        <v>770</v>
      </c>
    </row>
    <row r="571" spans="1:11" x14ac:dyDescent="0.25">
      <c r="A571" s="1">
        <v>45360.532638888886</v>
      </c>
      <c r="B571" s="2" t="s">
        <v>664</v>
      </c>
      <c r="C571" s="2" t="s">
        <v>9</v>
      </c>
      <c r="D571" s="2" t="s">
        <v>484</v>
      </c>
      <c r="E571" s="3">
        <v>45360</v>
      </c>
      <c r="F571" s="4">
        <v>0.53263888888888888</v>
      </c>
      <c r="G571">
        <v>2024</v>
      </c>
      <c r="H571">
        <v>3</v>
      </c>
      <c r="I571" t="s">
        <v>759</v>
      </c>
      <c r="J571">
        <v>9</v>
      </c>
      <c r="K571" s="2" t="s">
        <v>770</v>
      </c>
    </row>
    <row r="572" spans="1:11" x14ac:dyDescent="0.25">
      <c r="A572" s="1">
        <v>45360.537499999999</v>
      </c>
      <c r="B572" s="2" t="s">
        <v>665</v>
      </c>
      <c r="C572" s="2" t="s">
        <v>9</v>
      </c>
      <c r="D572" s="2" t="s">
        <v>485</v>
      </c>
      <c r="E572" s="3">
        <v>45360</v>
      </c>
      <c r="F572" s="4">
        <v>0.53749999999999998</v>
      </c>
      <c r="G572">
        <v>2024</v>
      </c>
      <c r="H572">
        <v>3</v>
      </c>
      <c r="I572" t="s">
        <v>759</v>
      </c>
      <c r="J572">
        <v>9</v>
      </c>
      <c r="K572" s="2" t="s">
        <v>770</v>
      </c>
    </row>
    <row r="573" spans="1:11" x14ac:dyDescent="0.25">
      <c r="A573" s="1">
        <v>45360.537499999999</v>
      </c>
      <c r="B573" s="2" t="s">
        <v>664</v>
      </c>
      <c r="C573" s="2" t="s">
        <v>9</v>
      </c>
      <c r="D573" s="2" t="s">
        <v>486</v>
      </c>
      <c r="E573" s="3">
        <v>45360</v>
      </c>
      <c r="F573" s="4">
        <v>0.53749999999999998</v>
      </c>
      <c r="G573">
        <v>2024</v>
      </c>
      <c r="H573">
        <v>3</v>
      </c>
      <c r="I573" t="s">
        <v>759</v>
      </c>
      <c r="J573">
        <v>9</v>
      </c>
      <c r="K573" s="2" t="s">
        <v>770</v>
      </c>
    </row>
    <row r="574" spans="1:11" x14ac:dyDescent="0.25">
      <c r="A574" s="1">
        <v>45360.54583333333</v>
      </c>
      <c r="B574" s="2" t="s">
        <v>687</v>
      </c>
      <c r="C574" s="2" t="s">
        <v>9</v>
      </c>
      <c r="D574" s="2" t="s">
        <v>49</v>
      </c>
      <c r="E574" s="3">
        <v>45360</v>
      </c>
      <c r="F574" s="4">
        <v>0.54583333333333328</v>
      </c>
      <c r="G574">
        <v>2024</v>
      </c>
      <c r="H574">
        <v>3</v>
      </c>
      <c r="I574" t="s">
        <v>759</v>
      </c>
      <c r="J574">
        <v>9</v>
      </c>
      <c r="K574" s="2" t="s">
        <v>770</v>
      </c>
    </row>
    <row r="575" spans="1:11" x14ac:dyDescent="0.25">
      <c r="A575" s="1">
        <v>45360.561805555553</v>
      </c>
      <c r="B575" s="2" t="s">
        <v>719</v>
      </c>
      <c r="C575" s="2" t="s">
        <v>9</v>
      </c>
      <c r="D575" s="2" t="s">
        <v>487</v>
      </c>
      <c r="E575" s="3">
        <v>45360</v>
      </c>
      <c r="F575" s="4">
        <v>0.56180555555555556</v>
      </c>
      <c r="G575">
        <v>2024</v>
      </c>
      <c r="H575">
        <v>3</v>
      </c>
      <c r="I575" t="s">
        <v>759</v>
      </c>
      <c r="J575">
        <v>9</v>
      </c>
      <c r="K575" s="2" t="s">
        <v>770</v>
      </c>
    </row>
    <row r="576" spans="1:11" x14ac:dyDescent="0.25">
      <c r="A576" s="1">
        <v>45360.588888888888</v>
      </c>
      <c r="B576" s="2" t="s">
        <v>720</v>
      </c>
      <c r="C576" s="2" t="s">
        <v>9</v>
      </c>
      <c r="D576" s="2" t="s">
        <v>488</v>
      </c>
      <c r="E576" s="3">
        <v>45360</v>
      </c>
      <c r="F576" s="4">
        <v>0.58888888888888891</v>
      </c>
      <c r="G576">
        <v>2024</v>
      </c>
      <c r="H576">
        <v>3</v>
      </c>
      <c r="I576" t="s">
        <v>759</v>
      </c>
      <c r="J576">
        <v>9</v>
      </c>
      <c r="K576" s="2" t="s">
        <v>770</v>
      </c>
    </row>
    <row r="577" spans="1:11" x14ac:dyDescent="0.25">
      <c r="A577" s="1">
        <v>45360.617361111108</v>
      </c>
      <c r="B577" s="2" t="s">
        <v>719</v>
      </c>
      <c r="C577" s="2" t="s">
        <v>9</v>
      </c>
      <c r="D577" s="2" t="s">
        <v>489</v>
      </c>
      <c r="E577" s="3">
        <v>45360</v>
      </c>
      <c r="F577" s="4">
        <v>0.61736111111111114</v>
      </c>
      <c r="G577">
        <v>2024</v>
      </c>
      <c r="H577">
        <v>3</v>
      </c>
      <c r="I577" t="s">
        <v>759</v>
      </c>
      <c r="J577">
        <v>9</v>
      </c>
      <c r="K577" s="2" t="s">
        <v>770</v>
      </c>
    </row>
    <row r="578" spans="1:11" x14ac:dyDescent="0.25">
      <c r="A578" s="1">
        <v>45360.645833333336</v>
      </c>
      <c r="B578" s="2" t="s">
        <v>712</v>
      </c>
      <c r="C578" s="2" t="s">
        <v>9</v>
      </c>
      <c r="D578" s="2" t="s">
        <v>488</v>
      </c>
      <c r="E578" s="3">
        <v>45360</v>
      </c>
      <c r="F578" s="4">
        <v>0.64583333333333337</v>
      </c>
      <c r="G578">
        <v>2024</v>
      </c>
      <c r="H578">
        <v>3</v>
      </c>
      <c r="I578" t="s">
        <v>759</v>
      </c>
      <c r="J578">
        <v>9</v>
      </c>
      <c r="K578" s="2" t="s">
        <v>770</v>
      </c>
    </row>
    <row r="579" spans="1:11" x14ac:dyDescent="0.25">
      <c r="A579" s="1">
        <v>45360.67291666667</v>
      </c>
      <c r="B579" s="2" t="s">
        <v>687</v>
      </c>
      <c r="C579" s="2" t="s">
        <v>9</v>
      </c>
      <c r="D579" s="2" t="s">
        <v>490</v>
      </c>
      <c r="E579" s="3">
        <v>45360</v>
      </c>
      <c r="F579" s="4">
        <v>0.67291666666666672</v>
      </c>
      <c r="G579">
        <v>2024</v>
      </c>
      <c r="H579">
        <v>3</v>
      </c>
      <c r="I579" t="s">
        <v>759</v>
      </c>
      <c r="J579">
        <v>9</v>
      </c>
      <c r="K579" s="2" t="s">
        <v>770</v>
      </c>
    </row>
    <row r="580" spans="1:11" x14ac:dyDescent="0.25">
      <c r="A580" s="1">
        <v>45360.684027777781</v>
      </c>
      <c r="B580" s="2" t="s">
        <v>707</v>
      </c>
      <c r="C580" s="2" t="s">
        <v>9</v>
      </c>
      <c r="D580" s="2" t="s">
        <v>491</v>
      </c>
      <c r="E580" s="3">
        <v>45360</v>
      </c>
      <c r="F580" s="4">
        <v>0.68402777777777779</v>
      </c>
      <c r="G580">
        <v>2024</v>
      </c>
      <c r="H580">
        <v>3</v>
      </c>
      <c r="I580" t="s">
        <v>759</v>
      </c>
      <c r="J580">
        <v>9</v>
      </c>
      <c r="K580" s="2" t="s">
        <v>770</v>
      </c>
    </row>
    <row r="581" spans="1:11" x14ac:dyDescent="0.25">
      <c r="A581" s="1">
        <v>45360.688194444447</v>
      </c>
      <c r="B581" s="2" t="s">
        <v>664</v>
      </c>
      <c r="C581" s="2" t="s">
        <v>9</v>
      </c>
      <c r="D581" s="2" t="s">
        <v>49</v>
      </c>
      <c r="E581" s="3">
        <v>45360</v>
      </c>
      <c r="F581" s="4">
        <v>0.68819444444444444</v>
      </c>
      <c r="G581">
        <v>2024</v>
      </c>
      <c r="H581">
        <v>3</v>
      </c>
      <c r="I581" t="s">
        <v>759</v>
      </c>
      <c r="J581">
        <v>9</v>
      </c>
      <c r="K581" s="2" t="s">
        <v>770</v>
      </c>
    </row>
    <row r="582" spans="1:11" x14ac:dyDescent="0.25">
      <c r="A582" s="1">
        <v>45360.69027777778</v>
      </c>
      <c r="B582" s="2" t="s">
        <v>664</v>
      </c>
      <c r="C582" s="2" t="s">
        <v>9</v>
      </c>
      <c r="D582" s="2" t="s">
        <v>492</v>
      </c>
      <c r="E582" s="3">
        <v>45360</v>
      </c>
      <c r="F582" s="4">
        <v>0.69027777777777777</v>
      </c>
      <c r="G582">
        <v>2024</v>
      </c>
      <c r="H582">
        <v>3</v>
      </c>
      <c r="I582" t="s">
        <v>759</v>
      </c>
      <c r="J582">
        <v>9</v>
      </c>
      <c r="K582" s="2" t="s">
        <v>770</v>
      </c>
    </row>
    <row r="583" spans="1:11" x14ac:dyDescent="0.25">
      <c r="A583" s="1">
        <v>45360.694444444445</v>
      </c>
      <c r="B583" s="2" t="s">
        <v>718</v>
      </c>
      <c r="C583" s="2" t="s">
        <v>9</v>
      </c>
      <c r="D583" s="2" t="s">
        <v>49</v>
      </c>
      <c r="E583" s="3">
        <v>45360</v>
      </c>
      <c r="F583" s="4">
        <v>0.69444444444444442</v>
      </c>
      <c r="G583">
        <v>2024</v>
      </c>
      <c r="H583">
        <v>3</v>
      </c>
      <c r="I583" t="s">
        <v>759</v>
      </c>
      <c r="J583">
        <v>9</v>
      </c>
      <c r="K583" s="2" t="s">
        <v>770</v>
      </c>
    </row>
    <row r="584" spans="1:11" x14ac:dyDescent="0.25">
      <c r="A584" s="1">
        <v>45360.745833333334</v>
      </c>
      <c r="B584" s="2" t="s">
        <v>664</v>
      </c>
      <c r="C584" s="2" t="s">
        <v>9</v>
      </c>
      <c r="D584" s="2" t="s">
        <v>493</v>
      </c>
      <c r="E584" s="3">
        <v>45360</v>
      </c>
      <c r="F584" s="4">
        <v>0.74583333333333335</v>
      </c>
      <c r="G584">
        <v>2024</v>
      </c>
      <c r="H584">
        <v>3</v>
      </c>
      <c r="I584" t="s">
        <v>759</v>
      </c>
      <c r="J584">
        <v>9</v>
      </c>
      <c r="K584" s="2" t="s">
        <v>770</v>
      </c>
    </row>
    <row r="585" spans="1:11" x14ac:dyDescent="0.25">
      <c r="A585" s="1">
        <v>45360.755555555559</v>
      </c>
      <c r="B585" s="2" t="s">
        <v>712</v>
      </c>
      <c r="C585" s="2" t="s">
        <v>9</v>
      </c>
      <c r="D585" s="2" t="s">
        <v>494</v>
      </c>
      <c r="E585" s="3">
        <v>45360</v>
      </c>
      <c r="F585" s="4">
        <v>0.75555555555555554</v>
      </c>
      <c r="G585">
        <v>2024</v>
      </c>
      <c r="H585">
        <v>3</v>
      </c>
      <c r="I585" t="s">
        <v>759</v>
      </c>
      <c r="J585">
        <v>9</v>
      </c>
      <c r="K585" s="2" t="s">
        <v>770</v>
      </c>
    </row>
    <row r="586" spans="1:11" x14ac:dyDescent="0.25">
      <c r="A586" s="1">
        <v>45360.836111111108</v>
      </c>
      <c r="B586" s="2" t="s">
        <v>495</v>
      </c>
      <c r="C586" s="2" t="s">
        <v>51</v>
      </c>
      <c r="D586" s="2" t="s">
        <v>51</v>
      </c>
      <c r="E586" s="3">
        <v>45360</v>
      </c>
      <c r="F586" s="4">
        <v>0.83611111111111114</v>
      </c>
      <c r="G586">
        <v>2024</v>
      </c>
      <c r="H586">
        <v>3</v>
      </c>
      <c r="I586" t="s">
        <v>759</v>
      </c>
      <c r="J586">
        <v>9</v>
      </c>
      <c r="K586" s="2" t="s">
        <v>770</v>
      </c>
    </row>
    <row r="587" spans="1:11" x14ac:dyDescent="0.25">
      <c r="A587" s="1">
        <v>45361.752083333333</v>
      </c>
      <c r="B587" s="2" t="s">
        <v>495</v>
      </c>
      <c r="C587" s="2" t="s">
        <v>138</v>
      </c>
      <c r="D587" s="2" t="s">
        <v>139</v>
      </c>
      <c r="E587" s="3">
        <v>45361</v>
      </c>
      <c r="F587" s="4">
        <v>0.75208333333333333</v>
      </c>
      <c r="G587">
        <v>2024</v>
      </c>
      <c r="H587">
        <v>3</v>
      </c>
      <c r="I587" t="s">
        <v>759</v>
      </c>
      <c r="J587">
        <v>10</v>
      </c>
      <c r="K587" s="2" t="s">
        <v>768</v>
      </c>
    </row>
    <row r="588" spans="1:11" x14ac:dyDescent="0.25">
      <c r="A588" s="1">
        <v>45361.754861111112</v>
      </c>
      <c r="B588" s="2" t="s">
        <v>495</v>
      </c>
      <c r="C588" s="2" t="s">
        <v>74</v>
      </c>
      <c r="D588" s="2" t="s">
        <v>337</v>
      </c>
      <c r="E588" s="3">
        <v>45361</v>
      </c>
      <c r="F588" s="4">
        <v>0.75486111111111109</v>
      </c>
      <c r="G588">
        <v>2024</v>
      </c>
      <c r="H588">
        <v>3</v>
      </c>
      <c r="I588" t="s">
        <v>759</v>
      </c>
      <c r="J588">
        <v>10</v>
      </c>
      <c r="K588" s="2" t="s">
        <v>768</v>
      </c>
    </row>
    <row r="589" spans="1:11" x14ac:dyDescent="0.25">
      <c r="A589" s="1">
        <v>45362.345138888886</v>
      </c>
      <c r="B589" s="2" t="s">
        <v>664</v>
      </c>
      <c r="C589" s="2" t="s">
        <v>9</v>
      </c>
      <c r="D589" s="2" t="s">
        <v>496</v>
      </c>
      <c r="E589" s="3">
        <v>45362</v>
      </c>
      <c r="F589" s="4">
        <v>0.34513888888888888</v>
      </c>
      <c r="G589">
        <v>2024</v>
      </c>
      <c r="H589">
        <v>3</v>
      </c>
      <c r="I589" t="s">
        <v>759</v>
      </c>
      <c r="J589">
        <v>11</v>
      </c>
      <c r="K589" s="2" t="s">
        <v>769</v>
      </c>
    </row>
    <row r="590" spans="1:11" x14ac:dyDescent="0.25">
      <c r="A590" s="1">
        <v>45362.34652777778</v>
      </c>
      <c r="B590" s="2" t="s">
        <v>664</v>
      </c>
      <c r="C590" s="2" t="s">
        <v>9</v>
      </c>
      <c r="D590" s="2" t="s">
        <v>49</v>
      </c>
      <c r="E590" s="3">
        <v>45362</v>
      </c>
      <c r="F590" s="4">
        <v>0.34652777777777777</v>
      </c>
      <c r="G590">
        <v>2024</v>
      </c>
      <c r="H590">
        <v>3</v>
      </c>
      <c r="I590" t="s">
        <v>759</v>
      </c>
      <c r="J590">
        <v>11</v>
      </c>
      <c r="K590" s="2" t="s">
        <v>769</v>
      </c>
    </row>
    <row r="591" spans="1:11" x14ac:dyDescent="0.25">
      <c r="A591" s="1">
        <v>45362.361111111109</v>
      </c>
      <c r="B591" s="2" t="s">
        <v>497</v>
      </c>
      <c r="C591" s="2" t="s">
        <v>138</v>
      </c>
      <c r="D591" s="2" t="s">
        <v>139</v>
      </c>
      <c r="E591" s="3">
        <v>45362</v>
      </c>
      <c r="F591" s="4">
        <v>0.3611111111111111</v>
      </c>
      <c r="G591">
        <v>2024</v>
      </c>
      <c r="H591">
        <v>3</v>
      </c>
      <c r="I591" t="s">
        <v>759</v>
      </c>
      <c r="J591">
        <v>11</v>
      </c>
      <c r="K591" s="2" t="s">
        <v>769</v>
      </c>
    </row>
    <row r="592" spans="1:11" x14ac:dyDescent="0.25">
      <c r="A592" s="1">
        <v>45362.387499999997</v>
      </c>
      <c r="B592" s="2" t="s">
        <v>497</v>
      </c>
      <c r="C592" s="2" t="s">
        <v>74</v>
      </c>
      <c r="D592" s="2" t="s">
        <v>337</v>
      </c>
      <c r="E592" s="3">
        <v>45362</v>
      </c>
      <c r="F592" s="4">
        <v>0.38750000000000001</v>
      </c>
      <c r="G592">
        <v>2024</v>
      </c>
      <c r="H592">
        <v>3</v>
      </c>
      <c r="I592" t="s">
        <v>759</v>
      </c>
      <c r="J592">
        <v>11</v>
      </c>
      <c r="K592" s="2" t="s">
        <v>769</v>
      </c>
    </row>
    <row r="593" spans="1:11" x14ac:dyDescent="0.25">
      <c r="A593" s="1">
        <v>45362.90902777778</v>
      </c>
      <c r="B593" s="2" t="s">
        <v>664</v>
      </c>
      <c r="C593" s="2" t="s">
        <v>9</v>
      </c>
      <c r="D593" s="2" t="s">
        <v>498</v>
      </c>
      <c r="E593" s="3">
        <v>45362</v>
      </c>
      <c r="F593" s="4">
        <v>0.90902777777777777</v>
      </c>
      <c r="G593">
        <v>2024</v>
      </c>
      <c r="H593">
        <v>3</v>
      </c>
      <c r="I593" t="s">
        <v>759</v>
      </c>
      <c r="J593">
        <v>11</v>
      </c>
      <c r="K593" s="2" t="s">
        <v>769</v>
      </c>
    </row>
    <row r="594" spans="1:11" x14ac:dyDescent="0.25">
      <c r="A594" s="1">
        <v>45362.912499999999</v>
      </c>
      <c r="B594" s="2" t="s">
        <v>721</v>
      </c>
      <c r="C594" s="2" t="s">
        <v>9</v>
      </c>
      <c r="D594" s="2" t="s">
        <v>499</v>
      </c>
      <c r="E594" s="3">
        <v>45362</v>
      </c>
      <c r="F594" s="4">
        <v>0.91249999999999998</v>
      </c>
      <c r="G594">
        <v>2024</v>
      </c>
      <c r="H594">
        <v>3</v>
      </c>
      <c r="I594" t="s">
        <v>759</v>
      </c>
      <c r="J594">
        <v>11</v>
      </c>
      <c r="K594" s="2" t="s">
        <v>769</v>
      </c>
    </row>
    <row r="595" spans="1:11" x14ac:dyDescent="0.25">
      <c r="A595" s="1">
        <v>45363.815972222219</v>
      </c>
      <c r="B595" s="2" t="s">
        <v>722</v>
      </c>
      <c r="C595" s="2" t="s">
        <v>9</v>
      </c>
      <c r="D595" s="2" t="s">
        <v>13</v>
      </c>
      <c r="E595" s="3">
        <v>45363</v>
      </c>
      <c r="F595" s="4">
        <v>0.81597222222222221</v>
      </c>
      <c r="G595">
        <v>2024</v>
      </c>
      <c r="H595">
        <v>3</v>
      </c>
      <c r="I595" t="s">
        <v>759</v>
      </c>
      <c r="J595">
        <v>12</v>
      </c>
      <c r="K595" s="2" t="s">
        <v>771</v>
      </c>
    </row>
    <row r="596" spans="1:11" x14ac:dyDescent="0.25">
      <c r="A596" s="1">
        <v>45363.817361111112</v>
      </c>
      <c r="B596" s="2" t="s">
        <v>664</v>
      </c>
      <c r="C596" s="2" t="s">
        <v>9</v>
      </c>
      <c r="D596" s="2" t="s">
        <v>500</v>
      </c>
      <c r="E596" s="3">
        <v>45363</v>
      </c>
      <c r="F596" s="4">
        <v>0.81736111111111109</v>
      </c>
      <c r="G596">
        <v>2024</v>
      </c>
      <c r="H596">
        <v>3</v>
      </c>
      <c r="I596" t="s">
        <v>759</v>
      </c>
      <c r="J596">
        <v>12</v>
      </c>
      <c r="K596" s="2" t="s">
        <v>771</v>
      </c>
    </row>
    <row r="597" spans="1:11" x14ac:dyDescent="0.25">
      <c r="A597" s="1">
        <v>45363.817361111112</v>
      </c>
      <c r="B597" s="2" t="s">
        <v>722</v>
      </c>
      <c r="C597" s="2" t="s">
        <v>9</v>
      </c>
      <c r="D597" s="2" t="s">
        <v>13</v>
      </c>
      <c r="E597" s="3">
        <v>45363</v>
      </c>
      <c r="F597" s="4">
        <v>0.81736111111111109</v>
      </c>
      <c r="G597">
        <v>2024</v>
      </c>
      <c r="H597">
        <v>3</v>
      </c>
      <c r="I597" t="s">
        <v>759</v>
      </c>
      <c r="J597">
        <v>12</v>
      </c>
      <c r="K597" s="2" t="s">
        <v>771</v>
      </c>
    </row>
    <row r="598" spans="1:11" x14ac:dyDescent="0.25">
      <c r="A598" s="1">
        <v>45364.293749999997</v>
      </c>
      <c r="B598" s="2" t="s">
        <v>664</v>
      </c>
      <c r="C598" s="2" t="s">
        <v>9</v>
      </c>
      <c r="D598" s="2" t="s">
        <v>501</v>
      </c>
      <c r="E598" s="3">
        <v>45364</v>
      </c>
      <c r="F598" s="4">
        <v>0.29375000000000001</v>
      </c>
      <c r="G598">
        <v>2024</v>
      </c>
      <c r="H598">
        <v>3</v>
      </c>
      <c r="I598" t="s">
        <v>759</v>
      </c>
      <c r="J598">
        <v>13</v>
      </c>
      <c r="K598" s="2" t="s">
        <v>765</v>
      </c>
    </row>
    <row r="599" spans="1:11" x14ac:dyDescent="0.25">
      <c r="A599" s="1">
        <v>45364.293749999997</v>
      </c>
      <c r="B599" s="2" t="s">
        <v>664</v>
      </c>
      <c r="C599" s="2" t="s">
        <v>9</v>
      </c>
      <c r="D599" s="2" t="s">
        <v>502</v>
      </c>
      <c r="E599" s="3">
        <v>45364</v>
      </c>
      <c r="F599" s="4">
        <v>0.29375000000000001</v>
      </c>
      <c r="G599">
        <v>2024</v>
      </c>
      <c r="H599">
        <v>3</v>
      </c>
      <c r="I599" t="s">
        <v>759</v>
      </c>
      <c r="J599">
        <v>13</v>
      </c>
      <c r="K599" s="2" t="s">
        <v>765</v>
      </c>
    </row>
    <row r="600" spans="1:11" x14ac:dyDescent="0.25">
      <c r="A600" s="1">
        <v>45364.31527777778</v>
      </c>
      <c r="B600" s="2" t="s">
        <v>721</v>
      </c>
      <c r="C600" s="2" t="s">
        <v>9</v>
      </c>
      <c r="D600" s="2" t="s">
        <v>503</v>
      </c>
      <c r="E600" s="3">
        <v>45364</v>
      </c>
      <c r="F600" s="4">
        <v>0.31527777777777777</v>
      </c>
      <c r="G600">
        <v>2024</v>
      </c>
      <c r="H600">
        <v>3</v>
      </c>
      <c r="I600" t="s">
        <v>759</v>
      </c>
      <c r="J600">
        <v>13</v>
      </c>
      <c r="K600" s="2" t="s">
        <v>765</v>
      </c>
    </row>
    <row r="601" spans="1:11" x14ac:dyDescent="0.25">
      <c r="A601" s="1">
        <v>45364.316666666666</v>
      </c>
      <c r="B601" s="2" t="s">
        <v>664</v>
      </c>
      <c r="C601" s="2" t="s">
        <v>9</v>
      </c>
      <c r="D601" s="2" t="s">
        <v>504</v>
      </c>
      <c r="E601" s="3">
        <v>45364</v>
      </c>
      <c r="F601" s="4">
        <v>0.31666666666666665</v>
      </c>
      <c r="G601">
        <v>2024</v>
      </c>
      <c r="H601">
        <v>3</v>
      </c>
      <c r="I601" t="s">
        <v>759</v>
      </c>
      <c r="J601">
        <v>13</v>
      </c>
      <c r="K601" s="2" t="s">
        <v>765</v>
      </c>
    </row>
    <row r="602" spans="1:11" x14ac:dyDescent="0.25">
      <c r="A602" s="1">
        <v>45364.321527777778</v>
      </c>
      <c r="B602" s="2" t="s">
        <v>664</v>
      </c>
      <c r="C602" s="2" t="s">
        <v>9</v>
      </c>
      <c r="D602" s="2" t="s">
        <v>49</v>
      </c>
      <c r="E602" s="3">
        <v>45364</v>
      </c>
      <c r="F602" s="4">
        <v>0.3215277777777778</v>
      </c>
      <c r="G602">
        <v>2024</v>
      </c>
      <c r="H602">
        <v>3</v>
      </c>
      <c r="I602" t="s">
        <v>759</v>
      </c>
      <c r="J602">
        <v>13</v>
      </c>
      <c r="K602" s="2" t="s">
        <v>765</v>
      </c>
    </row>
    <row r="603" spans="1:11" x14ac:dyDescent="0.25">
      <c r="A603" s="1">
        <v>45366.897222222222</v>
      </c>
      <c r="B603" s="2" t="s">
        <v>664</v>
      </c>
      <c r="C603" s="2" t="s">
        <v>9</v>
      </c>
      <c r="D603" s="2" t="s">
        <v>505</v>
      </c>
      <c r="E603" s="3">
        <v>45366</v>
      </c>
      <c r="F603" s="4">
        <v>0.89722222222222225</v>
      </c>
      <c r="G603">
        <v>2024</v>
      </c>
      <c r="H603">
        <v>3</v>
      </c>
      <c r="I603" t="s">
        <v>759</v>
      </c>
      <c r="J603">
        <v>15</v>
      </c>
      <c r="K603" s="2" t="s">
        <v>767</v>
      </c>
    </row>
    <row r="604" spans="1:11" x14ac:dyDescent="0.25">
      <c r="A604" s="1">
        <v>45366.948611111111</v>
      </c>
      <c r="B604" s="2" t="s">
        <v>506</v>
      </c>
      <c r="C604" s="2" t="s">
        <v>138</v>
      </c>
      <c r="D604" s="2" t="s">
        <v>139</v>
      </c>
      <c r="E604" s="3">
        <v>45366</v>
      </c>
      <c r="F604" s="4">
        <v>0.94861111111111107</v>
      </c>
      <c r="G604">
        <v>2024</v>
      </c>
      <c r="H604">
        <v>3</v>
      </c>
      <c r="I604" t="s">
        <v>759</v>
      </c>
      <c r="J604">
        <v>15</v>
      </c>
      <c r="K604" s="2" t="s">
        <v>767</v>
      </c>
    </row>
    <row r="605" spans="1:11" x14ac:dyDescent="0.25">
      <c r="A605" s="1">
        <v>45367.136111111111</v>
      </c>
      <c r="B605" s="2" t="s">
        <v>506</v>
      </c>
      <c r="C605" s="2" t="s">
        <v>74</v>
      </c>
      <c r="D605" s="2" t="s">
        <v>337</v>
      </c>
      <c r="E605" s="3">
        <v>45367</v>
      </c>
      <c r="F605" s="4">
        <v>0.1361111111111111</v>
      </c>
      <c r="G605">
        <v>2024</v>
      </c>
      <c r="H605">
        <v>3</v>
      </c>
      <c r="I605" t="s">
        <v>759</v>
      </c>
      <c r="J605">
        <v>16</v>
      </c>
      <c r="K605" s="2" t="s">
        <v>770</v>
      </c>
    </row>
    <row r="606" spans="1:11" x14ac:dyDescent="0.25">
      <c r="A606" s="1">
        <v>45367.336111111108</v>
      </c>
      <c r="B606" s="2" t="s">
        <v>665</v>
      </c>
      <c r="C606" s="2" t="s">
        <v>9</v>
      </c>
      <c r="D606" s="2" t="s">
        <v>49</v>
      </c>
      <c r="E606" s="3">
        <v>45367</v>
      </c>
      <c r="F606" s="4">
        <v>0.33611111111111114</v>
      </c>
      <c r="G606">
        <v>2024</v>
      </c>
      <c r="H606">
        <v>3</v>
      </c>
      <c r="I606" t="s">
        <v>759</v>
      </c>
      <c r="J606">
        <v>16</v>
      </c>
      <c r="K606" s="2" t="s">
        <v>770</v>
      </c>
    </row>
    <row r="607" spans="1:11" x14ac:dyDescent="0.25">
      <c r="A607" s="1">
        <v>45367.375694444447</v>
      </c>
      <c r="B607" s="2" t="s">
        <v>507</v>
      </c>
      <c r="C607" s="2" t="s">
        <v>138</v>
      </c>
      <c r="D607" s="2" t="s">
        <v>139</v>
      </c>
      <c r="E607" s="3">
        <v>45367</v>
      </c>
      <c r="F607" s="4">
        <v>0.37569444444444444</v>
      </c>
      <c r="G607">
        <v>2024</v>
      </c>
      <c r="H607">
        <v>3</v>
      </c>
      <c r="I607" t="s">
        <v>759</v>
      </c>
      <c r="J607">
        <v>16</v>
      </c>
      <c r="K607" s="2" t="s">
        <v>770</v>
      </c>
    </row>
    <row r="608" spans="1:11" x14ac:dyDescent="0.25">
      <c r="A608" s="1">
        <v>45367.689583333333</v>
      </c>
      <c r="B608" s="2" t="s">
        <v>508</v>
      </c>
      <c r="C608" s="2" t="s">
        <v>138</v>
      </c>
      <c r="D608" s="2" t="s">
        <v>139</v>
      </c>
      <c r="E608" s="3">
        <v>45367</v>
      </c>
      <c r="F608" s="4">
        <v>0.68958333333333333</v>
      </c>
      <c r="G608">
        <v>2024</v>
      </c>
      <c r="H608">
        <v>3</v>
      </c>
      <c r="I608" t="s">
        <v>759</v>
      </c>
      <c r="J608">
        <v>16</v>
      </c>
      <c r="K608" s="2" t="s">
        <v>770</v>
      </c>
    </row>
    <row r="609" spans="1:11" x14ac:dyDescent="0.25">
      <c r="A609" s="1">
        <v>45367.689583333333</v>
      </c>
      <c r="B609" s="2" t="s">
        <v>507</v>
      </c>
      <c r="C609" s="2" t="s">
        <v>74</v>
      </c>
      <c r="D609" s="2" t="s">
        <v>337</v>
      </c>
      <c r="E609" s="3">
        <v>45367</v>
      </c>
      <c r="F609" s="4">
        <v>0.68958333333333333</v>
      </c>
      <c r="G609">
        <v>2024</v>
      </c>
      <c r="H609">
        <v>3</v>
      </c>
      <c r="I609" t="s">
        <v>759</v>
      </c>
      <c r="J609">
        <v>16</v>
      </c>
      <c r="K609" s="2" t="s">
        <v>770</v>
      </c>
    </row>
    <row r="610" spans="1:11" x14ac:dyDescent="0.25">
      <c r="A610" s="1">
        <v>45367.689583333333</v>
      </c>
      <c r="B610" s="2" t="s">
        <v>508</v>
      </c>
      <c r="C610" s="2" t="s">
        <v>74</v>
      </c>
      <c r="D610" s="2" t="s">
        <v>337</v>
      </c>
      <c r="E610" s="3">
        <v>45367</v>
      </c>
      <c r="F610" s="4">
        <v>0.68958333333333333</v>
      </c>
      <c r="G610">
        <v>2024</v>
      </c>
      <c r="H610">
        <v>3</v>
      </c>
      <c r="I610" t="s">
        <v>759</v>
      </c>
      <c r="J610">
        <v>16</v>
      </c>
      <c r="K610" s="2" t="s">
        <v>770</v>
      </c>
    </row>
    <row r="611" spans="1:11" x14ac:dyDescent="0.25">
      <c r="A611" s="1">
        <v>45367.693055555559</v>
      </c>
      <c r="B611" s="2" t="s">
        <v>664</v>
      </c>
      <c r="C611" s="2" t="s">
        <v>9</v>
      </c>
      <c r="D611" s="2" t="s">
        <v>509</v>
      </c>
      <c r="E611" s="3">
        <v>45367</v>
      </c>
      <c r="F611" s="4">
        <v>0.69305555555555554</v>
      </c>
      <c r="G611">
        <v>2024</v>
      </c>
      <c r="H611">
        <v>3</v>
      </c>
      <c r="I611" t="s">
        <v>759</v>
      </c>
      <c r="J611">
        <v>16</v>
      </c>
      <c r="K611" s="2" t="s">
        <v>770</v>
      </c>
    </row>
    <row r="612" spans="1:11" x14ac:dyDescent="0.25">
      <c r="A612" s="1">
        <v>45367.785416666666</v>
      </c>
      <c r="B612" s="2" t="s">
        <v>664</v>
      </c>
      <c r="C612" s="2" t="s">
        <v>9</v>
      </c>
      <c r="D612" s="2" t="s">
        <v>49</v>
      </c>
      <c r="E612" s="3">
        <v>45367</v>
      </c>
      <c r="F612" s="4">
        <v>0.78541666666666665</v>
      </c>
      <c r="G612">
        <v>2024</v>
      </c>
      <c r="H612">
        <v>3</v>
      </c>
      <c r="I612" t="s">
        <v>759</v>
      </c>
      <c r="J612">
        <v>16</v>
      </c>
      <c r="K612" s="2" t="s">
        <v>770</v>
      </c>
    </row>
    <row r="613" spans="1:11" x14ac:dyDescent="0.25">
      <c r="A613" s="1">
        <v>45367.808333333334</v>
      </c>
      <c r="B613" s="2" t="s">
        <v>677</v>
      </c>
      <c r="C613" s="2" t="s">
        <v>9</v>
      </c>
      <c r="D613" s="2" t="s">
        <v>510</v>
      </c>
      <c r="E613" s="3">
        <v>45367</v>
      </c>
      <c r="F613" s="4">
        <v>0.80833333333333335</v>
      </c>
      <c r="G613">
        <v>2024</v>
      </c>
      <c r="H613">
        <v>3</v>
      </c>
      <c r="I613" t="s">
        <v>759</v>
      </c>
      <c r="J613">
        <v>16</v>
      </c>
      <c r="K613" s="2" t="s">
        <v>770</v>
      </c>
    </row>
    <row r="614" spans="1:11" x14ac:dyDescent="0.25">
      <c r="A614" s="1">
        <v>45367.809027777781</v>
      </c>
      <c r="B614" s="2" t="s">
        <v>664</v>
      </c>
      <c r="C614" s="2" t="s">
        <v>9</v>
      </c>
      <c r="D614" s="2" t="s">
        <v>511</v>
      </c>
      <c r="E614" s="3">
        <v>45367</v>
      </c>
      <c r="F614" s="4">
        <v>0.80902777777777779</v>
      </c>
      <c r="G614">
        <v>2024</v>
      </c>
      <c r="H614">
        <v>3</v>
      </c>
      <c r="I614" t="s">
        <v>759</v>
      </c>
      <c r="J614">
        <v>16</v>
      </c>
      <c r="K614" s="2" t="s">
        <v>770</v>
      </c>
    </row>
    <row r="615" spans="1:11" x14ac:dyDescent="0.25">
      <c r="A615" s="1">
        <v>45368.393055555556</v>
      </c>
      <c r="B615" s="2" t="s">
        <v>723</v>
      </c>
      <c r="C615" s="2" t="s">
        <v>9</v>
      </c>
      <c r="D615" s="2" t="s">
        <v>512</v>
      </c>
      <c r="E615" s="3">
        <v>45368</v>
      </c>
      <c r="F615" s="4">
        <v>0.39305555555555555</v>
      </c>
      <c r="G615">
        <v>2024</v>
      </c>
      <c r="H615">
        <v>3</v>
      </c>
      <c r="I615" t="s">
        <v>759</v>
      </c>
      <c r="J615">
        <v>17</v>
      </c>
      <c r="K615" s="2" t="s">
        <v>768</v>
      </c>
    </row>
    <row r="616" spans="1:11" x14ac:dyDescent="0.25">
      <c r="A616" s="1">
        <v>45368.397222222222</v>
      </c>
      <c r="B616" s="2" t="s">
        <v>664</v>
      </c>
      <c r="C616" s="2" t="s">
        <v>9</v>
      </c>
      <c r="D616" s="2" t="s">
        <v>513</v>
      </c>
      <c r="E616" s="3">
        <v>45368</v>
      </c>
      <c r="F616" s="4">
        <v>0.3972222222222222</v>
      </c>
      <c r="G616">
        <v>2024</v>
      </c>
      <c r="H616">
        <v>3</v>
      </c>
      <c r="I616" t="s">
        <v>759</v>
      </c>
      <c r="J616">
        <v>17</v>
      </c>
      <c r="K616" s="2" t="s">
        <v>768</v>
      </c>
    </row>
    <row r="617" spans="1:11" x14ac:dyDescent="0.25">
      <c r="A617" s="1">
        <v>45368.398611111108</v>
      </c>
      <c r="B617" s="2" t="s">
        <v>723</v>
      </c>
      <c r="C617" s="2" t="s">
        <v>9</v>
      </c>
      <c r="D617" s="2" t="s">
        <v>514</v>
      </c>
      <c r="E617" s="3">
        <v>45368</v>
      </c>
      <c r="F617" s="4">
        <v>0.39861111111111114</v>
      </c>
      <c r="G617">
        <v>2024</v>
      </c>
      <c r="H617">
        <v>3</v>
      </c>
      <c r="I617" t="s">
        <v>759</v>
      </c>
      <c r="J617">
        <v>17</v>
      </c>
      <c r="K617" s="2" t="s">
        <v>768</v>
      </c>
    </row>
    <row r="618" spans="1:11" x14ac:dyDescent="0.25">
      <c r="A618" s="1">
        <v>45368.46597222222</v>
      </c>
      <c r="B618" s="2" t="s">
        <v>724</v>
      </c>
      <c r="C618" s="2" t="s">
        <v>9</v>
      </c>
      <c r="D618" s="2" t="s">
        <v>515</v>
      </c>
      <c r="E618" s="3">
        <v>45368</v>
      </c>
      <c r="F618" s="4">
        <v>0.46597222222222223</v>
      </c>
      <c r="G618">
        <v>2024</v>
      </c>
      <c r="H618">
        <v>3</v>
      </c>
      <c r="I618" t="s">
        <v>759</v>
      </c>
      <c r="J618">
        <v>17</v>
      </c>
      <c r="K618" s="2" t="s">
        <v>768</v>
      </c>
    </row>
    <row r="619" spans="1:11" x14ac:dyDescent="0.25">
      <c r="A619" s="1">
        <v>45368.469444444447</v>
      </c>
      <c r="B619" s="2" t="s">
        <v>664</v>
      </c>
      <c r="C619" s="2" t="s">
        <v>9</v>
      </c>
      <c r="D619" s="2" t="s">
        <v>49</v>
      </c>
      <c r="E619" s="3">
        <v>45368</v>
      </c>
      <c r="F619" s="4">
        <v>0.46944444444444444</v>
      </c>
      <c r="G619">
        <v>2024</v>
      </c>
      <c r="H619">
        <v>3</v>
      </c>
      <c r="I619" t="s">
        <v>759</v>
      </c>
      <c r="J619">
        <v>17</v>
      </c>
      <c r="K619" s="2" t="s">
        <v>768</v>
      </c>
    </row>
    <row r="620" spans="1:11" x14ac:dyDescent="0.25">
      <c r="A620" s="1">
        <v>45368.725694444445</v>
      </c>
      <c r="B620" s="2" t="s">
        <v>664</v>
      </c>
      <c r="C620" s="2" t="s">
        <v>9</v>
      </c>
      <c r="D620" s="2" t="s">
        <v>516</v>
      </c>
      <c r="E620" s="3">
        <v>45368</v>
      </c>
      <c r="F620" s="4">
        <v>0.72569444444444442</v>
      </c>
      <c r="G620">
        <v>2024</v>
      </c>
      <c r="H620">
        <v>3</v>
      </c>
      <c r="I620" t="s">
        <v>759</v>
      </c>
      <c r="J620">
        <v>17</v>
      </c>
      <c r="K620" s="2" t="s">
        <v>768</v>
      </c>
    </row>
    <row r="621" spans="1:11" x14ac:dyDescent="0.25">
      <c r="A621" s="1">
        <v>45369.288194444445</v>
      </c>
      <c r="B621" s="2" t="s">
        <v>664</v>
      </c>
      <c r="C621" s="2" t="s">
        <v>9</v>
      </c>
      <c r="D621" s="2" t="s">
        <v>517</v>
      </c>
      <c r="E621" s="3">
        <v>45369</v>
      </c>
      <c r="F621" s="4">
        <v>0.28819444444444442</v>
      </c>
      <c r="G621">
        <v>2024</v>
      </c>
      <c r="H621">
        <v>3</v>
      </c>
      <c r="I621" t="s">
        <v>759</v>
      </c>
      <c r="J621">
        <v>18</v>
      </c>
      <c r="K621" s="2" t="s">
        <v>769</v>
      </c>
    </row>
    <row r="622" spans="1:11" x14ac:dyDescent="0.25">
      <c r="A622" s="1">
        <v>45369.502083333333</v>
      </c>
      <c r="B622" s="2" t="s">
        <v>518</v>
      </c>
      <c r="C622" s="2" t="s">
        <v>138</v>
      </c>
      <c r="D622" s="2" t="s">
        <v>139</v>
      </c>
      <c r="E622" s="3">
        <v>45369</v>
      </c>
      <c r="F622" s="4">
        <v>0.50208333333333333</v>
      </c>
      <c r="G622">
        <v>2024</v>
      </c>
      <c r="H622">
        <v>3</v>
      </c>
      <c r="I622" t="s">
        <v>759</v>
      </c>
      <c r="J622">
        <v>18</v>
      </c>
      <c r="K622" s="2" t="s">
        <v>769</v>
      </c>
    </row>
    <row r="623" spans="1:11" x14ac:dyDescent="0.25">
      <c r="A623" s="1">
        <v>45369.522222222222</v>
      </c>
      <c r="B623" s="2" t="s">
        <v>518</v>
      </c>
      <c r="C623" s="2" t="s">
        <v>74</v>
      </c>
      <c r="D623" s="2" t="s">
        <v>337</v>
      </c>
      <c r="E623" s="3">
        <v>45369</v>
      </c>
      <c r="F623" s="4">
        <v>0.52222222222222225</v>
      </c>
      <c r="G623">
        <v>2024</v>
      </c>
      <c r="H623">
        <v>3</v>
      </c>
      <c r="I623" t="s">
        <v>759</v>
      </c>
      <c r="J623">
        <v>18</v>
      </c>
      <c r="K623" s="2" t="s">
        <v>769</v>
      </c>
    </row>
    <row r="624" spans="1:11" x14ac:dyDescent="0.25">
      <c r="A624" s="1">
        <v>45369.761111111111</v>
      </c>
      <c r="B624" s="2" t="s">
        <v>665</v>
      </c>
      <c r="C624" s="2" t="s">
        <v>9</v>
      </c>
      <c r="D624" s="2" t="s">
        <v>49</v>
      </c>
      <c r="E624" s="3">
        <v>45369</v>
      </c>
      <c r="F624" s="4">
        <v>0.76111111111111107</v>
      </c>
      <c r="G624">
        <v>2024</v>
      </c>
      <c r="H624">
        <v>3</v>
      </c>
      <c r="I624" t="s">
        <v>759</v>
      </c>
      <c r="J624">
        <v>18</v>
      </c>
      <c r="K624" s="2" t="s">
        <v>769</v>
      </c>
    </row>
    <row r="625" spans="1:11" x14ac:dyDescent="0.25">
      <c r="A625" s="1">
        <v>45369.836111111108</v>
      </c>
      <c r="B625" s="2" t="s">
        <v>723</v>
      </c>
      <c r="C625" s="2" t="s">
        <v>9</v>
      </c>
      <c r="D625" s="2" t="s">
        <v>519</v>
      </c>
      <c r="E625" s="3">
        <v>45369</v>
      </c>
      <c r="F625" s="4">
        <v>0.83611111111111114</v>
      </c>
      <c r="G625">
        <v>2024</v>
      </c>
      <c r="H625">
        <v>3</v>
      </c>
      <c r="I625" t="s">
        <v>759</v>
      </c>
      <c r="J625">
        <v>18</v>
      </c>
      <c r="K625" s="2" t="s">
        <v>769</v>
      </c>
    </row>
    <row r="626" spans="1:11" x14ac:dyDescent="0.25">
      <c r="A626" s="1">
        <v>45369.854861111111</v>
      </c>
      <c r="B626" s="2" t="s">
        <v>664</v>
      </c>
      <c r="C626" s="2" t="s">
        <v>9</v>
      </c>
      <c r="D626" s="2" t="s">
        <v>520</v>
      </c>
      <c r="E626" s="3">
        <v>45369</v>
      </c>
      <c r="F626" s="4">
        <v>0.85486111111111107</v>
      </c>
      <c r="G626">
        <v>2024</v>
      </c>
      <c r="H626">
        <v>3</v>
      </c>
      <c r="I626" t="s">
        <v>759</v>
      </c>
      <c r="J626">
        <v>18</v>
      </c>
      <c r="K626" s="2" t="s">
        <v>769</v>
      </c>
    </row>
    <row r="627" spans="1:11" x14ac:dyDescent="0.25">
      <c r="A627" s="1">
        <v>45369.965277777781</v>
      </c>
      <c r="B627" s="2" t="s">
        <v>725</v>
      </c>
      <c r="C627" s="2" t="s">
        <v>9</v>
      </c>
      <c r="D627" s="2" t="s">
        <v>49</v>
      </c>
      <c r="E627" s="3">
        <v>45369</v>
      </c>
      <c r="F627" s="4">
        <v>0.96527777777777779</v>
      </c>
      <c r="G627">
        <v>2024</v>
      </c>
      <c r="H627">
        <v>3</v>
      </c>
      <c r="I627" t="s">
        <v>759</v>
      </c>
      <c r="J627">
        <v>18</v>
      </c>
      <c r="K627" s="2" t="s">
        <v>769</v>
      </c>
    </row>
    <row r="628" spans="1:11" x14ac:dyDescent="0.25">
      <c r="A628" s="1">
        <v>45369.967361111114</v>
      </c>
      <c r="B628" s="2" t="s">
        <v>725</v>
      </c>
      <c r="C628" s="2" t="s">
        <v>9</v>
      </c>
      <c r="D628" s="2" t="s">
        <v>521</v>
      </c>
      <c r="E628" s="3">
        <v>45369</v>
      </c>
      <c r="F628" s="4">
        <v>0.96736111111111112</v>
      </c>
      <c r="G628">
        <v>2024</v>
      </c>
      <c r="H628">
        <v>3</v>
      </c>
      <c r="I628" t="s">
        <v>759</v>
      </c>
      <c r="J628">
        <v>18</v>
      </c>
      <c r="K628" s="2" t="s">
        <v>769</v>
      </c>
    </row>
    <row r="629" spans="1:11" x14ac:dyDescent="0.25">
      <c r="A629" s="1">
        <v>45370.382638888892</v>
      </c>
      <c r="B629" s="2" t="s">
        <v>664</v>
      </c>
      <c r="C629" s="2" t="s">
        <v>9</v>
      </c>
      <c r="D629" s="2" t="s">
        <v>49</v>
      </c>
      <c r="E629" s="3">
        <v>45370</v>
      </c>
      <c r="F629" s="4">
        <v>0.38263888888888886</v>
      </c>
      <c r="G629">
        <v>2024</v>
      </c>
      <c r="H629">
        <v>3</v>
      </c>
      <c r="I629" t="s">
        <v>759</v>
      </c>
      <c r="J629">
        <v>19</v>
      </c>
      <c r="K629" s="2" t="s">
        <v>771</v>
      </c>
    </row>
    <row r="630" spans="1:11" x14ac:dyDescent="0.25">
      <c r="A630" s="1">
        <v>45371.366666666669</v>
      </c>
      <c r="B630" s="2" t="s">
        <v>725</v>
      </c>
      <c r="C630" s="2" t="s">
        <v>9</v>
      </c>
      <c r="D630" s="2" t="s">
        <v>49</v>
      </c>
      <c r="E630" s="3">
        <v>45371</v>
      </c>
      <c r="F630" s="4">
        <v>0.36666666666666664</v>
      </c>
      <c r="G630">
        <v>2024</v>
      </c>
      <c r="H630">
        <v>3</v>
      </c>
      <c r="I630" t="s">
        <v>759</v>
      </c>
      <c r="J630">
        <v>20</v>
      </c>
      <c r="K630" s="2" t="s">
        <v>765</v>
      </c>
    </row>
    <row r="631" spans="1:11" x14ac:dyDescent="0.25">
      <c r="A631" s="1">
        <v>45372.452777777777</v>
      </c>
      <c r="B631" s="2" t="s">
        <v>665</v>
      </c>
      <c r="C631" s="2" t="s">
        <v>9</v>
      </c>
      <c r="D631" s="2" t="s">
        <v>49</v>
      </c>
      <c r="E631" s="3">
        <v>45372</v>
      </c>
      <c r="F631" s="4">
        <v>0.45277777777777778</v>
      </c>
      <c r="G631">
        <v>2024</v>
      </c>
      <c r="H631">
        <v>3</v>
      </c>
      <c r="I631" t="s">
        <v>759</v>
      </c>
      <c r="J631">
        <v>21</v>
      </c>
      <c r="K631" s="2" t="s">
        <v>766</v>
      </c>
    </row>
    <row r="632" spans="1:11" x14ac:dyDescent="0.25">
      <c r="A632" s="1">
        <v>45372.456944444442</v>
      </c>
      <c r="B632" s="2" t="s">
        <v>665</v>
      </c>
      <c r="C632" s="2" t="s">
        <v>9</v>
      </c>
      <c r="D632" s="2" t="s">
        <v>522</v>
      </c>
      <c r="E632" s="3">
        <v>45372</v>
      </c>
      <c r="F632" s="4">
        <v>0.45694444444444443</v>
      </c>
      <c r="G632">
        <v>2024</v>
      </c>
      <c r="H632">
        <v>3</v>
      </c>
      <c r="I632" t="s">
        <v>759</v>
      </c>
      <c r="J632">
        <v>21</v>
      </c>
      <c r="K632" s="2" t="s">
        <v>766</v>
      </c>
    </row>
    <row r="633" spans="1:11" x14ac:dyDescent="0.25">
      <c r="A633" s="1">
        <v>45372.738194444442</v>
      </c>
      <c r="B633" s="2" t="s">
        <v>665</v>
      </c>
      <c r="C633" s="2" t="s">
        <v>9</v>
      </c>
      <c r="D633" s="2" t="s">
        <v>523</v>
      </c>
      <c r="E633" s="3">
        <v>45372</v>
      </c>
      <c r="F633" s="4">
        <v>0.73819444444444449</v>
      </c>
      <c r="G633">
        <v>2024</v>
      </c>
      <c r="H633">
        <v>3</v>
      </c>
      <c r="I633" t="s">
        <v>759</v>
      </c>
      <c r="J633">
        <v>21</v>
      </c>
      <c r="K633" s="2" t="s">
        <v>766</v>
      </c>
    </row>
    <row r="634" spans="1:11" x14ac:dyDescent="0.25">
      <c r="A634" s="1">
        <v>45372.741666666669</v>
      </c>
      <c r="B634" s="2" t="s">
        <v>665</v>
      </c>
      <c r="C634" s="2" t="s">
        <v>9</v>
      </c>
      <c r="D634" s="2" t="s">
        <v>524</v>
      </c>
      <c r="E634" s="3">
        <v>45372</v>
      </c>
      <c r="F634" s="4">
        <v>0.7416666666666667</v>
      </c>
      <c r="G634">
        <v>2024</v>
      </c>
      <c r="H634">
        <v>3</v>
      </c>
      <c r="I634" t="s">
        <v>759</v>
      </c>
      <c r="J634">
        <v>21</v>
      </c>
      <c r="K634" s="2" t="s">
        <v>766</v>
      </c>
    </row>
    <row r="635" spans="1:11" x14ac:dyDescent="0.25">
      <c r="A635" s="1">
        <v>45372.882638888892</v>
      </c>
      <c r="B635" s="2" t="s">
        <v>525</v>
      </c>
      <c r="C635" s="2" t="s">
        <v>138</v>
      </c>
      <c r="D635" s="2" t="s">
        <v>139</v>
      </c>
      <c r="E635" s="3">
        <v>45372</v>
      </c>
      <c r="F635" s="4">
        <v>0.88263888888888886</v>
      </c>
      <c r="G635">
        <v>2024</v>
      </c>
      <c r="H635">
        <v>3</v>
      </c>
      <c r="I635" t="s">
        <v>759</v>
      </c>
      <c r="J635">
        <v>21</v>
      </c>
      <c r="K635" s="2" t="s">
        <v>766</v>
      </c>
    </row>
    <row r="636" spans="1:11" x14ac:dyDescent="0.25">
      <c r="A636" s="1">
        <v>45372.893750000003</v>
      </c>
      <c r="B636" s="2" t="s">
        <v>525</v>
      </c>
      <c r="C636" s="2" t="s">
        <v>74</v>
      </c>
      <c r="D636" s="2" t="s">
        <v>337</v>
      </c>
      <c r="E636" s="3">
        <v>45372</v>
      </c>
      <c r="F636" s="4">
        <v>0.89375000000000004</v>
      </c>
      <c r="G636">
        <v>2024</v>
      </c>
      <c r="H636">
        <v>3</v>
      </c>
      <c r="I636" t="s">
        <v>759</v>
      </c>
      <c r="J636">
        <v>21</v>
      </c>
      <c r="K636" s="2" t="s">
        <v>766</v>
      </c>
    </row>
    <row r="637" spans="1:11" x14ac:dyDescent="0.25">
      <c r="A637" s="1">
        <v>45372.908333333333</v>
      </c>
      <c r="B637" s="2" t="s">
        <v>526</v>
      </c>
      <c r="C637" s="2" t="s">
        <v>138</v>
      </c>
      <c r="D637" s="2" t="s">
        <v>139</v>
      </c>
      <c r="E637" s="3">
        <v>45372</v>
      </c>
      <c r="F637" s="4">
        <v>0.90833333333333333</v>
      </c>
      <c r="G637">
        <v>2024</v>
      </c>
      <c r="H637">
        <v>3</v>
      </c>
      <c r="I637" t="s">
        <v>759</v>
      </c>
      <c r="J637">
        <v>21</v>
      </c>
      <c r="K637" s="2" t="s">
        <v>766</v>
      </c>
    </row>
    <row r="638" spans="1:11" x14ac:dyDescent="0.25">
      <c r="A638" s="1">
        <v>45372.912499999999</v>
      </c>
      <c r="B638" s="2" t="s">
        <v>526</v>
      </c>
      <c r="C638" s="2" t="s">
        <v>74</v>
      </c>
      <c r="D638" s="2" t="s">
        <v>337</v>
      </c>
      <c r="E638" s="3">
        <v>45372</v>
      </c>
      <c r="F638" s="4">
        <v>0.91249999999999998</v>
      </c>
      <c r="G638">
        <v>2024</v>
      </c>
      <c r="H638">
        <v>3</v>
      </c>
      <c r="I638" t="s">
        <v>759</v>
      </c>
      <c r="J638">
        <v>21</v>
      </c>
      <c r="K638" s="2" t="s">
        <v>766</v>
      </c>
    </row>
    <row r="639" spans="1:11" x14ac:dyDescent="0.25">
      <c r="A639" s="1">
        <v>45373.347916666666</v>
      </c>
      <c r="B639" s="2" t="s">
        <v>527</v>
      </c>
      <c r="C639" s="2" t="s">
        <v>138</v>
      </c>
      <c r="D639" s="2" t="s">
        <v>139</v>
      </c>
      <c r="E639" s="3">
        <v>45373</v>
      </c>
      <c r="F639" s="4">
        <v>0.34791666666666665</v>
      </c>
      <c r="G639">
        <v>2024</v>
      </c>
      <c r="H639">
        <v>3</v>
      </c>
      <c r="I639" t="s">
        <v>759</v>
      </c>
      <c r="J639">
        <v>22</v>
      </c>
      <c r="K639" s="2" t="s">
        <v>767</v>
      </c>
    </row>
    <row r="640" spans="1:11" x14ac:dyDescent="0.25">
      <c r="A640" s="1">
        <v>45373.489583333336</v>
      </c>
      <c r="B640" s="2" t="s">
        <v>665</v>
      </c>
      <c r="C640" s="2" t="s">
        <v>9</v>
      </c>
      <c r="D640" s="2" t="s">
        <v>49</v>
      </c>
      <c r="E640" s="3">
        <v>45373</v>
      </c>
      <c r="F640" s="4">
        <v>0.48958333333333331</v>
      </c>
      <c r="G640">
        <v>2024</v>
      </c>
      <c r="H640">
        <v>3</v>
      </c>
      <c r="I640" t="s">
        <v>759</v>
      </c>
      <c r="J640">
        <v>22</v>
      </c>
      <c r="K640" s="2" t="s">
        <v>767</v>
      </c>
    </row>
    <row r="641" spans="1:11" x14ac:dyDescent="0.25">
      <c r="A641" s="1">
        <v>45373.489583333336</v>
      </c>
      <c r="B641" s="2" t="s">
        <v>527</v>
      </c>
      <c r="C641" s="2" t="s">
        <v>74</v>
      </c>
      <c r="D641" s="2" t="s">
        <v>337</v>
      </c>
      <c r="E641" s="3">
        <v>45373</v>
      </c>
      <c r="F641" s="4">
        <v>0.48958333333333331</v>
      </c>
      <c r="G641">
        <v>2024</v>
      </c>
      <c r="H641">
        <v>3</v>
      </c>
      <c r="I641" t="s">
        <v>759</v>
      </c>
      <c r="J641">
        <v>22</v>
      </c>
      <c r="K641" s="2" t="s">
        <v>767</v>
      </c>
    </row>
    <row r="642" spans="1:11" x14ac:dyDescent="0.25">
      <c r="A642" s="1">
        <v>45374.402083333334</v>
      </c>
      <c r="B642" s="2" t="s">
        <v>528</v>
      </c>
      <c r="C642" s="2" t="s">
        <v>138</v>
      </c>
      <c r="D642" s="2" t="s">
        <v>139</v>
      </c>
      <c r="E642" s="3">
        <v>45374</v>
      </c>
      <c r="F642" s="4">
        <v>0.40208333333333335</v>
      </c>
      <c r="G642">
        <v>2024</v>
      </c>
      <c r="H642">
        <v>3</v>
      </c>
      <c r="I642" t="s">
        <v>759</v>
      </c>
      <c r="J642">
        <v>23</v>
      </c>
      <c r="K642" s="2" t="s">
        <v>770</v>
      </c>
    </row>
    <row r="643" spans="1:11" x14ac:dyDescent="0.25">
      <c r="A643" s="1">
        <v>45374.402083333334</v>
      </c>
      <c r="B643" s="2" t="s">
        <v>529</v>
      </c>
      <c r="C643" s="2" t="s">
        <v>138</v>
      </c>
      <c r="D643" s="2" t="s">
        <v>139</v>
      </c>
      <c r="E643" s="3">
        <v>45374</v>
      </c>
      <c r="F643" s="4">
        <v>0.40208333333333335</v>
      </c>
      <c r="G643">
        <v>2024</v>
      </c>
      <c r="H643">
        <v>3</v>
      </c>
      <c r="I643" t="s">
        <v>759</v>
      </c>
      <c r="J643">
        <v>23</v>
      </c>
      <c r="K643" s="2" t="s">
        <v>770</v>
      </c>
    </row>
    <row r="644" spans="1:11" x14ac:dyDescent="0.25">
      <c r="A644" s="1">
        <v>45374.402777777781</v>
      </c>
      <c r="B644" s="2" t="s">
        <v>530</v>
      </c>
      <c r="C644" s="2" t="s">
        <v>138</v>
      </c>
      <c r="D644" s="2" t="s">
        <v>139</v>
      </c>
      <c r="E644" s="3">
        <v>45374</v>
      </c>
      <c r="F644" s="4">
        <v>0.40277777777777779</v>
      </c>
      <c r="G644">
        <v>2024</v>
      </c>
      <c r="H644">
        <v>3</v>
      </c>
      <c r="I644" t="s">
        <v>759</v>
      </c>
      <c r="J644">
        <v>23</v>
      </c>
      <c r="K644" s="2" t="s">
        <v>770</v>
      </c>
    </row>
    <row r="645" spans="1:11" x14ac:dyDescent="0.25">
      <c r="A645" s="1">
        <v>45374.40347222222</v>
      </c>
      <c r="B645" s="2" t="s">
        <v>531</v>
      </c>
      <c r="C645" s="2" t="s">
        <v>138</v>
      </c>
      <c r="D645" s="2" t="s">
        <v>139</v>
      </c>
      <c r="E645" s="3">
        <v>45374</v>
      </c>
      <c r="F645" s="4">
        <v>0.40347222222222223</v>
      </c>
      <c r="G645">
        <v>2024</v>
      </c>
      <c r="H645">
        <v>3</v>
      </c>
      <c r="I645" t="s">
        <v>759</v>
      </c>
      <c r="J645">
        <v>23</v>
      </c>
      <c r="K645" s="2" t="s">
        <v>770</v>
      </c>
    </row>
    <row r="646" spans="1:11" x14ac:dyDescent="0.25">
      <c r="A646" s="1">
        <v>45374.404166666667</v>
      </c>
      <c r="B646" s="2" t="s">
        <v>532</v>
      </c>
      <c r="C646" s="2" t="s">
        <v>138</v>
      </c>
      <c r="D646" s="2" t="s">
        <v>139</v>
      </c>
      <c r="E646" s="3">
        <v>45374</v>
      </c>
      <c r="F646" s="4">
        <v>0.40416666666666667</v>
      </c>
      <c r="G646">
        <v>2024</v>
      </c>
      <c r="H646">
        <v>3</v>
      </c>
      <c r="I646" t="s">
        <v>759</v>
      </c>
      <c r="J646">
        <v>23</v>
      </c>
      <c r="K646" s="2" t="s">
        <v>770</v>
      </c>
    </row>
    <row r="647" spans="1:11" x14ac:dyDescent="0.25">
      <c r="A647" s="1">
        <v>45374.405555555553</v>
      </c>
      <c r="B647" s="2" t="s">
        <v>533</v>
      </c>
      <c r="C647" s="2" t="s">
        <v>138</v>
      </c>
      <c r="D647" s="2" t="s">
        <v>139</v>
      </c>
      <c r="E647" s="3">
        <v>45374</v>
      </c>
      <c r="F647" s="4">
        <v>0.40555555555555556</v>
      </c>
      <c r="G647">
        <v>2024</v>
      </c>
      <c r="H647">
        <v>3</v>
      </c>
      <c r="I647" t="s">
        <v>759</v>
      </c>
      <c r="J647">
        <v>23</v>
      </c>
      <c r="K647" s="2" t="s">
        <v>770</v>
      </c>
    </row>
    <row r="648" spans="1:11" x14ac:dyDescent="0.25">
      <c r="A648" s="1">
        <v>45374.40625</v>
      </c>
      <c r="B648" s="2" t="s">
        <v>534</v>
      </c>
      <c r="C648" s="2" t="s">
        <v>138</v>
      </c>
      <c r="D648" s="2" t="s">
        <v>139</v>
      </c>
      <c r="E648" s="3">
        <v>45374</v>
      </c>
      <c r="F648" s="4">
        <v>0.40625</v>
      </c>
      <c r="G648">
        <v>2024</v>
      </c>
      <c r="H648">
        <v>3</v>
      </c>
      <c r="I648" t="s">
        <v>759</v>
      </c>
      <c r="J648">
        <v>23</v>
      </c>
      <c r="K648" s="2" t="s">
        <v>770</v>
      </c>
    </row>
    <row r="649" spans="1:11" x14ac:dyDescent="0.25">
      <c r="A649" s="1">
        <v>45374.408333333333</v>
      </c>
      <c r="B649" s="2" t="s">
        <v>535</v>
      </c>
      <c r="C649" s="2" t="s">
        <v>138</v>
      </c>
      <c r="D649" s="2" t="s">
        <v>139</v>
      </c>
      <c r="E649" s="3">
        <v>45374</v>
      </c>
      <c r="F649" s="4">
        <v>0.40833333333333333</v>
      </c>
      <c r="G649">
        <v>2024</v>
      </c>
      <c r="H649">
        <v>3</v>
      </c>
      <c r="I649" t="s">
        <v>759</v>
      </c>
      <c r="J649">
        <v>23</v>
      </c>
      <c r="K649" s="2" t="s">
        <v>770</v>
      </c>
    </row>
    <row r="650" spans="1:11" x14ac:dyDescent="0.25">
      <c r="A650" s="1">
        <v>45374.412499999999</v>
      </c>
      <c r="B650" s="2" t="s">
        <v>536</v>
      </c>
      <c r="C650" s="2" t="s">
        <v>138</v>
      </c>
      <c r="D650" s="2" t="s">
        <v>139</v>
      </c>
      <c r="E650" s="3">
        <v>45374</v>
      </c>
      <c r="F650" s="4">
        <v>0.41249999999999998</v>
      </c>
      <c r="G650">
        <v>2024</v>
      </c>
      <c r="H650">
        <v>3</v>
      </c>
      <c r="I650" t="s">
        <v>759</v>
      </c>
      <c r="J650">
        <v>23</v>
      </c>
      <c r="K650" s="2" t="s">
        <v>770</v>
      </c>
    </row>
    <row r="651" spans="1:11" x14ac:dyDescent="0.25">
      <c r="A651" s="1">
        <v>45374.412499999999</v>
      </c>
      <c r="B651" s="2" t="s">
        <v>536</v>
      </c>
      <c r="C651" s="2" t="s">
        <v>138</v>
      </c>
      <c r="D651" s="2" t="s">
        <v>139</v>
      </c>
      <c r="E651" s="3">
        <v>45374</v>
      </c>
      <c r="F651" s="4">
        <v>0.41249999999999998</v>
      </c>
      <c r="G651">
        <v>2024</v>
      </c>
      <c r="H651">
        <v>3</v>
      </c>
      <c r="I651" t="s">
        <v>759</v>
      </c>
      <c r="J651">
        <v>23</v>
      </c>
      <c r="K651" s="2" t="s">
        <v>770</v>
      </c>
    </row>
    <row r="652" spans="1:11" x14ac:dyDescent="0.25">
      <c r="A652" s="1">
        <v>45374.413194444445</v>
      </c>
      <c r="B652" s="2" t="s">
        <v>537</v>
      </c>
      <c r="C652" s="2" t="s">
        <v>138</v>
      </c>
      <c r="D652" s="2" t="s">
        <v>139</v>
      </c>
      <c r="E652" s="3">
        <v>45374</v>
      </c>
      <c r="F652" s="4">
        <v>0.41319444444444442</v>
      </c>
      <c r="G652">
        <v>2024</v>
      </c>
      <c r="H652">
        <v>3</v>
      </c>
      <c r="I652" t="s">
        <v>759</v>
      </c>
      <c r="J652">
        <v>23</v>
      </c>
      <c r="K652" s="2" t="s">
        <v>770</v>
      </c>
    </row>
    <row r="653" spans="1:11" x14ac:dyDescent="0.25">
      <c r="A653" s="1">
        <v>45374.42083333333</v>
      </c>
      <c r="B653" s="2" t="s">
        <v>538</v>
      </c>
      <c r="C653" s="2" t="s">
        <v>138</v>
      </c>
      <c r="D653" s="2" t="s">
        <v>139</v>
      </c>
      <c r="E653" s="3">
        <v>45374</v>
      </c>
      <c r="F653" s="4">
        <v>0.42083333333333334</v>
      </c>
      <c r="G653">
        <v>2024</v>
      </c>
      <c r="H653">
        <v>3</v>
      </c>
      <c r="I653" t="s">
        <v>759</v>
      </c>
      <c r="J653">
        <v>23</v>
      </c>
      <c r="K653" s="2" t="s">
        <v>770</v>
      </c>
    </row>
    <row r="654" spans="1:11" x14ac:dyDescent="0.25">
      <c r="A654" s="1">
        <v>45374.423611111109</v>
      </c>
      <c r="B654" s="2" t="s">
        <v>539</v>
      </c>
      <c r="C654" s="2" t="s">
        <v>138</v>
      </c>
      <c r="D654" s="2" t="s">
        <v>139</v>
      </c>
      <c r="E654" s="3">
        <v>45374</v>
      </c>
      <c r="F654" s="4">
        <v>0.4236111111111111</v>
      </c>
      <c r="G654">
        <v>2024</v>
      </c>
      <c r="H654">
        <v>3</v>
      </c>
      <c r="I654" t="s">
        <v>759</v>
      </c>
      <c r="J654">
        <v>23</v>
      </c>
      <c r="K654" s="2" t="s">
        <v>770</v>
      </c>
    </row>
    <row r="655" spans="1:11" x14ac:dyDescent="0.25">
      <c r="A655" s="1">
        <v>45374.425694444442</v>
      </c>
      <c r="B655" s="2" t="s">
        <v>540</v>
      </c>
      <c r="C655" s="2" t="s">
        <v>138</v>
      </c>
      <c r="D655" s="2" t="s">
        <v>139</v>
      </c>
      <c r="E655" s="3">
        <v>45374</v>
      </c>
      <c r="F655" s="4">
        <v>0.42569444444444443</v>
      </c>
      <c r="G655">
        <v>2024</v>
      </c>
      <c r="H655">
        <v>3</v>
      </c>
      <c r="I655" t="s">
        <v>759</v>
      </c>
      <c r="J655">
        <v>23</v>
      </c>
      <c r="K655" s="2" t="s">
        <v>770</v>
      </c>
    </row>
    <row r="656" spans="1:11" x14ac:dyDescent="0.25">
      <c r="A656" s="1">
        <v>45374.429166666669</v>
      </c>
      <c r="B656" s="2" t="s">
        <v>541</v>
      </c>
      <c r="C656" s="2" t="s">
        <v>138</v>
      </c>
      <c r="D656" s="2" t="s">
        <v>139</v>
      </c>
      <c r="E656" s="3">
        <v>45374</v>
      </c>
      <c r="F656" s="4">
        <v>0.42916666666666664</v>
      </c>
      <c r="G656">
        <v>2024</v>
      </c>
      <c r="H656">
        <v>3</v>
      </c>
      <c r="I656" t="s">
        <v>759</v>
      </c>
      <c r="J656">
        <v>23</v>
      </c>
      <c r="K656" s="2" t="s">
        <v>770</v>
      </c>
    </row>
    <row r="657" spans="1:11" x14ac:dyDescent="0.25">
      <c r="A657" s="1">
        <v>45374.407638888886</v>
      </c>
      <c r="B657" s="2" t="s">
        <v>725</v>
      </c>
      <c r="C657" s="2" t="s">
        <v>9</v>
      </c>
      <c r="D657" s="2" t="s">
        <v>49</v>
      </c>
      <c r="E657" s="3">
        <v>45374</v>
      </c>
      <c r="F657" s="4">
        <v>0.40763888888888888</v>
      </c>
      <c r="G657">
        <v>2024</v>
      </c>
      <c r="H657">
        <v>3</v>
      </c>
      <c r="I657" t="s">
        <v>759</v>
      </c>
      <c r="J657">
        <v>23</v>
      </c>
      <c r="K657" s="2" t="s">
        <v>770</v>
      </c>
    </row>
    <row r="658" spans="1:11" x14ac:dyDescent="0.25">
      <c r="A658" s="1">
        <v>45374.408333333333</v>
      </c>
      <c r="B658" s="2" t="s">
        <v>725</v>
      </c>
      <c r="C658" s="2" t="s">
        <v>9</v>
      </c>
      <c r="D658" s="2" t="s">
        <v>523</v>
      </c>
      <c r="E658" s="3">
        <v>45374</v>
      </c>
      <c r="F658" s="4">
        <v>0.40833333333333333</v>
      </c>
      <c r="G658">
        <v>2024</v>
      </c>
      <c r="H658">
        <v>3</v>
      </c>
      <c r="I658" t="s">
        <v>759</v>
      </c>
      <c r="J658">
        <v>23</v>
      </c>
      <c r="K658" s="2" t="s">
        <v>770</v>
      </c>
    </row>
    <row r="659" spans="1:11" x14ac:dyDescent="0.25">
      <c r="A659" s="1">
        <v>45374.431944444441</v>
      </c>
      <c r="B659" s="2" t="s">
        <v>542</v>
      </c>
      <c r="C659" s="2" t="s">
        <v>138</v>
      </c>
      <c r="D659" s="2" t="s">
        <v>139</v>
      </c>
      <c r="E659" s="3">
        <v>45374</v>
      </c>
      <c r="F659" s="4">
        <v>0.43194444444444446</v>
      </c>
      <c r="G659">
        <v>2024</v>
      </c>
      <c r="H659">
        <v>3</v>
      </c>
      <c r="I659" t="s">
        <v>759</v>
      </c>
      <c r="J659">
        <v>23</v>
      </c>
      <c r="K659" s="2" t="s">
        <v>770</v>
      </c>
    </row>
    <row r="660" spans="1:11" x14ac:dyDescent="0.25">
      <c r="A660" s="1">
        <v>45374.432638888888</v>
      </c>
      <c r="B660" s="2" t="s">
        <v>543</v>
      </c>
      <c r="C660" s="2" t="s">
        <v>138</v>
      </c>
      <c r="D660" s="2" t="s">
        <v>139</v>
      </c>
      <c r="E660" s="3">
        <v>45374</v>
      </c>
      <c r="F660" s="4">
        <v>0.43263888888888891</v>
      </c>
      <c r="G660">
        <v>2024</v>
      </c>
      <c r="H660">
        <v>3</v>
      </c>
      <c r="I660" t="s">
        <v>759</v>
      </c>
      <c r="J660">
        <v>23</v>
      </c>
      <c r="K660" s="2" t="s">
        <v>770</v>
      </c>
    </row>
    <row r="661" spans="1:11" x14ac:dyDescent="0.25">
      <c r="A661" s="1">
        <v>45374.439583333333</v>
      </c>
      <c r="B661" s="2" t="s">
        <v>544</v>
      </c>
      <c r="C661" s="2" t="s">
        <v>138</v>
      </c>
      <c r="D661" s="2" t="s">
        <v>139</v>
      </c>
      <c r="E661" s="3">
        <v>45374</v>
      </c>
      <c r="F661" s="4">
        <v>0.43958333333333333</v>
      </c>
      <c r="G661">
        <v>2024</v>
      </c>
      <c r="H661">
        <v>3</v>
      </c>
      <c r="I661" t="s">
        <v>759</v>
      </c>
      <c r="J661">
        <v>23</v>
      </c>
      <c r="K661" s="2" t="s">
        <v>770</v>
      </c>
    </row>
    <row r="662" spans="1:11" x14ac:dyDescent="0.25">
      <c r="A662" s="1">
        <v>45374.447916666664</v>
      </c>
      <c r="B662" s="2" t="s">
        <v>545</v>
      </c>
      <c r="C662" s="2" t="s">
        <v>138</v>
      </c>
      <c r="D662" s="2" t="s">
        <v>139</v>
      </c>
      <c r="E662" s="3">
        <v>45374</v>
      </c>
      <c r="F662" s="4">
        <v>0.44791666666666669</v>
      </c>
      <c r="G662">
        <v>2024</v>
      </c>
      <c r="H662">
        <v>3</v>
      </c>
      <c r="I662" t="s">
        <v>759</v>
      </c>
      <c r="J662">
        <v>23</v>
      </c>
      <c r="K662" s="2" t="s">
        <v>770</v>
      </c>
    </row>
    <row r="663" spans="1:11" x14ac:dyDescent="0.25">
      <c r="A663" s="1">
        <v>45374.475694444445</v>
      </c>
      <c r="B663" s="2" t="s">
        <v>546</v>
      </c>
      <c r="C663" s="2" t="s">
        <v>138</v>
      </c>
      <c r="D663" s="2" t="s">
        <v>139</v>
      </c>
      <c r="E663" s="3">
        <v>45374</v>
      </c>
      <c r="F663" s="4">
        <v>0.47569444444444442</v>
      </c>
      <c r="G663">
        <v>2024</v>
      </c>
      <c r="H663">
        <v>3</v>
      </c>
      <c r="I663" t="s">
        <v>759</v>
      </c>
      <c r="J663">
        <v>23</v>
      </c>
      <c r="K663" s="2" t="s">
        <v>770</v>
      </c>
    </row>
    <row r="664" spans="1:11" x14ac:dyDescent="0.25">
      <c r="A664" s="1">
        <v>45374.478472222225</v>
      </c>
      <c r="B664" s="2" t="s">
        <v>665</v>
      </c>
      <c r="C664" s="2" t="s">
        <v>9</v>
      </c>
      <c r="D664" s="2" t="s">
        <v>547</v>
      </c>
      <c r="E664" s="3">
        <v>45374</v>
      </c>
      <c r="F664" s="4">
        <v>0.47847222222222224</v>
      </c>
      <c r="G664">
        <v>2024</v>
      </c>
      <c r="H664">
        <v>3</v>
      </c>
      <c r="I664" t="s">
        <v>759</v>
      </c>
      <c r="J664">
        <v>23</v>
      </c>
      <c r="K664" s="2" t="s">
        <v>770</v>
      </c>
    </row>
    <row r="665" spans="1:11" x14ac:dyDescent="0.25">
      <c r="A665" s="1">
        <v>45374.479166666664</v>
      </c>
      <c r="B665" s="2" t="s">
        <v>548</v>
      </c>
      <c r="C665" s="2" t="s">
        <v>138</v>
      </c>
      <c r="D665" s="2" t="s">
        <v>139</v>
      </c>
      <c r="E665" s="3">
        <v>45374</v>
      </c>
      <c r="F665" s="4">
        <v>0.47916666666666669</v>
      </c>
      <c r="G665">
        <v>2024</v>
      </c>
      <c r="H665">
        <v>3</v>
      </c>
      <c r="I665" t="s">
        <v>759</v>
      </c>
      <c r="J665">
        <v>23</v>
      </c>
      <c r="K665" s="2" t="s">
        <v>770</v>
      </c>
    </row>
    <row r="666" spans="1:11" x14ac:dyDescent="0.25">
      <c r="A666" s="1">
        <v>45374.479861111111</v>
      </c>
      <c r="B666" s="2" t="s">
        <v>545</v>
      </c>
      <c r="C666" s="2" t="s">
        <v>74</v>
      </c>
      <c r="D666" s="2" t="s">
        <v>337</v>
      </c>
      <c r="E666" s="3">
        <v>45374</v>
      </c>
      <c r="F666" s="4">
        <v>0.47986111111111113</v>
      </c>
      <c r="G666">
        <v>2024</v>
      </c>
      <c r="H666">
        <v>3</v>
      </c>
      <c r="I666" t="s">
        <v>759</v>
      </c>
      <c r="J666">
        <v>23</v>
      </c>
      <c r="K666" s="2" t="s">
        <v>770</v>
      </c>
    </row>
    <row r="667" spans="1:11" x14ac:dyDescent="0.25">
      <c r="A667" s="1">
        <v>45374.481249999997</v>
      </c>
      <c r="B667" s="2" t="s">
        <v>665</v>
      </c>
      <c r="C667" s="2" t="s">
        <v>9</v>
      </c>
      <c r="D667" s="2" t="s">
        <v>549</v>
      </c>
      <c r="E667" s="3">
        <v>45374</v>
      </c>
      <c r="F667" s="4">
        <v>0.48125000000000001</v>
      </c>
      <c r="G667">
        <v>2024</v>
      </c>
      <c r="H667">
        <v>3</v>
      </c>
      <c r="I667" t="s">
        <v>759</v>
      </c>
      <c r="J667">
        <v>23</v>
      </c>
      <c r="K667" s="2" t="s">
        <v>770</v>
      </c>
    </row>
    <row r="668" spans="1:11" x14ac:dyDescent="0.25">
      <c r="A668" s="1">
        <v>45374.487500000003</v>
      </c>
      <c r="B668" s="2" t="s">
        <v>548</v>
      </c>
      <c r="C668" s="2" t="s">
        <v>74</v>
      </c>
      <c r="D668" s="2" t="s">
        <v>337</v>
      </c>
      <c r="E668" s="3">
        <v>45374</v>
      </c>
      <c r="F668" s="4">
        <v>0.48749999999999999</v>
      </c>
      <c r="G668">
        <v>2024</v>
      </c>
      <c r="H668">
        <v>3</v>
      </c>
      <c r="I668" t="s">
        <v>759</v>
      </c>
      <c r="J668">
        <v>23</v>
      </c>
      <c r="K668" s="2" t="s">
        <v>770</v>
      </c>
    </row>
    <row r="669" spans="1:11" x14ac:dyDescent="0.25">
      <c r="A669" s="1">
        <v>45374.488888888889</v>
      </c>
      <c r="B669" s="2" t="s">
        <v>546</v>
      </c>
      <c r="C669" s="2" t="s">
        <v>74</v>
      </c>
      <c r="D669" s="2" t="s">
        <v>337</v>
      </c>
      <c r="E669" s="3">
        <v>45374</v>
      </c>
      <c r="F669" s="4">
        <v>0.48888888888888887</v>
      </c>
      <c r="G669">
        <v>2024</v>
      </c>
      <c r="H669">
        <v>3</v>
      </c>
      <c r="I669" t="s">
        <v>759</v>
      </c>
      <c r="J669">
        <v>23</v>
      </c>
      <c r="K669" s="2" t="s">
        <v>770</v>
      </c>
    </row>
    <row r="670" spans="1:11" x14ac:dyDescent="0.25">
      <c r="A670" s="1">
        <v>45374.488888888889</v>
      </c>
      <c r="B670" s="2" t="s">
        <v>544</v>
      </c>
      <c r="C670" s="2" t="s">
        <v>74</v>
      </c>
      <c r="D670" s="2" t="s">
        <v>337</v>
      </c>
      <c r="E670" s="3">
        <v>45374</v>
      </c>
      <c r="F670" s="4">
        <v>0.48888888888888887</v>
      </c>
      <c r="G670">
        <v>2024</v>
      </c>
      <c r="H670">
        <v>3</v>
      </c>
      <c r="I670" t="s">
        <v>759</v>
      </c>
      <c r="J670">
        <v>23</v>
      </c>
      <c r="K670" s="2" t="s">
        <v>770</v>
      </c>
    </row>
    <row r="671" spans="1:11" x14ac:dyDescent="0.25">
      <c r="A671" s="1">
        <v>45374.488888888889</v>
      </c>
      <c r="B671" s="2" t="s">
        <v>543</v>
      </c>
      <c r="C671" s="2" t="s">
        <v>74</v>
      </c>
      <c r="D671" s="2" t="s">
        <v>337</v>
      </c>
      <c r="E671" s="3">
        <v>45374</v>
      </c>
      <c r="F671" s="4">
        <v>0.48888888888888887</v>
      </c>
      <c r="G671">
        <v>2024</v>
      </c>
      <c r="H671">
        <v>3</v>
      </c>
      <c r="I671" t="s">
        <v>759</v>
      </c>
      <c r="J671">
        <v>23</v>
      </c>
      <c r="K671" s="2" t="s">
        <v>770</v>
      </c>
    </row>
    <row r="672" spans="1:11" x14ac:dyDescent="0.25">
      <c r="A672" s="1">
        <v>45374.488888888889</v>
      </c>
      <c r="B672" s="2" t="s">
        <v>542</v>
      </c>
      <c r="C672" s="2" t="s">
        <v>74</v>
      </c>
      <c r="D672" s="2" t="s">
        <v>337</v>
      </c>
      <c r="E672" s="3">
        <v>45374</v>
      </c>
      <c r="F672" s="4">
        <v>0.48888888888888887</v>
      </c>
      <c r="G672">
        <v>2024</v>
      </c>
      <c r="H672">
        <v>3</v>
      </c>
      <c r="I672" t="s">
        <v>759</v>
      </c>
      <c r="J672">
        <v>23</v>
      </c>
      <c r="K672" s="2" t="s">
        <v>770</v>
      </c>
    </row>
    <row r="673" spans="1:11" x14ac:dyDescent="0.25">
      <c r="A673" s="1">
        <v>45374.488888888889</v>
      </c>
      <c r="B673" s="2" t="s">
        <v>541</v>
      </c>
      <c r="C673" s="2" t="s">
        <v>74</v>
      </c>
      <c r="D673" s="2" t="s">
        <v>337</v>
      </c>
      <c r="E673" s="3">
        <v>45374</v>
      </c>
      <c r="F673" s="4">
        <v>0.48888888888888887</v>
      </c>
      <c r="G673">
        <v>2024</v>
      </c>
      <c r="H673">
        <v>3</v>
      </c>
      <c r="I673" t="s">
        <v>759</v>
      </c>
      <c r="J673">
        <v>23</v>
      </c>
      <c r="K673" s="2" t="s">
        <v>770</v>
      </c>
    </row>
    <row r="674" spans="1:11" x14ac:dyDescent="0.25">
      <c r="A674" s="1">
        <v>45374.488888888889</v>
      </c>
      <c r="B674" s="2" t="s">
        <v>540</v>
      </c>
      <c r="C674" s="2" t="s">
        <v>74</v>
      </c>
      <c r="D674" s="2" t="s">
        <v>337</v>
      </c>
      <c r="E674" s="3">
        <v>45374</v>
      </c>
      <c r="F674" s="4">
        <v>0.48888888888888887</v>
      </c>
      <c r="G674">
        <v>2024</v>
      </c>
      <c r="H674">
        <v>3</v>
      </c>
      <c r="I674" t="s">
        <v>759</v>
      </c>
      <c r="J674">
        <v>23</v>
      </c>
      <c r="K674" s="2" t="s">
        <v>770</v>
      </c>
    </row>
    <row r="675" spans="1:11" x14ac:dyDescent="0.25">
      <c r="A675" s="1">
        <v>45374.488888888889</v>
      </c>
      <c r="B675" s="2" t="s">
        <v>539</v>
      </c>
      <c r="C675" s="2" t="s">
        <v>74</v>
      </c>
      <c r="D675" s="2" t="s">
        <v>337</v>
      </c>
      <c r="E675" s="3">
        <v>45374</v>
      </c>
      <c r="F675" s="4">
        <v>0.48888888888888887</v>
      </c>
      <c r="G675">
        <v>2024</v>
      </c>
      <c r="H675">
        <v>3</v>
      </c>
      <c r="I675" t="s">
        <v>759</v>
      </c>
      <c r="J675">
        <v>23</v>
      </c>
      <c r="K675" s="2" t="s">
        <v>770</v>
      </c>
    </row>
    <row r="676" spans="1:11" x14ac:dyDescent="0.25">
      <c r="A676" s="1">
        <v>45374.488888888889</v>
      </c>
      <c r="B676" s="2" t="s">
        <v>538</v>
      </c>
      <c r="C676" s="2" t="s">
        <v>74</v>
      </c>
      <c r="D676" s="2" t="s">
        <v>337</v>
      </c>
      <c r="E676" s="3">
        <v>45374</v>
      </c>
      <c r="F676" s="4">
        <v>0.48888888888888887</v>
      </c>
      <c r="G676">
        <v>2024</v>
      </c>
      <c r="H676">
        <v>3</v>
      </c>
      <c r="I676" t="s">
        <v>759</v>
      </c>
      <c r="J676">
        <v>23</v>
      </c>
      <c r="K676" s="2" t="s">
        <v>770</v>
      </c>
    </row>
    <row r="677" spans="1:11" x14ac:dyDescent="0.25">
      <c r="A677" s="1">
        <v>45374.488888888889</v>
      </c>
      <c r="B677" s="2" t="s">
        <v>537</v>
      </c>
      <c r="C677" s="2" t="s">
        <v>74</v>
      </c>
      <c r="D677" s="2" t="s">
        <v>337</v>
      </c>
      <c r="E677" s="3">
        <v>45374</v>
      </c>
      <c r="F677" s="4">
        <v>0.48888888888888887</v>
      </c>
      <c r="G677">
        <v>2024</v>
      </c>
      <c r="H677">
        <v>3</v>
      </c>
      <c r="I677" t="s">
        <v>759</v>
      </c>
      <c r="J677">
        <v>23</v>
      </c>
      <c r="K677" s="2" t="s">
        <v>770</v>
      </c>
    </row>
    <row r="678" spans="1:11" x14ac:dyDescent="0.25">
      <c r="A678" s="1">
        <v>45374.488888888889</v>
      </c>
      <c r="B678" s="2" t="s">
        <v>536</v>
      </c>
      <c r="C678" s="2" t="s">
        <v>74</v>
      </c>
      <c r="D678" s="2" t="s">
        <v>337</v>
      </c>
      <c r="E678" s="3">
        <v>45374</v>
      </c>
      <c r="F678" s="4">
        <v>0.48888888888888887</v>
      </c>
      <c r="G678">
        <v>2024</v>
      </c>
      <c r="H678">
        <v>3</v>
      </c>
      <c r="I678" t="s">
        <v>759</v>
      </c>
      <c r="J678">
        <v>23</v>
      </c>
      <c r="K678" s="2" t="s">
        <v>770</v>
      </c>
    </row>
    <row r="679" spans="1:11" x14ac:dyDescent="0.25">
      <c r="A679" s="1">
        <v>45374.488888888889</v>
      </c>
      <c r="B679" s="2" t="s">
        <v>535</v>
      </c>
      <c r="C679" s="2" t="s">
        <v>74</v>
      </c>
      <c r="D679" s="2" t="s">
        <v>337</v>
      </c>
      <c r="E679" s="3">
        <v>45374</v>
      </c>
      <c r="F679" s="4">
        <v>0.48888888888888887</v>
      </c>
      <c r="G679">
        <v>2024</v>
      </c>
      <c r="H679">
        <v>3</v>
      </c>
      <c r="I679" t="s">
        <v>759</v>
      </c>
      <c r="J679">
        <v>23</v>
      </c>
      <c r="K679" s="2" t="s">
        <v>770</v>
      </c>
    </row>
    <row r="680" spans="1:11" x14ac:dyDescent="0.25">
      <c r="A680" s="1">
        <v>45374.488888888889</v>
      </c>
      <c r="B680" s="2" t="s">
        <v>534</v>
      </c>
      <c r="C680" s="2" t="s">
        <v>74</v>
      </c>
      <c r="D680" s="2" t="s">
        <v>337</v>
      </c>
      <c r="E680" s="3">
        <v>45374</v>
      </c>
      <c r="F680" s="4">
        <v>0.48888888888888887</v>
      </c>
      <c r="G680">
        <v>2024</v>
      </c>
      <c r="H680">
        <v>3</v>
      </c>
      <c r="I680" t="s">
        <v>759</v>
      </c>
      <c r="J680">
        <v>23</v>
      </c>
      <c r="K680" s="2" t="s">
        <v>770</v>
      </c>
    </row>
    <row r="681" spans="1:11" x14ac:dyDescent="0.25">
      <c r="A681" s="1">
        <v>45374.488888888889</v>
      </c>
      <c r="B681" s="2" t="s">
        <v>533</v>
      </c>
      <c r="C681" s="2" t="s">
        <v>74</v>
      </c>
      <c r="D681" s="2" t="s">
        <v>337</v>
      </c>
      <c r="E681" s="3">
        <v>45374</v>
      </c>
      <c r="F681" s="4">
        <v>0.48888888888888887</v>
      </c>
      <c r="G681">
        <v>2024</v>
      </c>
      <c r="H681">
        <v>3</v>
      </c>
      <c r="I681" t="s">
        <v>759</v>
      </c>
      <c r="J681">
        <v>23</v>
      </c>
      <c r="K681" s="2" t="s">
        <v>770</v>
      </c>
    </row>
    <row r="682" spans="1:11" x14ac:dyDescent="0.25">
      <c r="A682" s="1">
        <v>45374.488888888889</v>
      </c>
      <c r="B682" s="2" t="s">
        <v>532</v>
      </c>
      <c r="C682" s="2" t="s">
        <v>74</v>
      </c>
      <c r="D682" s="2" t="s">
        <v>337</v>
      </c>
      <c r="E682" s="3">
        <v>45374</v>
      </c>
      <c r="F682" s="4">
        <v>0.48888888888888887</v>
      </c>
      <c r="G682">
        <v>2024</v>
      </c>
      <c r="H682">
        <v>3</v>
      </c>
      <c r="I682" t="s">
        <v>759</v>
      </c>
      <c r="J682">
        <v>23</v>
      </c>
      <c r="K682" s="2" t="s">
        <v>770</v>
      </c>
    </row>
    <row r="683" spans="1:11" x14ac:dyDescent="0.25">
      <c r="A683" s="1">
        <v>45374.488888888889</v>
      </c>
      <c r="B683" s="2" t="s">
        <v>531</v>
      </c>
      <c r="C683" s="2" t="s">
        <v>74</v>
      </c>
      <c r="D683" s="2" t="s">
        <v>337</v>
      </c>
      <c r="E683" s="3">
        <v>45374</v>
      </c>
      <c r="F683" s="4">
        <v>0.48888888888888887</v>
      </c>
      <c r="G683">
        <v>2024</v>
      </c>
      <c r="H683">
        <v>3</v>
      </c>
      <c r="I683" t="s">
        <v>759</v>
      </c>
      <c r="J683">
        <v>23</v>
      </c>
      <c r="K683" s="2" t="s">
        <v>770</v>
      </c>
    </row>
    <row r="684" spans="1:11" x14ac:dyDescent="0.25">
      <c r="A684" s="1">
        <v>45374.488888888889</v>
      </c>
      <c r="B684" s="2" t="s">
        <v>530</v>
      </c>
      <c r="C684" s="2" t="s">
        <v>74</v>
      </c>
      <c r="D684" s="2" t="s">
        <v>337</v>
      </c>
      <c r="E684" s="3">
        <v>45374</v>
      </c>
      <c r="F684" s="4">
        <v>0.48888888888888887</v>
      </c>
      <c r="G684">
        <v>2024</v>
      </c>
      <c r="H684">
        <v>3</v>
      </c>
      <c r="I684" t="s">
        <v>759</v>
      </c>
      <c r="J684">
        <v>23</v>
      </c>
      <c r="K684" s="2" t="s">
        <v>770</v>
      </c>
    </row>
    <row r="685" spans="1:11" x14ac:dyDescent="0.25">
      <c r="A685" s="1">
        <v>45374.488888888889</v>
      </c>
      <c r="B685" s="2" t="s">
        <v>528</v>
      </c>
      <c r="C685" s="2" t="s">
        <v>74</v>
      </c>
      <c r="D685" s="2" t="s">
        <v>337</v>
      </c>
      <c r="E685" s="3">
        <v>45374</v>
      </c>
      <c r="F685" s="4">
        <v>0.48888888888888887</v>
      </c>
      <c r="G685">
        <v>2024</v>
      </c>
      <c r="H685">
        <v>3</v>
      </c>
      <c r="I685" t="s">
        <v>759</v>
      </c>
      <c r="J685">
        <v>23</v>
      </c>
      <c r="K685" s="2" t="s">
        <v>770</v>
      </c>
    </row>
    <row r="686" spans="1:11" x14ac:dyDescent="0.25">
      <c r="A686" s="1">
        <v>45374.507638888892</v>
      </c>
      <c r="B686" s="2" t="s">
        <v>550</v>
      </c>
      <c r="C686" s="2" t="s">
        <v>138</v>
      </c>
      <c r="D686" s="2" t="s">
        <v>139</v>
      </c>
      <c r="E686" s="3">
        <v>45374</v>
      </c>
      <c r="F686" s="4">
        <v>0.50763888888888886</v>
      </c>
      <c r="G686">
        <v>2024</v>
      </c>
      <c r="H686">
        <v>3</v>
      </c>
      <c r="I686" t="s">
        <v>759</v>
      </c>
      <c r="J686">
        <v>23</v>
      </c>
      <c r="K686" s="2" t="s">
        <v>770</v>
      </c>
    </row>
    <row r="687" spans="1:11" x14ac:dyDescent="0.25">
      <c r="A687" s="1">
        <v>45374.507638888892</v>
      </c>
      <c r="B687" s="2" t="s">
        <v>550</v>
      </c>
      <c r="C687" s="2" t="s">
        <v>74</v>
      </c>
      <c r="D687" s="2" t="s">
        <v>337</v>
      </c>
      <c r="E687" s="3">
        <v>45374</v>
      </c>
      <c r="F687" s="4">
        <v>0.50763888888888886</v>
      </c>
      <c r="G687">
        <v>2024</v>
      </c>
      <c r="H687">
        <v>3</v>
      </c>
      <c r="I687" t="s">
        <v>759</v>
      </c>
      <c r="J687">
        <v>23</v>
      </c>
      <c r="K687" s="2" t="s">
        <v>770</v>
      </c>
    </row>
    <row r="688" spans="1:11" x14ac:dyDescent="0.25">
      <c r="A688" s="1">
        <v>45374.511111111111</v>
      </c>
      <c r="B688" s="2" t="s">
        <v>551</v>
      </c>
      <c r="C688" s="2" t="s">
        <v>138</v>
      </c>
      <c r="D688" s="2" t="s">
        <v>139</v>
      </c>
      <c r="E688" s="3">
        <v>45374</v>
      </c>
      <c r="F688" s="4">
        <v>0.51111111111111107</v>
      </c>
      <c r="G688">
        <v>2024</v>
      </c>
      <c r="H688">
        <v>3</v>
      </c>
      <c r="I688" t="s">
        <v>759</v>
      </c>
      <c r="J688">
        <v>23</v>
      </c>
      <c r="K688" s="2" t="s">
        <v>770</v>
      </c>
    </row>
    <row r="689" spans="1:11" x14ac:dyDescent="0.25">
      <c r="A689" s="1">
        <v>45374.513194444444</v>
      </c>
      <c r="B689" s="2" t="s">
        <v>551</v>
      </c>
      <c r="C689" s="2" t="s">
        <v>74</v>
      </c>
      <c r="D689" s="2" t="s">
        <v>337</v>
      </c>
      <c r="E689" s="3">
        <v>45374</v>
      </c>
      <c r="F689" s="4">
        <v>0.5131944444444444</v>
      </c>
      <c r="G689">
        <v>2024</v>
      </c>
      <c r="H689">
        <v>3</v>
      </c>
      <c r="I689" t="s">
        <v>759</v>
      </c>
      <c r="J689">
        <v>23</v>
      </c>
      <c r="K689" s="2" t="s">
        <v>770</v>
      </c>
    </row>
    <row r="690" spans="1:11" x14ac:dyDescent="0.25">
      <c r="A690" s="1">
        <v>45374.513888888891</v>
      </c>
      <c r="B690" s="2" t="s">
        <v>664</v>
      </c>
      <c r="C690" s="2" t="s">
        <v>9</v>
      </c>
      <c r="D690" s="2" t="s">
        <v>552</v>
      </c>
      <c r="E690" s="3">
        <v>45374</v>
      </c>
      <c r="F690" s="4">
        <v>0.51388888888888884</v>
      </c>
      <c r="G690">
        <v>2024</v>
      </c>
      <c r="H690">
        <v>3</v>
      </c>
      <c r="I690" t="s">
        <v>759</v>
      </c>
      <c r="J690">
        <v>23</v>
      </c>
      <c r="K690" s="2" t="s">
        <v>770</v>
      </c>
    </row>
    <row r="691" spans="1:11" x14ac:dyDescent="0.25">
      <c r="A691" s="1">
        <v>45374.51666666667</v>
      </c>
      <c r="B691" s="2" t="s">
        <v>553</v>
      </c>
      <c r="C691" s="2" t="s">
        <v>138</v>
      </c>
      <c r="D691" s="2" t="s">
        <v>139</v>
      </c>
      <c r="E691" s="3">
        <v>45374</v>
      </c>
      <c r="F691" s="4">
        <v>0.51666666666666672</v>
      </c>
      <c r="G691">
        <v>2024</v>
      </c>
      <c r="H691">
        <v>3</v>
      </c>
      <c r="I691" t="s">
        <v>759</v>
      </c>
      <c r="J691">
        <v>23</v>
      </c>
      <c r="K691" s="2" t="s">
        <v>770</v>
      </c>
    </row>
    <row r="692" spans="1:11" x14ac:dyDescent="0.25">
      <c r="A692" s="1">
        <v>45374.517361111109</v>
      </c>
      <c r="B692" s="2" t="s">
        <v>553</v>
      </c>
      <c r="C692" s="2" t="s">
        <v>74</v>
      </c>
      <c r="D692" s="2" t="s">
        <v>337</v>
      </c>
      <c r="E692" s="3">
        <v>45374</v>
      </c>
      <c r="F692" s="4">
        <v>0.51736111111111116</v>
      </c>
      <c r="G692">
        <v>2024</v>
      </c>
      <c r="H692">
        <v>3</v>
      </c>
      <c r="I692" t="s">
        <v>759</v>
      </c>
      <c r="J692">
        <v>23</v>
      </c>
      <c r="K692" s="2" t="s">
        <v>770</v>
      </c>
    </row>
    <row r="693" spans="1:11" x14ac:dyDescent="0.25">
      <c r="A693" s="1">
        <v>45374.529166666667</v>
      </c>
      <c r="B693" s="2" t="s">
        <v>664</v>
      </c>
      <c r="C693" s="2" t="s">
        <v>9</v>
      </c>
      <c r="D693" s="2" t="s">
        <v>554</v>
      </c>
      <c r="E693" s="3">
        <v>45374</v>
      </c>
      <c r="F693" s="4">
        <v>0.52916666666666667</v>
      </c>
      <c r="G693">
        <v>2024</v>
      </c>
      <c r="H693">
        <v>3</v>
      </c>
      <c r="I693" t="s">
        <v>759</v>
      </c>
      <c r="J693">
        <v>23</v>
      </c>
      <c r="K693" s="2" t="s">
        <v>770</v>
      </c>
    </row>
    <row r="694" spans="1:11" x14ac:dyDescent="0.25">
      <c r="A694" s="1">
        <v>45374.584027777775</v>
      </c>
      <c r="B694" s="2" t="s">
        <v>555</v>
      </c>
      <c r="C694" s="2" t="s">
        <v>138</v>
      </c>
      <c r="D694" s="2" t="s">
        <v>139</v>
      </c>
      <c r="E694" s="3">
        <v>45374</v>
      </c>
      <c r="F694" s="4">
        <v>0.58402777777777781</v>
      </c>
      <c r="G694">
        <v>2024</v>
      </c>
      <c r="H694">
        <v>3</v>
      </c>
      <c r="I694" t="s">
        <v>759</v>
      </c>
      <c r="J694">
        <v>23</v>
      </c>
      <c r="K694" s="2" t="s">
        <v>770</v>
      </c>
    </row>
    <row r="695" spans="1:11" x14ac:dyDescent="0.25">
      <c r="A695" s="1">
        <v>45374.604861111111</v>
      </c>
      <c r="B695" s="2" t="s">
        <v>556</v>
      </c>
      <c r="C695" s="2" t="s">
        <v>138</v>
      </c>
      <c r="D695" s="2" t="s">
        <v>139</v>
      </c>
      <c r="E695" s="3">
        <v>45374</v>
      </c>
      <c r="F695" s="4">
        <v>0.60486111111111107</v>
      </c>
      <c r="G695">
        <v>2024</v>
      </c>
      <c r="H695">
        <v>3</v>
      </c>
      <c r="I695" t="s">
        <v>759</v>
      </c>
      <c r="J695">
        <v>23</v>
      </c>
      <c r="K695" s="2" t="s">
        <v>770</v>
      </c>
    </row>
    <row r="696" spans="1:11" x14ac:dyDescent="0.25">
      <c r="A696" s="1">
        <v>45374.676388888889</v>
      </c>
      <c r="B696" s="2" t="s">
        <v>556</v>
      </c>
      <c r="C696" s="2" t="s">
        <v>74</v>
      </c>
      <c r="D696" s="2" t="s">
        <v>337</v>
      </c>
      <c r="E696" s="3">
        <v>45374</v>
      </c>
      <c r="F696" s="4">
        <v>0.67638888888888893</v>
      </c>
      <c r="G696">
        <v>2024</v>
      </c>
      <c r="H696">
        <v>3</v>
      </c>
      <c r="I696" t="s">
        <v>759</v>
      </c>
      <c r="J696">
        <v>23</v>
      </c>
      <c r="K696" s="2" t="s">
        <v>770</v>
      </c>
    </row>
    <row r="697" spans="1:11" x14ac:dyDescent="0.25">
      <c r="A697" s="1">
        <v>45374.676388888889</v>
      </c>
      <c r="B697" s="2" t="s">
        <v>555</v>
      </c>
      <c r="C697" s="2" t="s">
        <v>74</v>
      </c>
      <c r="D697" s="2" t="s">
        <v>337</v>
      </c>
      <c r="E697" s="3">
        <v>45374</v>
      </c>
      <c r="F697" s="4">
        <v>0.67638888888888893</v>
      </c>
      <c r="G697">
        <v>2024</v>
      </c>
      <c r="H697">
        <v>3</v>
      </c>
      <c r="I697" t="s">
        <v>759</v>
      </c>
      <c r="J697">
        <v>23</v>
      </c>
      <c r="K697" s="2" t="s">
        <v>770</v>
      </c>
    </row>
    <row r="698" spans="1:11" x14ac:dyDescent="0.25">
      <c r="A698" s="1">
        <v>45374.74722222222</v>
      </c>
      <c r="B698" s="2" t="s">
        <v>557</v>
      </c>
      <c r="C698" s="2" t="s">
        <v>51</v>
      </c>
      <c r="D698" s="2" t="s">
        <v>51</v>
      </c>
      <c r="E698" s="3">
        <v>45374</v>
      </c>
      <c r="F698" s="4">
        <v>0.74722222222222223</v>
      </c>
      <c r="G698">
        <v>2024</v>
      </c>
      <c r="H698">
        <v>3</v>
      </c>
      <c r="I698" t="s">
        <v>759</v>
      </c>
      <c r="J698">
        <v>23</v>
      </c>
      <c r="K698" s="2" t="s">
        <v>770</v>
      </c>
    </row>
    <row r="699" spans="1:11" x14ac:dyDescent="0.25">
      <c r="A699" s="1">
        <v>45374.749305555553</v>
      </c>
      <c r="B699" s="2" t="s">
        <v>725</v>
      </c>
      <c r="C699" s="2" t="s">
        <v>9</v>
      </c>
      <c r="D699" s="2" t="s">
        <v>554</v>
      </c>
      <c r="E699" s="3">
        <v>45374</v>
      </c>
      <c r="F699" s="4">
        <v>0.74930555555555556</v>
      </c>
      <c r="G699">
        <v>2024</v>
      </c>
      <c r="H699">
        <v>3</v>
      </c>
      <c r="I699" t="s">
        <v>759</v>
      </c>
      <c r="J699">
        <v>23</v>
      </c>
      <c r="K699" s="2" t="s">
        <v>770</v>
      </c>
    </row>
    <row r="700" spans="1:11" x14ac:dyDescent="0.25">
      <c r="A700" s="1">
        <v>45374.75</v>
      </c>
      <c r="B700" s="2" t="s">
        <v>725</v>
      </c>
      <c r="C700" s="2" t="s">
        <v>9</v>
      </c>
      <c r="D700" s="2" t="s">
        <v>558</v>
      </c>
      <c r="E700" s="3">
        <v>45374</v>
      </c>
      <c r="F700" s="4">
        <v>0.75</v>
      </c>
      <c r="G700">
        <v>2024</v>
      </c>
      <c r="H700">
        <v>3</v>
      </c>
      <c r="I700" t="s">
        <v>759</v>
      </c>
      <c r="J700">
        <v>23</v>
      </c>
      <c r="K700" s="2" t="s">
        <v>770</v>
      </c>
    </row>
    <row r="701" spans="1:11" x14ac:dyDescent="0.25">
      <c r="A701" s="1">
        <v>45374.75</v>
      </c>
      <c r="B701" s="2" t="s">
        <v>725</v>
      </c>
      <c r="C701" s="2" t="s">
        <v>9</v>
      </c>
      <c r="D701" s="2" t="s">
        <v>559</v>
      </c>
      <c r="E701" s="3">
        <v>45374</v>
      </c>
      <c r="F701" s="4">
        <v>0.75</v>
      </c>
      <c r="G701">
        <v>2024</v>
      </c>
      <c r="H701">
        <v>3</v>
      </c>
      <c r="I701" t="s">
        <v>759</v>
      </c>
      <c r="J701">
        <v>23</v>
      </c>
      <c r="K701" s="2" t="s">
        <v>770</v>
      </c>
    </row>
    <row r="702" spans="1:11" x14ac:dyDescent="0.25">
      <c r="A702" s="1">
        <v>45374.78125</v>
      </c>
      <c r="B702" s="2" t="s">
        <v>664</v>
      </c>
      <c r="C702" s="2" t="s">
        <v>9</v>
      </c>
      <c r="D702" s="2" t="s">
        <v>560</v>
      </c>
      <c r="E702" s="3">
        <v>45374</v>
      </c>
      <c r="F702" s="4">
        <v>0.78125</v>
      </c>
      <c r="G702">
        <v>2024</v>
      </c>
      <c r="H702">
        <v>3</v>
      </c>
      <c r="I702" t="s">
        <v>759</v>
      </c>
      <c r="J702">
        <v>23</v>
      </c>
      <c r="K702" s="2" t="s">
        <v>770</v>
      </c>
    </row>
    <row r="703" spans="1:11" x14ac:dyDescent="0.25">
      <c r="A703" s="1">
        <v>45374.781944444447</v>
      </c>
      <c r="B703" s="2" t="s">
        <v>726</v>
      </c>
      <c r="C703" s="2" t="s">
        <v>9</v>
      </c>
      <c r="D703" s="2" t="s">
        <v>561</v>
      </c>
      <c r="E703" s="3">
        <v>45374</v>
      </c>
      <c r="F703" s="4">
        <v>0.78194444444444444</v>
      </c>
      <c r="G703">
        <v>2024</v>
      </c>
      <c r="H703">
        <v>3</v>
      </c>
      <c r="I703" t="s">
        <v>759</v>
      </c>
      <c r="J703">
        <v>23</v>
      </c>
      <c r="K703" s="2" t="s">
        <v>770</v>
      </c>
    </row>
    <row r="704" spans="1:11" x14ac:dyDescent="0.25">
      <c r="A704" s="1">
        <v>45374.801388888889</v>
      </c>
      <c r="B704" s="2" t="s">
        <v>707</v>
      </c>
      <c r="C704" s="2" t="s">
        <v>9</v>
      </c>
      <c r="D704" s="2" t="s">
        <v>562</v>
      </c>
      <c r="E704" s="3">
        <v>45374</v>
      </c>
      <c r="F704" s="4">
        <v>0.80138888888888893</v>
      </c>
      <c r="G704">
        <v>2024</v>
      </c>
      <c r="H704">
        <v>3</v>
      </c>
      <c r="I704" t="s">
        <v>759</v>
      </c>
      <c r="J704">
        <v>23</v>
      </c>
      <c r="K704" s="2" t="s">
        <v>770</v>
      </c>
    </row>
    <row r="705" spans="1:11" x14ac:dyDescent="0.25">
      <c r="A705" s="1">
        <v>45374.802777777775</v>
      </c>
      <c r="B705" s="2" t="s">
        <v>710</v>
      </c>
      <c r="C705" s="2" t="s">
        <v>9</v>
      </c>
      <c r="D705" s="2" t="s">
        <v>563</v>
      </c>
      <c r="E705" s="3">
        <v>45374</v>
      </c>
      <c r="F705" s="4">
        <v>0.80277777777777781</v>
      </c>
      <c r="G705">
        <v>2024</v>
      </c>
      <c r="H705">
        <v>3</v>
      </c>
      <c r="I705" t="s">
        <v>759</v>
      </c>
      <c r="J705">
        <v>23</v>
      </c>
      <c r="K705" s="2" t="s">
        <v>770</v>
      </c>
    </row>
    <row r="706" spans="1:11" x14ac:dyDescent="0.25">
      <c r="A706" s="1">
        <v>45374.803472222222</v>
      </c>
      <c r="B706" s="2" t="s">
        <v>725</v>
      </c>
      <c r="C706" s="2" t="s">
        <v>9</v>
      </c>
      <c r="D706" s="2" t="s">
        <v>564</v>
      </c>
      <c r="E706" s="3">
        <v>45374</v>
      </c>
      <c r="F706" s="4">
        <v>0.80347222222222225</v>
      </c>
      <c r="G706">
        <v>2024</v>
      </c>
      <c r="H706">
        <v>3</v>
      </c>
      <c r="I706" t="s">
        <v>759</v>
      </c>
      <c r="J706">
        <v>23</v>
      </c>
      <c r="K706" s="2" t="s">
        <v>770</v>
      </c>
    </row>
    <row r="707" spans="1:11" x14ac:dyDescent="0.25">
      <c r="A707" s="1">
        <v>45374.803472222222</v>
      </c>
      <c r="B707" s="2" t="s">
        <v>665</v>
      </c>
      <c r="C707" s="2" t="s">
        <v>9</v>
      </c>
      <c r="D707" s="2" t="s">
        <v>565</v>
      </c>
      <c r="E707" s="3">
        <v>45374</v>
      </c>
      <c r="F707" s="4">
        <v>0.80347222222222225</v>
      </c>
      <c r="G707">
        <v>2024</v>
      </c>
      <c r="H707">
        <v>3</v>
      </c>
      <c r="I707" t="s">
        <v>759</v>
      </c>
      <c r="J707">
        <v>23</v>
      </c>
      <c r="K707" s="2" t="s">
        <v>770</v>
      </c>
    </row>
    <row r="708" spans="1:11" x14ac:dyDescent="0.25">
      <c r="A708" s="1">
        <v>45374.804166666669</v>
      </c>
      <c r="B708" s="2" t="s">
        <v>665</v>
      </c>
      <c r="C708" s="2" t="s">
        <v>9</v>
      </c>
      <c r="D708" s="2" t="s">
        <v>566</v>
      </c>
      <c r="E708" s="3">
        <v>45374</v>
      </c>
      <c r="F708" s="4">
        <v>0.8041666666666667</v>
      </c>
      <c r="G708">
        <v>2024</v>
      </c>
      <c r="H708">
        <v>3</v>
      </c>
      <c r="I708" t="s">
        <v>759</v>
      </c>
      <c r="J708">
        <v>23</v>
      </c>
      <c r="K708" s="2" t="s">
        <v>770</v>
      </c>
    </row>
    <row r="709" spans="1:11" x14ac:dyDescent="0.25">
      <c r="A709" s="1">
        <v>45374.805555555555</v>
      </c>
      <c r="B709" s="2" t="s">
        <v>665</v>
      </c>
      <c r="C709" s="2" t="s">
        <v>9</v>
      </c>
      <c r="D709" s="2" t="s">
        <v>567</v>
      </c>
      <c r="E709" s="3">
        <v>45374</v>
      </c>
      <c r="F709" s="4">
        <v>0.80555555555555558</v>
      </c>
      <c r="G709">
        <v>2024</v>
      </c>
      <c r="H709">
        <v>3</v>
      </c>
      <c r="I709" t="s">
        <v>759</v>
      </c>
      <c r="J709">
        <v>23</v>
      </c>
      <c r="K709" s="2" t="s">
        <v>770</v>
      </c>
    </row>
    <row r="710" spans="1:11" x14ac:dyDescent="0.25">
      <c r="A710" s="1">
        <v>45374.806250000001</v>
      </c>
      <c r="B710" s="2" t="s">
        <v>664</v>
      </c>
      <c r="C710" s="2" t="s">
        <v>9</v>
      </c>
      <c r="D710" s="2" t="s">
        <v>568</v>
      </c>
      <c r="E710" s="3">
        <v>45374</v>
      </c>
      <c r="F710" s="4">
        <v>0.80625000000000002</v>
      </c>
      <c r="G710">
        <v>2024</v>
      </c>
      <c r="H710">
        <v>3</v>
      </c>
      <c r="I710" t="s">
        <v>759</v>
      </c>
      <c r="J710">
        <v>23</v>
      </c>
      <c r="K710" s="2" t="s">
        <v>770</v>
      </c>
    </row>
    <row r="711" spans="1:11" x14ac:dyDescent="0.25">
      <c r="A711" s="1">
        <v>45374.825694444444</v>
      </c>
      <c r="B711" s="2" t="s">
        <v>569</v>
      </c>
      <c r="C711" s="2" t="s">
        <v>138</v>
      </c>
      <c r="D711" s="2" t="s">
        <v>139</v>
      </c>
      <c r="E711" s="3">
        <v>45374</v>
      </c>
      <c r="F711" s="4">
        <v>0.8256944444444444</v>
      </c>
      <c r="G711">
        <v>2024</v>
      </c>
      <c r="H711">
        <v>3</v>
      </c>
      <c r="I711" t="s">
        <v>759</v>
      </c>
      <c r="J711">
        <v>23</v>
      </c>
      <c r="K711" s="2" t="s">
        <v>770</v>
      </c>
    </row>
    <row r="712" spans="1:11" x14ac:dyDescent="0.25">
      <c r="A712" s="1">
        <v>45374.838194444441</v>
      </c>
      <c r="B712" s="2" t="s">
        <v>569</v>
      </c>
      <c r="C712" s="2" t="s">
        <v>74</v>
      </c>
      <c r="D712" s="2" t="s">
        <v>337</v>
      </c>
      <c r="E712" s="3">
        <v>45374</v>
      </c>
      <c r="F712" s="4">
        <v>0.83819444444444446</v>
      </c>
      <c r="G712">
        <v>2024</v>
      </c>
      <c r="H712">
        <v>3</v>
      </c>
      <c r="I712" t="s">
        <v>759</v>
      </c>
      <c r="J712">
        <v>23</v>
      </c>
      <c r="K712" s="2" t="s">
        <v>770</v>
      </c>
    </row>
    <row r="713" spans="1:11" x14ac:dyDescent="0.25">
      <c r="A713" s="1">
        <v>45374.852777777778</v>
      </c>
      <c r="B713" s="2" t="s">
        <v>570</v>
      </c>
      <c r="C713" s="2" t="s">
        <v>138</v>
      </c>
      <c r="D713" s="2" t="s">
        <v>139</v>
      </c>
      <c r="E713" s="3">
        <v>45374</v>
      </c>
      <c r="F713" s="4">
        <v>0.85277777777777775</v>
      </c>
      <c r="G713">
        <v>2024</v>
      </c>
      <c r="H713">
        <v>3</v>
      </c>
      <c r="I713" t="s">
        <v>759</v>
      </c>
      <c r="J713">
        <v>23</v>
      </c>
      <c r="K713" s="2" t="s">
        <v>770</v>
      </c>
    </row>
    <row r="714" spans="1:11" x14ac:dyDescent="0.25">
      <c r="A714" s="1">
        <v>45374.852777777778</v>
      </c>
      <c r="B714" s="2" t="s">
        <v>570</v>
      </c>
      <c r="C714" s="2" t="s">
        <v>74</v>
      </c>
      <c r="D714" s="2" t="s">
        <v>337</v>
      </c>
      <c r="E714" s="3">
        <v>45374</v>
      </c>
      <c r="F714" s="4">
        <v>0.85277777777777775</v>
      </c>
      <c r="G714">
        <v>2024</v>
      </c>
      <c r="H714">
        <v>3</v>
      </c>
      <c r="I714" t="s">
        <v>759</v>
      </c>
      <c r="J714">
        <v>23</v>
      </c>
      <c r="K714" s="2" t="s">
        <v>770</v>
      </c>
    </row>
    <row r="715" spans="1:11" x14ac:dyDescent="0.25">
      <c r="A715" s="1">
        <v>45375.785416666666</v>
      </c>
      <c r="B715" s="2" t="s">
        <v>571</v>
      </c>
      <c r="C715" s="2" t="s">
        <v>138</v>
      </c>
      <c r="D715" s="2" t="s">
        <v>139</v>
      </c>
      <c r="E715" s="3">
        <v>45375</v>
      </c>
      <c r="F715" s="4">
        <v>0.78541666666666665</v>
      </c>
      <c r="G715">
        <v>2024</v>
      </c>
      <c r="H715">
        <v>3</v>
      </c>
      <c r="I715" t="s">
        <v>759</v>
      </c>
      <c r="J715">
        <v>24</v>
      </c>
      <c r="K715" s="2" t="s">
        <v>768</v>
      </c>
    </row>
    <row r="716" spans="1:11" x14ac:dyDescent="0.25">
      <c r="A716" s="1">
        <v>45375.848611111112</v>
      </c>
      <c r="B716" s="2" t="s">
        <v>572</v>
      </c>
      <c r="C716" s="2" t="s">
        <v>138</v>
      </c>
      <c r="D716" s="2" t="s">
        <v>139</v>
      </c>
      <c r="E716" s="3">
        <v>45375</v>
      </c>
      <c r="F716" s="4">
        <v>0.84861111111111109</v>
      </c>
      <c r="G716">
        <v>2024</v>
      </c>
      <c r="H716">
        <v>3</v>
      </c>
      <c r="I716" t="s">
        <v>759</v>
      </c>
      <c r="J716">
        <v>24</v>
      </c>
      <c r="K716" s="2" t="s">
        <v>768</v>
      </c>
    </row>
    <row r="717" spans="1:11" x14ac:dyDescent="0.25">
      <c r="A717" s="1">
        <v>45375.876388888886</v>
      </c>
      <c r="B717" s="2" t="s">
        <v>572</v>
      </c>
      <c r="C717" s="2" t="s">
        <v>74</v>
      </c>
      <c r="D717" s="2" t="s">
        <v>337</v>
      </c>
      <c r="E717" s="3">
        <v>45375</v>
      </c>
      <c r="F717" s="4">
        <v>0.87638888888888888</v>
      </c>
      <c r="G717">
        <v>2024</v>
      </c>
      <c r="H717">
        <v>3</v>
      </c>
      <c r="I717" t="s">
        <v>759</v>
      </c>
      <c r="J717">
        <v>24</v>
      </c>
      <c r="K717" s="2" t="s">
        <v>768</v>
      </c>
    </row>
    <row r="718" spans="1:11" x14ac:dyDescent="0.25">
      <c r="A718" s="1">
        <v>45375.876388888886</v>
      </c>
      <c r="B718" s="2" t="s">
        <v>571</v>
      </c>
      <c r="C718" s="2" t="s">
        <v>74</v>
      </c>
      <c r="D718" s="2" t="s">
        <v>337</v>
      </c>
      <c r="E718" s="3">
        <v>45375</v>
      </c>
      <c r="F718" s="4">
        <v>0.87638888888888888</v>
      </c>
      <c r="G718">
        <v>2024</v>
      </c>
      <c r="H718">
        <v>3</v>
      </c>
      <c r="I718" t="s">
        <v>759</v>
      </c>
      <c r="J718">
        <v>24</v>
      </c>
      <c r="K718" s="2" t="s">
        <v>768</v>
      </c>
    </row>
    <row r="719" spans="1:11" x14ac:dyDescent="0.25">
      <c r="A719" s="1">
        <v>45376.482638888891</v>
      </c>
      <c r="B719" s="2" t="s">
        <v>664</v>
      </c>
      <c r="C719" s="2" t="s">
        <v>9</v>
      </c>
      <c r="D719" s="2" t="s">
        <v>573</v>
      </c>
      <c r="E719" s="3">
        <v>45376</v>
      </c>
      <c r="F719" s="4">
        <v>0.4826388888888889</v>
      </c>
      <c r="G719">
        <v>2024</v>
      </c>
      <c r="H719">
        <v>3</v>
      </c>
      <c r="I719" t="s">
        <v>759</v>
      </c>
      <c r="J719">
        <v>25</v>
      </c>
      <c r="K719" s="2" t="s">
        <v>769</v>
      </c>
    </row>
    <row r="720" spans="1:11" x14ac:dyDescent="0.25">
      <c r="A720" s="1">
        <v>45376.487500000003</v>
      </c>
      <c r="B720" s="2" t="s">
        <v>664</v>
      </c>
      <c r="C720" s="2" t="s">
        <v>9</v>
      </c>
      <c r="D720" s="2" t="s">
        <v>574</v>
      </c>
      <c r="E720" s="3">
        <v>45376</v>
      </c>
      <c r="F720" s="4">
        <v>0.48749999999999999</v>
      </c>
      <c r="G720">
        <v>2024</v>
      </c>
      <c r="H720">
        <v>3</v>
      </c>
      <c r="I720" t="s">
        <v>759</v>
      </c>
      <c r="J720">
        <v>25</v>
      </c>
      <c r="K720" s="2" t="s">
        <v>769</v>
      </c>
    </row>
    <row r="721" spans="1:11" x14ac:dyDescent="0.25">
      <c r="A721" s="1">
        <v>45376.50277777778</v>
      </c>
      <c r="B721" s="2" t="s">
        <v>726</v>
      </c>
      <c r="C721" s="2" t="s">
        <v>9</v>
      </c>
      <c r="D721" s="2" t="s">
        <v>575</v>
      </c>
      <c r="E721" s="3">
        <v>45376</v>
      </c>
      <c r="F721" s="4">
        <v>0.50277777777777777</v>
      </c>
      <c r="G721">
        <v>2024</v>
      </c>
      <c r="H721">
        <v>3</v>
      </c>
      <c r="I721" t="s">
        <v>759</v>
      </c>
      <c r="J721">
        <v>25</v>
      </c>
      <c r="K721" s="2" t="s">
        <v>769</v>
      </c>
    </row>
    <row r="722" spans="1:11" x14ac:dyDescent="0.25">
      <c r="A722" s="1">
        <v>45376.50277777778</v>
      </c>
      <c r="B722" s="2" t="s">
        <v>726</v>
      </c>
      <c r="C722" s="2" t="s">
        <v>9</v>
      </c>
      <c r="D722" s="2" t="s">
        <v>576</v>
      </c>
      <c r="E722" s="3">
        <v>45376</v>
      </c>
      <c r="F722" s="4">
        <v>0.50277777777777777</v>
      </c>
      <c r="G722">
        <v>2024</v>
      </c>
      <c r="H722">
        <v>3</v>
      </c>
      <c r="I722" t="s">
        <v>759</v>
      </c>
      <c r="J722">
        <v>25</v>
      </c>
      <c r="K722" s="2" t="s">
        <v>769</v>
      </c>
    </row>
    <row r="723" spans="1:11" x14ac:dyDescent="0.25">
      <c r="A723" s="1">
        <v>45382.384722222225</v>
      </c>
      <c r="B723" s="2" t="s">
        <v>664</v>
      </c>
      <c r="C723" s="2" t="s">
        <v>9</v>
      </c>
      <c r="D723" s="2" t="s">
        <v>49</v>
      </c>
      <c r="E723" s="3">
        <v>45382</v>
      </c>
      <c r="F723" s="4">
        <v>0.38472222222222224</v>
      </c>
      <c r="G723">
        <v>2024</v>
      </c>
      <c r="H723">
        <v>3</v>
      </c>
      <c r="I723" t="s">
        <v>759</v>
      </c>
      <c r="J723">
        <v>31</v>
      </c>
      <c r="K723" s="2" t="s">
        <v>768</v>
      </c>
    </row>
    <row r="724" spans="1:11" x14ac:dyDescent="0.25">
      <c r="A724" s="1">
        <v>45382.409722222219</v>
      </c>
      <c r="B724" s="2" t="s">
        <v>726</v>
      </c>
      <c r="C724" s="2" t="s">
        <v>9</v>
      </c>
      <c r="D724" s="2" t="s">
        <v>577</v>
      </c>
      <c r="E724" s="3">
        <v>45382</v>
      </c>
      <c r="F724" s="4">
        <v>0.40972222222222221</v>
      </c>
      <c r="G724">
        <v>2024</v>
      </c>
      <c r="H724">
        <v>3</v>
      </c>
      <c r="I724" t="s">
        <v>759</v>
      </c>
      <c r="J724">
        <v>31</v>
      </c>
      <c r="K724" s="2" t="s">
        <v>768</v>
      </c>
    </row>
    <row r="725" spans="1:11" x14ac:dyDescent="0.25">
      <c r="A725" s="1">
        <v>45382.445138888892</v>
      </c>
      <c r="B725" s="2" t="s">
        <v>665</v>
      </c>
      <c r="C725" s="2" t="s">
        <v>9</v>
      </c>
      <c r="D725" s="2" t="s">
        <v>578</v>
      </c>
      <c r="E725" s="3">
        <v>45382</v>
      </c>
      <c r="F725" s="4">
        <v>0.44513888888888886</v>
      </c>
      <c r="G725">
        <v>2024</v>
      </c>
      <c r="H725">
        <v>3</v>
      </c>
      <c r="I725" t="s">
        <v>759</v>
      </c>
      <c r="J725">
        <v>31</v>
      </c>
      <c r="K725" s="2" t="s">
        <v>768</v>
      </c>
    </row>
    <row r="726" spans="1:11" x14ac:dyDescent="0.25">
      <c r="A726" s="1">
        <v>45382.495138888888</v>
      </c>
      <c r="B726" s="2" t="s">
        <v>720</v>
      </c>
      <c r="C726" s="2" t="s">
        <v>9</v>
      </c>
      <c r="D726" s="2" t="s">
        <v>579</v>
      </c>
      <c r="E726" s="3">
        <v>45382</v>
      </c>
      <c r="F726" s="4">
        <v>0.49513888888888891</v>
      </c>
      <c r="G726">
        <v>2024</v>
      </c>
      <c r="H726">
        <v>3</v>
      </c>
      <c r="I726" t="s">
        <v>759</v>
      </c>
      <c r="J726">
        <v>31</v>
      </c>
      <c r="K726" s="2" t="s">
        <v>768</v>
      </c>
    </row>
    <row r="727" spans="1:11" x14ac:dyDescent="0.25">
      <c r="A727" s="1">
        <v>45382.525000000001</v>
      </c>
      <c r="B727" s="2" t="s">
        <v>727</v>
      </c>
      <c r="C727" s="2" t="s">
        <v>9</v>
      </c>
      <c r="D727" s="2" t="s">
        <v>580</v>
      </c>
      <c r="E727" s="3">
        <v>45382</v>
      </c>
      <c r="F727" s="4">
        <v>0.52500000000000002</v>
      </c>
      <c r="G727">
        <v>2024</v>
      </c>
      <c r="H727">
        <v>3</v>
      </c>
      <c r="I727" t="s">
        <v>759</v>
      </c>
      <c r="J727">
        <v>31</v>
      </c>
      <c r="K727" s="2" t="s">
        <v>768</v>
      </c>
    </row>
    <row r="728" spans="1:11" x14ac:dyDescent="0.25">
      <c r="A728" s="1">
        <v>45382.532638888886</v>
      </c>
      <c r="B728" s="2" t="s">
        <v>728</v>
      </c>
      <c r="C728" s="2" t="s">
        <v>9</v>
      </c>
      <c r="D728" s="2" t="s">
        <v>581</v>
      </c>
      <c r="E728" s="3">
        <v>45382</v>
      </c>
      <c r="F728" s="4">
        <v>0.53263888888888888</v>
      </c>
      <c r="G728">
        <v>2024</v>
      </c>
      <c r="H728">
        <v>3</v>
      </c>
      <c r="I728" t="s">
        <v>759</v>
      </c>
      <c r="J728">
        <v>31</v>
      </c>
      <c r="K728" s="2" t="s">
        <v>768</v>
      </c>
    </row>
    <row r="729" spans="1:11" x14ac:dyDescent="0.25">
      <c r="A729" s="1">
        <v>45382.568055555559</v>
      </c>
      <c r="B729" s="2" t="s">
        <v>725</v>
      </c>
      <c r="C729" s="2" t="s">
        <v>9</v>
      </c>
      <c r="D729" s="2" t="s">
        <v>582</v>
      </c>
      <c r="E729" s="3">
        <v>45382</v>
      </c>
      <c r="F729" s="4">
        <v>0.56805555555555554</v>
      </c>
      <c r="G729">
        <v>2024</v>
      </c>
      <c r="H729">
        <v>3</v>
      </c>
      <c r="I729" t="s">
        <v>759</v>
      </c>
      <c r="J729">
        <v>31</v>
      </c>
      <c r="K729" s="2" t="s">
        <v>768</v>
      </c>
    </row>
    <row r="730" spans="1:11" x14ac:dyDescent="0.25">
      <c r="A730" s="1">
        <v>45382.568749999999</v>
      </c>
      <c r="B730" s="2" t="s">
        <v>583</v>
      </c>
      <c r="C730" s="2" t="s">
        <v>51</v>
      </c>
      <c r="D730" s="2" t="s">
        <v>51</v>
      </c>
      <c r="E730" s="3">
        <v>45382</v>
      </c>
      <c r="F730" s="4">
        <v>0.56874999999999998</v>
      </c>
      <c r="G730">
        <v>2024</v>
      </c>
      <c r="H730">
        <v>3</v>
      </c>
      <c r="I730" t="s">
        <v>759</v>
      </c>
      <c r="J730">
        <v>31</v>
      </c>
      <c r="K730" s="2" t="s">
        <v>768</v>
      </c>
    </row>
    <row r="731" spans="1:11" x14ac:dyDescent="0.25">
      <c r="A731" s="1">
        <v>45383.521527777775</v>
      </c>
      <c r="B731" s="2" t="s">
        <v>664</v>
      </c>
      <c r="C731" s="2" t="s">
        <v>9</v>
      </c>
      <c r="D731" s="2" t="s">
        <v>584</v>
      </c>
      <c r="E731" s="3">
        <v>45383</v>
      </c>
      <c r="F731" s="4">
        <v>0.52152777777777781</v>
      </c>
      <c r="G731">
        <v>2024</v>
      </c>
      <c r="H731">
        <v>4</v>
      </c>
      <c r="I731" t="s">
        <v>760</v>
      </c>
      <c r="J731">
        <v>1</v>
      </c>
      <c r="K731" s="2" t="s">
        <v>769</v>
      </c>
    </row>
    <row r="732" spans="1:11" x14ac:dyDescent="0.25">
      <c r="A732" s="1">
        <v>45383.560416666667</v>
      </c>
      <c r="B732" s="2" t="s">
        <v>717</v>
      </c>
      <c r="C732" s="2" t="s">
        <v>9</v>
      </c>
      <c r="D732" s="2" t="s">
        <v>585</v>
      </c>
      <c r="E732" s="3">
        <v>45383</v>
      </c>
      <c r="F732" s="4">
        <v>0.56041666666666667</v>
      </c>
      <c r="G732">
        <v>2024</v>
      </c>
      <c r="H732">
        <v>4</v>
      </c>
      <c r="I732" t="s">
        <v>760</v>
      </c>
      <c r="J732">
        <v>1</v>
      </c>
      <c r="K732" s="2" t="s">
        <v>769</v>
      </c>
    </row>
    <row r="733" spans="1:11" x14ac:dyDescent="0.25">
      <c r="A733" s="1">
        <v>45383.705555555556</v>
      </c>
      <c r="B733" s="2" t="s">
        <v>709</v>
      </c>
      <c r="C733" s="2" t="s">
        <v>9</v>
      </c>
      <c r="D733" s="2" t="s">
        <v>586</v>
      </c>
      <c r="E733" s="3">
        <v>45383</v>
      </c>
      <c r="F733" s="4">
        <v>0.7055555555555556</v>
      </c>
      <c r="G733">
        <v>2024</v>
      </c>
      <c r="H733">
        <v>4</v>
      </c>
      <c r="I733" t="s">
        <v>760</v>
      </c>
      <c r="J733">
        <v>1</v>
      </c>
      <c r="K733" s="2" t="s">
        <v>769</v>
      </c>
    </row>
    <row r="734" spans="1:11" x14ac:dyDescent="0.25">
      <c r="A734" s="1">
        <v>45383.731944444444</v>
      </c>
      <c r="B734" s="2" t="s">
        <v>710</v>
      </c>
      <c r="C734" s="2" t="s">
        <v>9</v>
      </c>
      <c r="D734" s="2" t="s">
        <v>587</v>
      </c>
      <c r="E734" s="3">
        <v>45383</v>
      </c>
      <c r="F734" s="4">
        <v>0.7319444444444444</v>
      </c>
      <c r="G734">
        <v>2024</v>
      </c>
      <c r="H734">
        <v>4</v>
      </c>
      <c r="I734" t="s">
        <v>760</v>
      </c>
      <c r="J734">
        <v>1</v>
      </c>
      <c r="K734" s="2" t="s">
        <v>769</v>
      </c>
    </row>
    <row r="735" spans="1:11" x14ac:dyDescent="0.25">
      <c r="A735" s="1">
        <v>45384.773611111108</v>
      </c>
      <c r="B735" s="2" t="s">
        <v>588</v>
      </c>
      <c r="C735" s="2" t="s">
        <v>51</v>
      </c>
      <c r="D735" s="2" t="s">
        <v>51</v>
      </c>
      <c r="E735" s="3">
        <v>45384</v>
      </c>
      <c r="F735" s="4">
        <v>0.77361111111111114</v>
      </c>
      <c r="G735">
        <v>2024</v>
      </c>
      <c r="H735">
        <v>4</v>
      </c>
      <c r="I735" t="s">
        <v>760</v>
      </c>
      <c r="J735">
        <v>2</v>
      </c>
      <c r="K735" s="2" t="s">
        <v>771</v>
      </c>
    </row>
    <row r="736" spans="1:11" x14ac:dyDescent="0.25">
      <c r="A736" s="1">
        <v>45392.615277777775</v>
      </c>
      <c r="B736" s="2" t="s">
        <v>79</v>
      </c>
      <c r="C736" s="2" t="s">
        <v>80</v>
      </c>
      <c r="D736" s="2" t="s">
        <v>589</v>
      </c>
      <c r="E736" s="3">
        <v>45392</v>
      </c>
      <c r="F736" s="4">
        <v>0.61527777777777781</v>
      </c>
      <c r="G736">
        <v>2024</v>
      </c>
      <c r="H736">
        <v>4</v>
      </c>
      <c r="I736" t="s">
        <v>760</v>
      </c>
      <c r="J736">
        <v>10</v>
      </c>
      <c r="K736" s="2" t="s">
        <v>765</v>
      </c>
    </row>
    <row r="737" spans="1:11" x14ac:dyDescent="0.25">
      <c r="A737" s="1">
        <v>45392.618750000001</v>
      </c>
      <c r="B737" s="2" t="s">
        <v>79</v>
      </c>
      <c r="C737" s="2" t="s">
        <v>80</v>
      </c>
      <c r="D737" s="2" t="s">
        <v>590</v>
      </c>
      <c r="E737" s="3">
        <v>45392</v>
      </c>
      <c r="F737" s="4">
        <v>0.61875000000000002</v>
      </c>
      <c r="G737">
        <v>2024</v>
      </c>
      <c r="H737">
        <v>4</v>
      </c>
      <c r="I737" t="s">
        <v>760</v>
      </c>
      <c r="J737">
        <v>10</v>
      </c>
      <c r="K737" s="2" t="s">
        <v>765</v>
      </c>
    </row>
    <row r="738" spans="1:11" x14ac:dyDescent="0.25">
      <c r="A738" s="1">
        <v>45392.731944444444</v>
      </c>
      <c r="B738" s="2" t="s">
        <v>664</v>
      </c>
      <c r="C738" s="2" t="s">
        <v>9</v>
      </c>
      <c r="D738" s="2" t="s">
        <v>324</v>
      </c>
      <c r="E738" s="3">
        <v>45392</v>
      </c>
      <c r="F738" s="4">
        <v>0.7319444444444444</v>
      </c>
      <c r="G738">
        <v>2024</v>
      </c>
      <c r="H738">
        <v>4</v>
      </c>
      <c r="I738" t="s">
        <v>760</v>
      </c>
      <c r="J738">
        <v>10</v>
      </c>
      <c r="K738" s="2" t="s">
        <v>765</v>
      </c>
    </row>
    <row r="739" spans="1:11" x14ac:dyDescent="0.25">
      <c r="A739" s="1">
        <v>45392.800694444442</v>
      </c>
      <c r="B739" s="2" t="s">
        <v>664</v>
      </c>
      <c r="C739" s="2" t="s">
        <v>9</v>
      </c>
      <c r="D739" s="2" t="s">
        <v>591</v>
      </c>
      <c r="E739" s="3">
        <v>45392</v>
      </c>
      <c r="F739" s="4">
        <v>0.80069444444444449</v>
      </c>
      <c r="G739">
        <v>2024</v>
      </c>
      <c r="H739">
        <v>4</v>
      </c>
      <c r="I739" t="s">
        <v>760</v>
      </c>
      <c r="J739">
        <v>10</v>
      </c>
      <c r="K739" s="2" t="s">
        <v>765</v>
      </c>
    </row>
    <row r="740" spans="1:11" x14ac:dyDescent="0.25">
      <c r="A740" s="1">
        <v>45392.813888888886</v>
      </c>
      <c r="B740" s="2" t="s">
        <v>674</v>
      </c>
      <c r="C740" s="2" t="s">
        <v>9</v>
      </c>
      <c r="D740" s="2" t="s">
        <v>49</v>
      </c>
      <c r="E740" s="3">
        <v>45392</v>
      </c>
      <c r="F740" s="4">
        <v>0.81388888888888888</v>
      </c>
      <c r="G740">
        <v>2024</v>
      </c>
      <c r="H740">
        <v>4</v>
      </c>
      <c r="I740" t="s">
        <v>760</v>
      </c>
      <c r="J740">
        <v>10</v>
      </c>
      <c r="K740" s="2" t="s">
        <v>765</v>
      </c>
    </row>
    <row r="741" spans="1:11" x14ac:dyDescent="0.25">
      <c r="A741" s="1">
        <v>45393.397916666669</v>
      </c>
      <c r="B741" s="2" t="s">
        <v>592</v>
      </c>
      <c r="C741" s="2" t="s">
        <v>61</v>
      </c>
      <c r="D741" s="2" t="s">
        <v>62</v>
      </c>
      <c r="E741" s="3">
        <v>45393</v>
      </c>
      <c r="F741" s="4">
        <v>0.39791666666666664</v>
      </c>
      <c r="G741">
        <v>2024</v>
      </c>
      <c r="H741">
        <v>4</v>
      </c>
      <c r="I741" t="s">
        <v>760</v>
      </c>
      <c r="J741">
        <v>11</v>
      </c>
      <c r="K741" s="2" t="s">
        <v>766</v>
      </c>
    </row>
    <row r="742" spans="1:11" x14ac:dyDescent="0.25">
      <c r="A742" s="1">
        <v>45394.814583333333</v>
      </c>
      <c r="B742" s="2" t="s">
        <v>664</v>
      </c>
      <c r="C742" s="2" t="s">
        <v>9</v>
      </c>
      <c r="D742" s="2" t="s">
        <v>593</v>
      </c>
      <c r="E742" s="3">
        <v>45394</v>
      </c>
      <c r="F742" s="4">
        <v>0.81458333333333333</v>
      </c>
      <c r="G742">
        <v>2024</v>
      </c>
      <c r="H742">
        <v>4</v>
      </c>
      <c r="I742" t="s">
        <v>760</v>
      </c>
      <c r="J742">
        <v>12</v>
      </c>
      <c r="K742" s="2" t="s">
        <v>767</v>
      </c>
    </row>
    <row r="743" spans="1:11" x14ac:dyDescent="0.25">
      <c r="A743" s="1">
        <v>45394.817361111112</v>
      </c>
      <c r="B743" s="2" t="s">
        <v>664</v>
      </c>
      <c r="C743" s="2" t="s">
        <v>9</v>
      </c>
      <c r="D743" s="2" t="s">
        <v>49</v>
      </c>
      <c r="E743" s="3">
        <v>45394</v>
      </c>
      <c r="F743" s="4">
        <v>0.81736111111111109</v>
      </c>
      <c r="G743">
        <v>2024</v>
      </c>
      <c r="H743">
        <v>4</v>
      </c>
      <c r="I743" t="s">
        <v>760</v>
      </c>
      <c r="J743">
        <v>12</v>
      </c>
      <c r="K743" s="2" t="s">
        <v>767</v>
      </c>
    </row>
    <row r="744" spans="1:11" x14ac:dyDescent="0.25">
      <c r="A744" s="1">
        <v>45394.905555555553</v>
      </c>
      <c r="B744" s="2" t="s">
        <v>594</v>
      </c>
      <c r="C744" s="2" t="s">
        <v>138</v>
      </c>
      <c r="D744" s="2" t="s">
        <v>139</v>
      </c>
      <c r="E744" s="3">
        <v>45394</v>
      </c>
      <c r="F744" s="4">
        <v>0.90555555555555556</v>
      </c>
      <c r="G744">
        <v>2024</v>
      </c>
      <c r="H744">
        <v>4</v>
      </c>
      <c r="I744" t="s">
        <v>760</v>
      </c>
      <c r="J744">
        <v>12</v>
      </c>
      <c r="K744" s="2" t="s">
        <v>767</v>
      </c>
    </row>
    <row r="745" spans="1:11" x14ac:dyDescent="0.25">
      <c r="A745" s="1">
        <v>45394.907638888886</v>
      </c>
      <c r="B745" s="2" t="s">
        <v>594</v>
      </c>
      <c r="C745" s="2" t="s">
        <v>74</v>
      </c>
      <c r="D745" s="2" t="s">
        <v>337</v>
      </c>
      <c r="E745" s="3">
        <v>45394</v>
      </c>
      <c r="F745" s="4">
        <v>0.90763888888888888</v>
      </c>
      <c r="G745">
        <v>2024</v>
      </c>
      <c r="H745">
        <v>4</v>
      </c>
      <c r="I745" t="s">
        <v>760</v>
      </c>
      <c r="J745">
        <v>12</v>
      </c>
      <c r="K745" s="2" t="s">
        <v>767</v>
      </c>
    </row>
    <row r="746" spans="1:11" x14ac:dyDescent="0.25">
      <c r="A746" s="1">
        <v>45394.931944444441</v>
      </c>
      <c r="B746" s="2" t="s">
        <v>674</v>
      </c>
      <c r="C746" s="2" t="s">
        <v>9</v>
      </c>
      <c r="D746" s="2" t="s">
        <v>49</v>
      </c>
      <c r="E746" s="3">
        <v>45394</v>
      </c>
      <c r="F746" s="4">
        <v>0.93194444444444446</v>
      </c>
      <c r="G746">
        <v>2024</v>
      </c>
      <c r="H746">
        <v>4</v>
      </c>
      <c r="I746" t="s">
        <v>760</v>
      </c>
      <c r="J746">
        <v>12</v>
      </c>
      <c r="K746" s="2" t="s">
        <v>767</v>
      </c>
    </row>
    <row r="747" spans="1:11" x14ac:dyDescent="0.25">
      <c r="A747" s="1">
        <v>45394.956944444442</v>
      </c>
      <c r="B747" s="2" t="s">
        <v>595</v>
      </c>
      <c r="C747" s="2" t="s">
        <v>51</v>
      </c>
      <c r="D747" s="2" t="s">
        <v>51</v>
      </c>
      <c r="E747" s="3">
        <v>45394</v>
      </c>
      <c r="F747" s="4">
        <v>0.95694444444444449</v>
      </c>
      <c r="G747">
        <v>2024</v>
      </c>
      <c r="H747">
        <v>4</v>
      </c>
      <c r="I747" t="s">
        <v>760</v>
      </c>
      <c r="J747">
        <v>12</v>
      </c>
      <c r="K747" s="2" t="s">
        <v>767</v>
      </c>
    </row>
    <row r="748" spans="1:11" x14ac:dyDescent="0.25">
      <c r="A748" s="1">
        <v>45395.28125</v>
      </c>
      <c r="B748" s="2" t="s">
        <v>596</v>
      </c>
      <c r="C748" s="2" t="s">
        <v>138</v>
      </c>
      <c r="D748" s="2" t="s">
        <v>139</v>
      </c>
      <c r="E748" s="3">
        <v>45395</v>
      </c>
      <c r="F748" s="4">
        <v>0.28125</v>
      </c>
      <c r="G748">
        <v>2024</v>
      </c>
      <c r="H748">
        <v>4</v>
      </c>
      <c r="I748" t="s">
        <v>760</v>
      </c>
      <c r="J748">
        <v>13</v>
      </c>
      <c r="K748" s="2" t="s">
        <v>770</v>
      </c>
    </row>
    <row r="749" spans="1:11" x14ac:dyDescent="0.25">
      <c r="A749" s="1">
        <v>45394.970138888886</v>
      </c>
      <c r="B749" s="2" t="s">
        <v>667</v>
      </c>
      <c r="C749" s="2" t="s">
        <v>9</v>
      </c>
      <c r="D749" s="2" t="s">
        <v>597</v>
      </c>
      <c r="E749" s="3">
        <v>45394</v>
      </c>
      <c r="F749" s="4">
        <v>0.97013888888888888</v>
      </c>
      <c r="G749">
        <v>2024</v>
      </c>
      <c r="H749">
        <v>4</v>
      </c>
      <c r="I749" t="s">
        <v>760</v>
      </c>
      <c r="J749">
        <v>12</v>
      </c>
      <c r="K749" s="2" t="s">
        <v>767</v>
      </c>
    </row>
    <row r="750" spans="1:11" x14ac:dyDescent="0.25">
      <c r="A750" s="1">
        <v>45395.339583333334</v>
      </c>
      <c r="B750" s="2" t="s">
        <v>596</v>
      </c>
      <c r="C750" s="2" t="s">
        <v>74</v>
      </c>
      <c r="D750" s="2" t="s">
        <v>337</v>
      </c>
      <c r="E750" s="3">
        <v>45395</v>
      </c>
      <c r="F750" s="4">
        <v>0.33958333333333335</v>
      </c>
      <c r="G750">
        <v>2024</v>
      </c>
      <c r="H750">
        <v>4</v>
      </c>
      <c r="I750" t="s">
        <v>760</v>
      </c>
      <c r="J750">
        <v>13</v>
      </c>
      <c r="K750" s="2" t="s">
        <v>770</v>
      </c>
    </row>
    <row r="751" spans="1:11" x14ac:dyDescent="0.25">
      <c r="A751" s="1">
        <v>45395.352083333331</v>
      </c>
      <c r="B751" s="2" t="s">
        <v>664</v>
      </c>
      <c r="C751" s="2" t="s">
        <v>9</v>
      </c>
      <c r="D751" s="2" t="s">
        <v>598</v>
      </c>
      <c r="E751" s="3">
        <v>45395</v>
      </c>
      <c r="F751" s="4">
        <v>0.35208333333333336</v>
      </c>
      <c r="G751">
        <v>2024</v>
      </c>
      <c r="H751">
        <v>4</v>
      </c>
      <c r="I751" t="s">
        <v>760</v>
      </c>
      <c r="J751">
        <v>13</v>
      </c>
      <c r="K751" s="2" t="s">
        <v>770</v>
      </c>
    </row>
    <row r="752" spans="1:11" x14ac:dyDescent="0.25">
      <c r="A752" s="1">
        <v>45395.623611111114</v>
      </c>
      <c r="B752" s="2" t="s">
        <v>599</v>
      </c>
      <c r="C752" s="2" t="s">
        <v>138</v>
      </c>
      <c r="D752" s="2" t="s">
        <v>139</v>
      </c>
      <c r="E752" s="3">
        <v>45395</v>
      </c>
      <c r="F752" s="4">
        <v>0.62361111111111112</v>
      </c>
      <c r="G752">
        <v>2024</v>
      </c>
      <c r="H752">
        <v>4</v>
      </c>
      <c r="I752" t="s">
        <v>760</v>
      </c>
      <c r="J752">
        <v>13</v>
      </c>
      <c r="K752" s="2" t="s">
        <v>770</v>
      </c>
    </row>
    <row r="753" spans="1:11" x14ac:dyDescent="0.25">
      <c r="A753" s="1">
        <v>45395.709027777775</v>
      </c>
      <c r="B753" s="2" t="s">
        <v>599</v>
      </c>
      <c r="C753" s="2" t="s">
        <v>74</v>
      </c>
      <c r="D753" s="2" t="s">
        <v>337</v>
      </c>
      <c r="E753" s="3">
        <v>45395</v>
      </c>
      <c r="F753" s="4">
        <v>0.70902777777777781</v>
      </c>
      <c r="G753">
        <v>2024</v>
      </c>
      <c r="H753">
        <v>4</v>
      </c>
      <c r="I753" t="s">
        <v>760</v>
      </c>
      <c r="J753">
        <v>13</v>
      </c>
      <c r="K753" s="2" t="s">
        <v>770</v>
      </c>
    </row>
    <row r="754" spans="1:11" x14ac:dyDescent="0.25">
      <c r="A754" s="1">
        <v>45397.324999999997</v>
      </c>
      <c r="B754" s="2" t="s">
        <v>664</v>
      </c>
      <c r="C754" s="2" t="s">
        <v>9</v>
      </c>
      <c r="D754" s="2" t="s">
        <v>303</v>
      </c>
      <c r="E754" s="3">
        <v>45397</v>
      </c>
      <c r="F754" s="4">
        <v>0.32500000000000001</v>
      </c>
      <c r="G754">
        <v>2024</v>
      </c>
      <c r="H754">
        <v>4</v>
      </c>
      <c r="I754" t="s">
        <v>760</v>
      </c>
      <c r="J754">
        <v>15</v>
      </c>
      <c r="K754" s="2" t="s">
        <v>769</v>
      </c>
    </row>
    <row r="755" spans="1:11" x14ac:dyDescent="0.25">
      <c r="A755" s="1">
        <v>45397.32916666667</v>
      </c>
      <c r="B755" s="2" t="s">
        <v>664</v>
      </c>
      <c r="C755" s="2" t="s">
        <v>9</v>
      </c>
      <c r="D755" s="2" t="s">
        <v>600</v>
      </c>
      <c r="E755" s="3">
        <v>45397</v>
      </c>
      <c r="F755" s="4">
        <v>0.32916666666666666</v>
      </c>
      <c r="G755">
        <v>2024</v>
      </c>
      <c r="H755">
        <v>4</v>
      </c>
      <c r="I755" t="s">
        <v>760</v>
      </c>
      <c r="J755">
        <v>15</v>
      </c>
      <c r="K755" s="2" t="s">
        <v>769</v>
      </c>
    </row>
    <row r="756" spans="1:11" x14ac:dyDescent="0.25">
      <c r="A756" s="1">
        <v>45397.340277777781</v>
      </c>
      <c r="B756" s="2" t="s">
        <v>686</v>
      </c>
      <c r="C756" s="2" t="s">
        <v>9</v>
      </c>
      <c r="D756" s="2" t="s">
        <v>601</v>
      </c>
      <c r="E756" s="3">
        <v>45397</v>
      </c>
      <c r="F756" s="4">
        <v>0.34027777777777779</v>
      </c>
      <c r="G756">
        <v>2024</v>
      </c>
      <c r="H756">
        <v>4</v>
      </c>
      <c r="I756" t="s">
        <v>760</v>
      </c>
      <c r="J756">
        <v>15</v>
      </c>
      <c r="K756" s="2" t="s">
        <v>769</v>
      </c>
    </row>
    <row r="757" spans="1:11" x14ac:dyDescent="0.25">
      <c r="A757" s="1">
        <v>45397.340277777781</v>
      </c>
      <c r="B757" s="2" t="s">
        <v>686</v>
      </c>
      <c r="C757" s="2" t="s">
        <v>9</v>
      </c>
      <c r="D757" s="2" t="s">
        <v>602</v>
      </c>
      <c r="E757" s="3">
        <v>45397</v>
      </c>
      <c r="F757" s="4">
        <v>0.34027777777777779</v>
      </c>
      <c r="G757">
        <v>2024</v>
      </c>
      <c r="H757">
        <v>4</v>
      </c>
      <c r="I757" t="s">
        <v>760</v>
      </c>
      <c r="J757">
        <v>15</v>
      </c>
      <c r="K757" s="2" t="s">
        <v>769</v>
      </c>
    </row>
    <row r="758" spans="1:11" x14ac:dyDescent="0.25">
      <c r="A758" s="1">
        <v>45397.343055555553</v>
      </c>
      <c r="B758" s="2" t="s">
        <v>702</v>
      </c>
      <c r="C758" s="2" t="s">
        <v>9</v>
      </c>
      <c r="D758" s="2" t="s">
        <v>603</v>
      </c>
      <c r="E758" s="3">
        <v>45397</v>
      </c>
      <c r="F758" s="4">
        <v>0.34305555555555556</v>
      </c>
      <c r="G758">
        <v>2024</v>
      </c>
      <c r="H758">
        <v>4</v>
      </c>
      <c r="I758" t="s">
        <v>760</v>
      </c>
      <c r="J758">
        <v>15</v>
      </c>
      <c r="K758" s="2" t="s">
        <v>769</v>
      </c>
    </row>
    <row r="759" spans="1:11" x14ac:dyDescent="0.25">
      <c r="A759" s="1">
        <v>45397.34652777778</v>
      </c>
      <c r="B759" s="2" t="s">
        <v>664</v>
      </c>
      <c r="C759" s="2" t="s">
        <v>9</v>
      </c>
      <c r="D759" s="2" t="s">
        <v>604</v>
      </c>
      <c r="E759" s="3">
        <v>45397</v>
      </c>
      <c r="F759" s="4">
        <v>0.34652777777777777</v>
      </c>
      <c r="G759">
        <v>2024</v>
      </c>
      <c r="H759">
        <v>4</v>
      </c>
      <c r="I759" t="s">
        <v>760</v>
      </c>
      <c r="J759">
        <v>15</v>
      </c>
      <c r="K759" s="2" t="s">
        <v>769</v>
      </c>
    </row>
    <row r="760" spans="1:11" x14ac:dyDescent="0.25">
      <c r="A760" s="1">
        <v>45397.356944444444</v>
      </c>
      <c r="B760" s="2" t="s">
        <v>729</v>
      </c>
      <c r="C760" s="2" t="s">
        <v>9</v>
      </c>
      <c r="D760" s="2" t="s">
        <v>605</v>
      </c>
      <c r="E760" s="3">
        <v>45397</v>
      </c>
      <c r="F760" s="4">
        <v>0.35694444444444445</v>
      </c>
      <c r="G760">
        <v>2024</v>
      </c>
      <c r="H760">
        <v>4</v>
      </c>
      <c r="I760" t="s">
        <v>760</v>
      </c>
      <c r="J760">
        <v>15</v>
      </c>
      <c r="K760" s="2" t="s">
        <v>769</v>
      </c>
    </row>
    <row r="761" spans="1:11" x14ac:dyDescent="0.25">
      <c r="A761" s="1">
        <v>45397.357638888891</v>
      </c>
      <c r="B761" s="2" t="s">
        <v>687</v>
      </c>
      <c r="C761" s="2" t="s">
        <v>9</v>
      </c>
      <c r="D761" s="2" t="s">
        <v>606</v>
      </c>
      <c r="E761" s="3">
        <v>45397</v>
      </c>
      <c r="F761" s="4">
        <v>0.3576388888888889</v>
      </c>
      <c r="G761">
        <v>2024</v>
      </c>
      <c r="H761">
        <v>4</v>
      </c>
      <c r="I761" t="s">
        <v>760</v>
      </c>
      <c r="J761">
        <v>15</v>
      </c>
      <c r="K761" s="2" t="s">
        <v>769</v>
      </c>
    </row>
    <row r="762" spans="1:11" x14ac:dyDescent="0.25">
      <c r="A762" s="1">
        <v>45397.365972222222</v>
      </c>
      <c r="B762" s="2" t="s">
        <v>690</v>
      </c>
      <c r="C762" s="2" t="s">
        <v>9</v>
      </c>
      <c r="D762" s="2" t="s">
        <v>607</v>
      </c>
      <c r="E762" s="3">
        <v>45397</v>
      </c>
      <c r="F762" s="4">
        <v>0.3659722222222222</v>
      </c>
      <c r="G762">
        <v>2024</v>
      </c>
      <c r="H762">
        <v>4</v>
      </c>
      <c r="I762" t="s">
        <v>760</v>
      </c>
      <c r="J762">
        <v>15</v>
      </c>
      <c r="K762" s="2" t="s">
        <v>769</v>
      </c>
    </row>
    <row r="763" spans="1:11" x14ac:dyDescent="0.25">
      <c r="A763" s="1">
        <v>45397.365972222222</v>
      </c>
      <c r="B763" s="2" t="s">
        <v>690</v>
      </c>
      <c r="C763" s="2" t="s">
        <v>9</v>
      </c>
      <c r="D763" s="2" t="s">
        <v>608</v>
      </c>
      <c r="E763" s="3">
        <v>45397</v>
      </c>
      <c r="F763" s="4">
        <v>0.3659722222222222</v>
      </c>
      <c r="G763">
        <v>2024</v>
      </c>
      <c r="H763">
        <v>4</v>
      </c>
      <c r="I763" t="s">
        <v>760</v>
      </c>
      <c r="J763">
        <v>15</v>
      </c>
      <c r="K763" s="2" t="s">
        <v>769</v>
      </c>
    </row>
    <row r="764" spans="1:11" x14ac:dyDescent="0.25">
      <c r="A764" s="1">
        <v>45397.370138888888</v>
      </c>
      <c r="B764" s="2" t="s">
        <v>664</v>
      </c>
      <c r="C764" s="2" t="s">
        <v>9</v>
      </c>
      <c r="D764" s="2" t="s">
        <v>609</v>
      </c>
      <c r="E764" s="3">
        <v>45397</v>
      </c>
      <c r="F764" s="4">
        <v>0.37013888888888891</v>
      </c>
      <c r="G764">
        <v>2024</v>
      </c>
      <c r="H764">
        <v>4</v>
      </c>
      <c r="I764" t="s">
        <v>760</v>
      </c>
      <c r="J764">
        <v>15</v>
      </c>
      <c r="K764" s="2" t="s">
        <v>769</v>
      </c>
    </row>
    <row r="765" spans="1:11" x14ac:dyDescent="0.25">
      <c r="A765" s="1">
        <v>45397.370138888888</v>
      </c>
      <c r="B765" s="2" t="s">
        <v>664</v>
      </c>
      <c r="C765" s="2" t="s">
        <v>9</v>
      </c>
      <c r="D765" s="2" t="s">
        <v>610</v>
      </c>
      <c r="E765" s="3">
        <v>45397</v>
      </c>
      <c r="F765" s="4">
        <v>0.37013888888888891</v>
      </c>
      <c r="G765">
        <v>2024</v>
      </c>
      <c r="H765">
        <v>4</v>
      </c>
      <c r="I765" t="s">
        <v>760</v>
      </c>
      <c r="J765">
        <v>15</v>
      </c>
      <c r="K765" s="2" t="s">
        <v>769</v>
      </c>
    </row>
    <row r="766" spans="1:11" x14ac:dyDescent="0.25">
      <c r="A766" s="1">
        <v>45397.383333333331</v>
      </c>
      <c r="B766" s="2" t="s">
        <v>690</v>
      </c>
      <c r="C766" s="2" t="s">
        <v>9</v>
      </c>
      <c r="D766" s="2" t="s">
        <v>611</v>
      </c>
      <c r="E766" s="3">
        <v>45397</v>
      </c>
      <c r="F766" s="4">
        <v>0.38333333333333336</v>
      </c>
      <c r="G766">
        <v>2024</v>
      </c>
      <c r="H766">
        <v>4</v>
      </c>
      <c r="I766" t="s">
        <v>760</v>
      </c>
      <c r="J766">
        <v>15</v>
      </c>
      <c r="K766" s="2" t="s">
        <v>769</v>
      </c>
    </row>
    <row r="767" spans="1:11" x14ac:dyDescent="0.25">
      <c r="A767" s="1">
        <v>45397.386111111111</v>
      </c>
      <c r="B767" s="2" t="s">
        <v>730</v>
      </c>
      <c r="C767" s="2" t="s">
        <v>9</v>
      </c>
      <c r="D767" s="2" t="s">
        <v>612</v>
      </c>
      <c r="E767" s="3">
        <v>45397</v>
      </c>
      <c r="F767" s="4">
        <v>0.38611111111111113</v>
      </c>
      <c r="G767">
        <v>2024</v>
      </c>
      <c r="H767">
        <v>4</v>
      </c>
      <c r="I767" t="s">
        <v>760</v>
      </c>
      <c r="J767">
        <v>15</v>
      </c>
      <c r="K767" s="2" t="s">
        <v>769</v>
      </c>
    </row>
    <row r="768" spans="1:11" x14ac:dyDescent="0.25">
      <c r="A768" s="1">
        <v>45397.386111111111</v>
      </c>
      <c r="B768" s="2" t="s">
        <v>664</v>
      </c>
      <c r="C768" s="2" t="s">
        <v>9</v>
      </c>
      <c r="D768" s="2" t="s">
        <v>613</v>
      </c>
      <c r="E768" s="3">
        <v>45397</v>
      </c>
      <c r="F768" s="4">
        <v>0.38611111111111113</v>
      </c>
      <c r="G768">
        <v>2024</v>
      </c>
      <c r="H768">
        <v>4</v>
      </c>
      <c r="I768" t="s">
        <v>760</v>
      </c>
      <c r="J768">
        <v>15</v>
      </c>
      <c r="K768" s="2" t="s">
        <v>769</v>
      </c>
    </row>
    <row r="769" spans="1:11" x14ac:dyDescent="0.25">
      <c r="A769" s="1">
        <v>45397.395833333336</v>
      </c>
      <c r="B769" s="2" t="s">
        <v>687</v>
      </c>
      <c r="C769" s="2" t="s">
        <v>9</v>
      </c>
      <c r="D769" s="2" t="s">
        <v>614</v>
      </c>
      <c r="E769" s="3">
        <v>45397</v>
      </c>
      <c r="F769" s="4">
        <v>0.39583333333333331</v>
      </c>
      <c r="G769">
        <v>2024</v>
      </c>
      <c r="H769">
        <v>4</v>
      </c>
      <c r="I769" t="s">
        <v>760</v>
      </c>
      <c r="J769">
        <v>15</v>
      </c>
      <c r="K769" s="2" t="s">
        <v>769</v>
      </c>
    </row>
    <row r="770" spans="1:11" x14ac:dyDescent="0.25">
      <c r="A770" s="1">
        <v>45397.493055555555</v>
      </c>
      <c r="B770" s="2" t="s">
        <v>664</v>
      </c>
      <c r="C770" s="2" t="s">
        <v>9</v>
      </c>
      <c r="D770" s="2" t="s">
        <v>615</v>
      </c>
      <c r="E770" s="3">
        <v>45397</v>
      </c>
      <c r="F770" s="4">
        <v>0.49305555555555558</v>
      </c>
      <c r="G770">
        <v>2024</v>
      </c>
      <c r="H770">
        <v>4</v>
      </c>
      <c r="I770" t="s">
        <v>760</v>
      </c>
      <c r="J770">
        <v>15</v>
      </c>
      <c r="K770" s="2" t="s">
        <v>769</v>
      </c>
    </row>
    <row r="771" spans="1:11" x14ac:dyDescent="0.25">
      <c r="A771" s="1">
        <v>45397.543055555558</v>
      </c>
      <c r="B771" s="2" t="s">
        <v>616</v>
      </c>
      <c r="C771" s="2" t="s">
        <v>51</v>
      </c>
      <c r="D771" s="2" t="s">
        <v>51</v>
      </c>
      <c r="E771" s="3">
        <v>45397</v>
      </c>
      <c r="F771" s="4">
        <v>0.54305555555555551</v>
      </c>
      <c r="G771">
        <v>2024</v>
      </c>
      <c r="H771">
        <v>4</v>
      </c>
      <c r="I771" t="s">
        <v>760</v>
      </c>
      <c r="J771">
        <v>15</v>
      </c>
      <c r="K771" s="2" t="s">
        <v>769</v>
      </c>
    </row>
    <row r="772" spans="1:11" x14ac:dyDescent="0.25">
      <c r="A772" s="1">
        <v>45397.59375</v>
      </c>
      <c r="B772" s="2" t="s">
        <v>725</v>
      </c>
      <c r="C772" s="2" t="s">
        <v>9</v>
      </c>
      <c r="D772" s="2" t="s">
        <v>617</v>
      </c>
      <c r="E772" s="3">
        <v>45397</v>
      </c>
      <c r="F772" s="4">
        <v>0.59375</v>
      </c>
      <c r="G772">
        <v>2024</v>
      </c>
      <c r="H772">
        <v>4</v>
      </c>
      <c r="I772" t="s">
        <v>760</v>
      </c>
      <c r="J772">
        <v>15</v>
      </c>
      <c r="K772" s="2" t="s">
        <v>769</v>
      </c>
    </row>
    <row r="773" spans="1:11" x14ac:dyDescent="0.25">
      <c r="A773" s="1">
        <v>45397.660416666666</v>
      </c>
      <c r="B773" s="2" t="s">
        <v>686</v>
      </c>
      <c r="C773" s="2" t="s">
        <v>9</v>
      </c>
      <c r="D773" s="2" t="s">
        <v>618</v>
      </c>
      <c r="E773" s="3">
        <v>45397</v>
      </c>
      <c r="F773" s="4">
        <v>0.66041666666666665</v>
      </c>
      <c r="G773">
        <v>2024</v>
      </c>
      <c r="H773">
        <v>4</v>
      </c>
      <c r="I773" t="s">
        <v>760</v>
      </c>
      <c r="J773">
        <v>15</v>
      </c>
      <c r="K773" s="2" t="s">
        <v>769</v>
      </c>
    </row>
    <row r="774" spans="1:11" x14ac:dyDescent="0.25">
      <c r="A774" s="1">
        <v>45397.73333333333</v>
      </c>
      <c r="B774" s="2" t="s">
        <v>664</v>
      </c>
      <c r="C774" s="2" t="s">
        <v>9</v>
      </c>
      <c r="D774" s="2" t="s">
        <v>619</v>
      </c>
      <c r="E774" s="3">
        <v>45397</v>
      </c>
      <c r="F774" s="4">
        <v>0.73333333333333328</v>
      </c>
      <c r="G774">
        <v>2024</v>
      </c>
      <c r="H774">
        <v>4</v>
      </c>
      <c r="I774" t="s">
        <v>760</v>
      </c>
      <c r="J774">
        <v>15</v>
      </c>
      <c r="K774" s="2" t="s">
        <v>769</v>
      </c>
    </row>
    <row r="775" spans="1:11" x14ac:dyDescent="0.25">
      <c r="A775" s="1">
        <v>45397.73541666667</v>
      </c>
      <c r="B775" s="2" t="s">
        <v>620</v>
      </c>
      <c r="C775" s="2" t="s">
        <v>138</v>
      </c>
      <c r="D775" s="2" t="s">
        <v>139</v>
      </c>
      <c r="E775" s="3">
        <v>45397</v>
      </c>
      <c r="F775" s="4">
        <v>0.73541666666666672</v>
      </c>
      <c r="G775">
        <v>2024</v>
      </c>
      <c r="H775">
        <v>4</v>
      </c>
      <c r="I775" t="s">
        <v>760</v>
      </c>
      <c r="J775">
        <v>15</v>
      </c>
      <c r="K775" s="2" t="s">
        <v>769</v>
      </c>
    </row>
    <row r="776" spans="1:11" x14ac:dyDescent="0.25">
      <c r="A776" s="1">
        <v>45397.73541666667</v>
      </c>
      <c r="B776" s="2" t="s">
        <v>620</v>
      </c>
      <c r="C776" s="2" t="s">
        <v>74</v>
      </c>
      <c r="D776" s="2" t="s">
        <v>337</v>
      </c>
      <c r="E776" s="3">
        <v>45397</v>
      </c>
      <c r="F776" s="4">
        <v>0.73541666666666672</v>
      </c>
      <c r="G776">
        <v>2024</v>
      </c>
      <c r="H776">
        <v>4</v>
      </c>
      <c r="I776" t="s">
        <v>760</v>
      </c>
      <c r="J776">
        <v>15</v>
      </c>
      <c r="K776" s="2" t="s">
        <v>769</v>
      </c>
    </row>
    <row r="777" spans="1:11" x14ac:dyDescent="0.25">
      <c r="A777" s="1">
        <v>45397.775694444441</v>
      </c>
      <c r="B777" s="2" t="s">
        <v>664</v>
      </c>
      <c r="C777" s="2" t="s">
        <v>9</v>
      </c>
      <c r="D777" s="2" t="s">
        <v>49</v>
      </c>
      <c r="E777" s="3">
        <v>45397</v>
      </c>
      <c r="F777" s="4">
        <v>0.77569444444444446</v>
      </c>
      <c r="G777">
        <v>2024</v>
      </c>
      <c r="H777">
        <v>4</v>
      </c>
      <c r="I777" t="s">
        <v>760</v>
      </c>
      <c r="J777">
        <v>15</v>
      </c>
      <c r="K777" s="2" t="s">
        <v>769</v>
      </c>
    </row>
    <row r="778" spans="1:11" x14ac:dyDescent="0.25">
      <c r="A778" s="1">
        <v>45399.290972222225</v>
      </c>
      <c r="B778" s="2" t="s">
        <v>667</v>
      </c>
      <c r="C778" s="2" t="s">
        <v>9</v>
      </c>
      <c r="D778" s="2" t="s">
        <v>621</v>
      </c>
      <c r="E778" s="3">
        <v>45399</v>
      </c>
      <c r="F778" s="4">
        <v>0.29097222222222224</v>
      </c>
      <c r="G778">
        <v>2024</v>
      </c>
      <c r="H778">
        <v>4</v>
      </c>
      <c r="I778" t="s">
        <v>760</v>
      </c>
      <c r="J778">
        <v>17</v>
      </c>
      <c r="K778" s="2" t="s">
        <v>765</v>
      </c>
    </row>
    <row r="779" spans="1:11" x14ac:dyDescent="0.25">
      <c r="A779" s="1">
        <v>45399.365277777775</v>
      </c>
      <c r="B779" s="2" t="s">
        <v>731</v>
      </c>
      <c r="C779" s="2" t="s">
        <v>9</v>
      </c>
      <c r="D779" s="2" t="s">
        <v>268</v>
      </c>
      <c r="E779" s="3">
        <v>45399</v>
      </c>
      <c r="F779" s="4">
        <v>0.36527777777777776</v>
      </c>
      <c r="G779">
        <v>2024</v>
      </c>
      <c r="H779">
        <v>4</v>
      </c>
      <c r="I779" t="s">
        <v>760</v>
      </c>
      <c r="J779">
        <v>17</v>
      </c>
      <c r="K779" s="2" t="s">
        <v>765</v>
      </c>
    </row>
    <row r="780" spans="1:11" x14ac:dyDescent="0.25">
      <c r="A780" s="1">
        <v>45399.368055555555</v>
      </c>
      <c r="B780" s="2" t="s">
        <v>664</v>
      </c>
      <c r="C780" s="2" t="s">
        <v>9</v>
      </c>
      <c r="D780" s="2" t="s">
        <v>622</v>
      </c>
      <c r="E780" s="3">
        <v>45399</v>
      </c>
      <c r="F780" s="4">
        <v>0.36805555555555558</v>
      </c>
      <c r="G780">
        <v>2024</v>
      </c>
      <c r="H780">
        <v>4</v>
      </c>
      <c r="I780" t="s">
        <v>760</v>
      </c>
      <c r="J780">
        <v>17</v>
      </c>
      <c r="K780" s="2" t="s">
        <v>765</v>
      </c>
    </row>
    <row r="781" spans="1:11" x14ac:dyDescent="0.25">
      <c r="A781" s="1">
        <v>45401.779861111114</v>
      </c>
      <c r="B781" s="2" t="s">
        <v>709</v>
      </c>
      <c r="C781" s="2" t="s">
        <v>9</v>
      </c>
      <c r="D781" s="2" t="s">
        <v>623</v>
      </c>
      <c r="E781" s="3">
        <v>45401</v>
      </c>
      <c r="F781" s="4">
        <v>0.77986111111111112</v>
      </c>
      <c r="G781">
        <v>2024</v>
      </c>
      <c r="H781">
        <v>4</v>
      </c>
      <c r="I781" t="s">
        <v>760</v>
      </c>
      <c r="J781">
        <v>19</v>
      </c>
      <c r="K781" s="2" t="s">
        <v>767</v>
      </c>
    </row>
    <row r="782" spans="1:11" x14ac:dyDescent="0.25">
      <c r="A782" s="1">
        <v>45401.780555555553</v>
      </c>
      <c r="B782" s="2" t="s">
        <v>709</v>
      </c>
      <c r="C782" s="2" t="s">
        <v>9</v>
      </c>
      <c r="D782" s="2" t="s">
        <v>49</v>
      </c>
      <c r="E782" s="3">
        <v>45401</v>
      </c>
      <c r="F782" s="4">
        <v>0.78055555555555556</v>
      </c>
      <c r="G782">
        <v>2024</v>
      </c>
      <c r="H782">
        <v>4</v>
      </c>
      <c r="I782" t="s">
        <v>760</v>
      </c>
      <c r="J782">
        <v>19</v>
      </c>
      <c r="K782" s="2" t="s">
        <v>767</v>
      </c>
    </row>
    <row r="783" spans="1:11" x14ac:dyDescent="0.25">
      <c r="A783" s="1">
        <v>45401.780555555553</v>
      </c>
      <c r="B783" s="2" t="s">
        <v>709</v>
      </c>
      <c r="C783" s="2" t="s">
        <v>9</v>
      </c>
      <c r="D783" s="2" t="s">
        <v>49</v>
      </c>
      <c r="E783" s="3">
        <v>45401</v>
      </c>
      <c r="F783" s="4">
        <v>0.78055555555555556</v>
      </c>
      <c r="G783">
        <v>2024</v>
      </c>
      <c r="H783">
        <v>4</v>
      </c>
      <c r="I783" t="s">
        <v>760</v>
      </c>
      <c r="J783">
        <v>19</v>
      </c>
      <c r="K783" s="2" t="s">
        <v>767</v>
      </c>
    </row>
    <row r="784" spans="1:11" x14ac:dyDescent="0.25">
      <c r="A784" s="1">
        <v>45401.781944444447</v>
      </c>
      <c r="B784" s="2" t="s">
        <v>709</v>
      </c>
      <c r="C784" s="2" t="s">
        <v>9</v>
      </c>
      <c r="D784" s="2" t="s">
        <v>624</v>
      </c>
      <c r="E784" s="3">
        <v>45401</v>
      </c>
      <c r="F784" s="4">
        <v>0.78194444444444444</v>
      </c>
      <c r="G784">
        <v>2024</v>
      </c>
      <c r="H784">
        <v>4</v>
      </c>
      <c r="I784" t="s">
        <v>760</v>
      </c>
      <c r="J784">
        <v>19</v>
      </c>
      <c r="K784" s="2" t="s">
        <v>767</v>
      </c>
    </row>
    <row r="785" spans="1:11" x14ac:dyDescent="0.25">
      <c r="A785" s="1">
        <v>45401.865972222222</v>
      </c>
      <c r="B785" s="2" t="s">
        <v>664</v>
      </c>
      <c r="C785" s="2" t="s">
        <v>9</v>
      </c>
      <c r="D785" s="2" t="s">
        <v>625</v>
      </c>
      <c r="E785" s="3">
        <v>45401</v>
      </c>
      <c r="F785" s="4">
        <v>0.86597222222222225</v>
      </c>
      <c r="G785">
        <v>2024</v>
      </c>
      <c r="H785">
        <v>4</v>
      </c>
      <c r="I785" t="s">
        <v>760</v>
      </c>
      <c r="J785">
        <v>19</v>
      </c>
      <c r="K785" s="2" t="s">
        <v>767</v>
      </c>
    </row>
    <row r="786" spans="1:11" x14ac:dyDescent="0.25">
      <c r="A786" s="1">
        <v>45401.868055555555</v>
      </c>
      <c r="B786" s="2" t="s">
        <v>664</v>
      </c>
      <c r="C786" s="2" t="s">
        <v>9</v>
      </c>
      <c r="D786" s="2" t="s">
        <v>626</v>
      </c>
      <c r="E786" s="3">
        <v>45401</v>
      </c>
      <c r="F786" s="4">
        <v>0.86805555555555558</v>
      </c>
      <c r="G786">
        <v>2024</v>
      </c>
      <c r="H786">
        <v>4</v>
      </c>
      <c r="I786" t="s">
        <v>760</v>
      </c>
      <c r="J786">
        <v>19</v>
      </c>
      <c r="K786" s="2" t="s">
        <v>767</v>
      </c>
    </row>
    <row r="787" spans="1:11" x14ac:dyDescent="0.25">
      <c r="A787" s="1">
        <v>45401.87222222222</v>
      </c>
      <c r="B787" s="2" t="s">
        <v>709</v>
      </c>
      <c r="C787" s="2" t="s">
        <v>9</v>
      </c>
      <c r="D787" s="2" t="s">
        <v>627</v>
      </c>
      <c r="E787" s="3">
        <v>45401</v>
      </c>
      <c r="F787" s="4">
        <v>0.87222222222222223</v>
      </c>
      <c r="G787">
        <v>2024</v>
      </c>
      <c r="H787">
        <v>4</v>
      </c>
      <c r="I787" t="s">
        <v>760</v>
      </c>
      <c r="J787">
        <v>19</v>
      </c>
      <c r="K787" s="2" t="s">
        <v>767</v>
      </c>
    </row>
    <row r="788" spans="1:11" x14ac:dyDescent="0.25">
      <c r="A788" s="1">
        <v>45401.873611111114</v>
      </c>
      <c r="B788" s="2" t="s">
        <v>687</v>
      </c>
      <c r="C788" s="2" t="s">
        <v>9</v>
      </c>
      <c r="D788" s="2" t="s">
        <v>628</v>
      </c>
      <c r="E788" s="3">
        <v>45401</v>
      </c>
      <c r="F788" s="4">
        <v>0.87361111111111112</v>
      </c>
      <c r="G788">
        <v>2024</v>
      </c>
      <c r="H788">
        <v>4</v>
      </c>
      <c r="I788" t="s">
        <v>760</v>
      </c>
      <c r="J788">
        <v>19</v>
      </c>
      <c r="K788" s="2" t="s">
        <v>767</v>
      </c>
    </row>
    <row r="789" spans="1:11" x14ac:dyDescent="0.25">
      <c r="A789" s="1">
        <v>45401.874305555553</v>
      </c>
      <c r="B789" s="2" t="s">
        <v>709</v>
      </c>
      <c r="C789" s="2" t="s">
        <v>9</v>
      </c>
      <c r="D789" s="2" t="s">
        <v>629</v>
      </c>
      <c r="E789" s="3">
        <v>45401</v>
      </c>
      <c r="F789" s="4">
        <v>0.87430555555555556</v>
      </c>
      <c r="G789">
        <v>2024</v>
      </c>
      <c r="H789">
        <v>4</v>
      </c>
      <c r="I789" t="s">
        <v>760</v>
      </c>
      <c r="J789">
        <v>19</v>
      </c>
      <c r="K789" s="2" t="s">
        <v>767</v>
      </c>
    </row>
    <row r="790" spans="1:11" x14ac:dyDescent="0.25">
      <c r="A790" s="1">
        <v>45401.87777777778</v>
      </c>
      <c r="B790" s="2" t="s">
        <v>709</v>
      </c>
      <c r="C790" s="2" t="s">
        <v>9</v>
      </c>
      <c r="D790" s="2" t="s">
        <v>49</v>
      </c>
      <c r="E790" s="3">
        <v>45401</v>
      </c>
      <c r="F790" s="4">
        <v>0.87777777777777777</v>
      </c>
      <c r="G790">
        <v>2024</v>
      </c>
      <c r="H790">
        <v>4</v>
      </c>
      <c r="I790" t="s">
        <v>760</v>
      </c>
      <c r="J790">
        <v>19</v>
      </c>
      <c r="K790" s="2" t="s">
        <v>767</v>
      </c>
    </row>
    <row r="791" spans="1:11" x14ac:dyDescent="0.25">
      <c r="A791" s="1">
        <v>45401.87777777778</v>
      </c>
      <c r="B791" s="2" t="s">
        <v>709</v>
      </c>
      <c r="C791" s="2" t="s">
        <v>9</v>
      </c>
      <c r="D791" s="2" t="s">
        <v>630</v>
      </c>
      <c r="E791" s="3">
        <v>45401</v>
      </c>
      <c r="F791" s="4">
        <v>0.87777777777777777</v>
      </c>
      <c r="G791">
        <v>2024</v>
      </c>
      <c r="H791">
        <v>4</v>
      </c>
      <c r="I791" t="s">
        <v>760</v>
      </c>
      <c r="J791">
        <v>19</v>
      </c>
      <c r="K791" s="2" t="s">
        <v>767</v>
      </c>
    </row>
    <row r="792" spans="1:11" x14ac:dyDescent="0.25">
      <c r="A792" s="1">
        <v>45401.878472222219</v>
      </c>
      <c r="B792" s="2" t="s">
        <v>664</v>
      </c>
      <c r="C792" s="2" t="s">
        <v>9</v>
      </c>
      <c r="D792" s="2" t="s">
        <v>631</v>
      </c>
      <c r="E792" s="3">
        <v>45401</v>
      </c>
      <c r="F792" s="4">
        <v>0.87847222222222221</v>
      </c>
      <c r="G792">
        <v>2024</v>
      </c>
      <c r="H792">
        <v>4</v>
      </c>
      <c r="I792" t="s">
        <v>760</v>
      </c>
      <c r="J792">
        <v>19</v>
      </c>
      <c r="K792" s="2" t="s">
        <v>767</v>
      </c>
    </row>
    <row r="793" spans="1:11" x14ac:dyDescent="0.25">
      <c r="A793" s="1">
        <v>45404.394444444442</v>
      </c>
      <c r="B793" s="2" t="s">
        <v>632</v>
      </c>
      <c r="C793" s="2" t="s">
        <v>138</v>
      </c>
      <c r="D793" s="2" t="s">
        <v>139</v>
      </c>
      <c r="E793" s="3">
        <v>45404</v>
      </c>
      <c r="F793" s="4">
        <v>0.39444444444444443</v>
      </c>
      <c r="G793">
        <v>2024</v>
      </c>
      <c r="H793">
        <v>4</v>
      </c>
      <c r="I793" t="s">
        <v>760</v>
      </c>
      <c r="J793">
        <v>22</v>
      </c>
      <c r="K793" s="2" t="s">
        <v>769</v>
      </c>
    </row>
    <row r="794" spans="1:11" x14ac:dyDescent="0.25">
      <c r="A794" s="1">
        <v>45404.400694444441</v>
      </c>
      <c r="B794" s="2" t="s">
        <v>633</v>
      </c>
      <c r="C794" s="2" t="s">
        <v>138</v>
      </c>
      <c r="D794" s="2" t="s">
        <v>139</v>
      </c>
      <c r="E794" s="3">
        <v>45404</v>
      </c>
      <c r="F794" s="4">
        <v>0.40069444444444446</v>
      </c>
      <c r="G794">
        <v>2024</v>
      </c>
      <c r="H794">
        <v>4</v>
      </c>
      <c r="I794" t="s">
        <v>760</v>
      </c>
      <c r="J794">
        <v>22</v>
      </c>
      <c r="K794" s="2" t="s">
        <v>769</v>
      </c>
    </row>
    <row r="795" spans="1:11" x14ac:dyDescent="0.25">
      <c r="A795" s="1">
        <v>45404.409722222219</v>
      </c>
      <c r="B795" s="2" t="s">
        <v>634</v>
      </c>
      <c r="C795" s="2" t="s">
        <v>138</v>
      </c>
      <c r="D795" s="2" t="s">
        <v>139</v>
      </c>
      <c r="E795" s="3">
        <v>45404</v>
      </c>
      <c r="F795" s="4">
        <v>0.40972222222222221</v>
      </c>
      <c r="G795">
        <v>2024</v>
      </c>
      <c r="H795">
        <v>4</v>
      </c>
      <c r="I795" t="s">
        <v>760</v>
      </c>
      <c r="J795">
        <v>22</v>
      </c>
      <c r="K795" s="2" t="s">
        <v>769</v>
      </c>
    </row>
    <row r="796" spans="1:11" x14ac:dyDescent="0.25">
      <c r="A796" s="1">
        <v>45404.421527777777</v>
      </c>
      <c r="B796" s="2" t="s">
        <v>635</v>
      </c>
      <c r="C796" s="2" t="s">
        <v>138</v>
      </c>
      <c r="D796" s="2" t="s">
        <v>139</v>
      </c>
      <c r="E796" s="3">
        <v>45404</v>
      </c>
      <c r="F796" s="4">
        <v>0.42152777777777778</v>
      </c>
      <c r="G796">
        <v>2024</v>
      </c>
      <c r="H796">
        <v>4</v>
      </c>
      <c r="I796" t="s">
        <v>760</v>
      </c>
      <c r="J796">
        <v>22</v>
      </c>
      <c r="K796" s="2" t="s">
        <v>769</v>
      </c>
    </row>
    <row r="797" spans="1:11" x14ac:dyDescent="0.25">
      <c r="A797" s="1">
        <v>45404.422222222223</v>
      </c>
      <c r="B797" s="2" t="s">
        <v>636</v>
      </c>
      <c r="C797" s="2" t="s">
        <v>138</v>
      </c>
      <c r="D797" s="2" t="s">
        <v>139</v>
      </c>
      <c r="E797" s="3">
        <v>45404</v>
      </c>
      <c r="F797" s="4">
        <v>0.42222222222222222</v>
      </c>
      <c r="G797">
        <v>2024</v>
      </c>
      <c r="H797">
        <v>4</v>
      </c>
      <c r="I797" t="s">
        <v>760</v>
      </c>
      <c r="J797">
        <v>22</v>
      </c>
      <c r="K797" s="2" t="s">
        <v>769</v>
      </c>
    </row>
    <row r="798" spans="1:11" x14ac:dyDescent="0.25">
      <c r="A798" s="1">
        <v>45404.42291666667</v>
      </c>
      <c r="B798" s="2" t="s">
        <v>637</v>
      </c>
      <c r="C798" s="2" t="s">
        <v>138</v>
      </c>
      <c r="D798" s="2" t="s">
        <v>139</v>
      </c>
      <c r="E798" s="3">
        <v>45404</v>
      </c>
      <c r="F798" s="4">
        <v>0.42291666666666666</v>
      </c>
      <c r="G798">
        <v>2024</v>
      </c>
      <c r="H798">
        <v>4</v>
      </c>
      <c r="I798" t="s">
        <v>760</v>
      </c>
      <c r="J798">
        <v>22</v>
      </c>
      <c r="K798" s="2" t="s">
        <v>769</v>
      </c>
    </row>
    <row r="799" spans="1:11" x14ac:dyDescent="0.25">
      <c r="A799" s="1">
        <v>45404.430555555555</v>
      </c>
      <c r="B799" s="2" t="s">
        <v>638</v>
      </c>
      <c r="C799" s="2" t="s">
        <v>138</v>
      </c>
      <c r="D799" s="2" t="s">
        <v>139</v>
      </c>
      <c r="E799" s="3">
        <v>45404</v>
      </c>
      <c r="F799" s="4">
        <v>0.43055555555555558</v>
      </c>
      <c r="G799">
        <v>2024</v>
      </c>
      <c r="H799">
        <v>4</v>
      </c>
      <c r="I799" t="s">
        <v>760</v>
      </c>
      <c r="J799">
        <v>22</v>
      </c>
      <c r="K799" s="2" t="s">
        <v>769</v>
      </c>
    </row>
    <row r="800" spans="1:11" x14ac:dyDescent="0.25">
      <c r="A800" s="1">
        <v>45404.461111111108</v>
      </c>
      <c r="B800" s="2" t="s">
        <v>638</v>
      </c>
      <c r="C800" s="2" t="s">
        <v>74</v>
      </c>
      <c r="D800" s="2" t="s">
        <v>337</v>
      </c>
      <c r="E800" s="3">
        <v>45404</v>
      </c>
      <c r="F800" s="4">
        <v>0.46111111111111114</v>
      </c>
      <c r="G800">
        <v>2024</v>
      </c>
      <c r="H800">
        <v>4</v>
      </c>
      <c r="I800" t="s">
        <v>760</v>
      </c>
      <c r="J800">
        <v>22</v>
      </c>
      <c r="K800" s="2" t="s">
        <v>769</v>
      </c>
    </row>
    <row r="801" spans="1:11" x14ac:dyDescent="0.25">
      <c r="A801" s="1">
        <v>45404.461111111108</v>
      </c>
      <c r="B801" s="2" t="s">
        <v>637</v>
      </c>
      <c r="C801" s="2" t="s">
        <v>74</v>
      </c>
      <c r="D801" s="2" t="s">
        <v>337</v>
      </c>
      <c r="E801" s="3">
        <v>45404</v>
      </c>
      <c r="F801" s="4">
        <v>0.46111111111111114</v>
      </c>
      <c r="G801">
        <v>2024</v>
      </c>
      <c r="H801">
        <v>4</v>
      </c>
      <c r="I801" t="s">
        <v>760</v>
      </c>
      <c r="J801">
        <v>22</v>
      </c>
      <c r="K801" s="2" t="s">
        <v>769</v>
      </c>
    </row>
    <row r="802" spans="1:11" x14ac:dyDescent="0.25">
      <c r="A802" s="1">
        <v>45404.461111111108</v>
      </c>
      <c r="B802" s="2" t="s">
        <v>635</v>
      </c>
      <c r="C802" s="2" t="s">
        <v>74</v>
      </c>
      <c r="D802" s="2" t="s">
        <v>337</v>
      </c>
      <c r="E802" s="3">
        <v>45404</v>
      </c>
      <c r="F802" s="4">
        <v>0.46111111111111114</v>
      </c>
      <c r="G802">
        <v>2024</v>
      </c>
      <c r="H802">
        <v>4</v>
      </c>
      <c r="I802" t="s">
        <v>760</v>
      </c>
      <c r="J802">
        <v>22</v>
      </c>
      <c r="K802" s="2" t="s">
        <v>769</v>
      </c>
    </row>
    <row r="803" spans="1:11" x14ac:dyDescent="0.25">
      <c r="A803" s="1">
        <v>45404.461111111108</v>
      </c>
      <c r="B803" s="2" t="s">
        <v>634</v>
      </c>
      <c r="C803" s="2" t="s">
        <v>74</v>
      </c>
      <c r="D803" s="2" t="s">
        <v>337</v>
      </c>
      <c r="E803" s="3">
        <v>45404</v>
      </c>
      <c r="F803" s="4">
        <v>0.46111111111111114</v>
      </c>
      <c r="G803">
        <v>2024</v>
      </c>
      <c r="H803">
        <v>4</v>
      </c>
      <c r="I803" t="s">
        <v>760</v>
      </c>
      <c r="J803">
        <v>22</v>
      </c>
      <c r="K803" s="2" t="s">
        <v>769</v>
      </c>
    </row>
    <row r="804" spans="1:11" x14ac:dyDescent="0.25">
      <c r="A804" s="1">
        <v>45404.461805555555</v>
      </c>
      <c r="B804" s="2" t="s">
        <v>633</v>
      </c>
      <c r="C804" s="2" t="s">
        <v>74</v>
      </c>
      <c r="D804" s="2" t="s">
        <v>337</v>
      </c>
      <c r="E804" s="3">
        <v>45404</v>
      </c>
      <c r="F804" s="4">
        <v>0.46180555555555558</v>
      </c>
      <c r="G804">
        <v>2024</v>
      </c>
      <c r="H804">
        <v>4</v>
      </c>
      <c r="I804" t="s">
        <v>760</v>
      </c>
      <c r="J804">
        <v>22</v>
      </c>
      <c r="K804" s="2" t="s">
        <v>769</v>
      </c>
    </row>
    <row r="805" spans="1:11" x14ac:dyDescent="0.25">
      <c r="A805" s="1">
        <v>45404.461805555555</v>
      </c>
      <c r="B805" s="2" t="s">
        <v>632</v>
      </c>
      <c r="C805" s="2" t="s">
        <v>74</v>
      </c>
      <c r="D805" s="2" t="s">
        <v>337</v>
      </c>
      <c r="E805" s="3">
        <v>45404</v>
      </c>
      <c r="F805" s="4">
        <v>0.46180555555555558</v>
      </c>
      <c r="G805">
        <v>2024</v>
      </c>
      <c r="H805">
        <v>4</v>
      </c>
      <c r="I805" t="s">
        <v>760</v>
      </c>
      <c r="J805">
        <v>22</v>
      </c>
      <c r="K805" s="2" t="s">
        <v>769</v>
      </c>
    </row>
    <row r="806" spans="1:11" x14ac:dyDescent="0.25">
      <c r="A806" s="1">
        <v>45404.461805555555</v>
      </c>
      <c r="B806" s="2" t="s">
        <v>636</v>
      </c>
      <c r="C806" s="2" t="s">
        <v>74</v>
      </c>
      <c r="D806" s="2" t="s">
        <v>337</v>
      </c>
      <c r="E806" s="3">
        <v>45404</v>
      </c>
      <c r="F806" s="4">
        <v>0.46180555555555558</v>
      </c>
      <c r="G806">
        <v>2024</v>
      </c>
      <c r="H806">
        <v>4</v>
      </c>
      <c r="I806" t="s">
        <v>760</v>
      </c>
      <c r="J806">
        <v>22</v>
      </c>
      <c r="K806" s="2" t="s">
        <v>769</v>
      </c>
    </row>
    <row r="807" spans="1:11" x14ac:dyDescent="0.25">
      <c r="A807" s="1">
        <v>45404.469444444447</v>
      </c>
      <c r="B807" s="2" t="s">
        <v>639</v>
      </c>
      <c r="C807" s="2" t="s">
        <v>138</v>
      </c>
      <c r="D807" s="2" t="s">
        <v>139</v>
      </c>
      <c r="E807" s="3">
        <v>45404</v>
      </c>
      <c r="F807" s="4">
        <v>0.46944444444444444</v>
      </c>
      <c r="G807">
        <v>2024</v>
      </c>
      <c r="H807">
        <v>4</v>
      </c>
      <c r="I807" t="s">
        <v>760</v>
      </c>
      <c r="J807">
        <v>22</v>
      </c>
      <c r="K807" s="2" t="s">
        <v>769</v>
      </c>
    </row>
    <row r="808" spans="1:11" x14ac:dyDescent="0.25">
      <c r="A808" s="1">
        <v>45404.470833333333</v>
      </c>
      <c r="B808" s="2" t="s">
        <v>640</v>
      </c>
      <c r="C808" s="2" t="s">
        <v>138</v>
      </c>
      <c r="D808" s="2" t="s">
        <v>139</v>
      </c>
      <c r="E808" s="3">
        <v>45404</v>
      </c>
      <c r="F808" s="4">
        <v>0.47083333333333333</v>
      </c>
      <c r="G808">
        <v>2024</v>
      </c>
      <c r="H808">
        <v>4</v>
      </c>
      <c r="I808" t="s">
        <v>760</v>
      </c>
      <c r="J808">
        <v>22</v>
      </c>
      <c r="K808" s="2" t="s">
        <v>769</v>
      </c>
    </row>
    <row r="809" spans="1:11" x14ac:dyDescent="0.25">
      <c r="A809" s="1">
        <v>45404.657638888886</v>
      </c>
      <c r="B809" s="2" t="s">
        <v>641</v>
      </c>
      <c r="C809" s="2" t="s">
        <v>138</v>
      </c>
      <c r="D809" s="2" t="s">
        <v>139</v>
      </c>
      <c r="E809" s="3">
        <v>45404</v>
      </c>
      <c r="F809" s="4">
        <v>0.65763888888888888</v>
      </c>
      <c r="G809">
        <v>2024</v>
      </c>
      <c r="H809">
        <v>4</v>
      </c>
      <c r="I809" t="s">
        <v>760</v>
      </c>
      <c r="J809">
        <v>22</v>
      </c>
      <c r="K809" s="2" t="s">
        <v>769</v>
      </c>
    </row>
    <row r="810" spans="1:11" x14ac:dyDescent="0.25">
      <c r="A810" s="1">
        <v>45404.680555555555</v>
      </c>
      <c r="B810" s="2" t="s">
        <v>641</v>
      </c>
      <c r="C810" s="2" t="s">
        <v>74</v>
      </c>
      <c r="D810" s="2" t="s">
        <v>337</v>
      </c>
      <c r="E810" s="3">
        <v>45404</v>
      </c>
      <c r="F810" s="4">
        <v>0.68055555555555558</v>
      </c>
      <c r="G810">
        <v>2024</v>
      </c>
      <c r="H810">
        <v>4</v>
      </c>
      <c r="I810" t="s">
        <v>760</v>
      </c>
      <c r="J810">
        <v>22</v>
      </c>
      <c r="K810" s="2" t="s">
        <v>769</v>
      </c>
    </row>
    <row r="811" spans="1:11" x14ac:dyDescent="0.25">
      <c r="A811" s="1">
        <v>45404.680555555555</v>
      </c>
      <c r="B811" s="2" t="s">
        <v>640</v>
      </c>
      <c r="C811" s="2" t="s">
        <v>74</v>
      </c>
      <c r="D811" s="2" t="s">
        <v>337</v>
      </c>
      <c r="E811" s="3">
        <v>45404</v>
      </c>
      <c r="F811" s="4">
        <v>0.68055555555555558</v>
      </c>
      <c r="G811">
        <v>2024</v>
      </c>
      <c r="H811">
        <v>4</v>
      </c>
      <c r="I811" t="s">
        <v>760</v>
      </c>
      <c r="J811">
        <v>22</v>
      </c>
      <c r="K811" s="2" t="s">
        <v>769</v>
      </c>
    </row>
    <row r="812" spans="1:11" x14ac:dyDescent="0.25">
      <c r="A812" s="1">
        <v>45404.680555555555</v>
      </c>
      <c r="B812" s="2" t="s">
        <v>639</v>
      </c>
      <c r="C812" s="2" t="s">
        <v>74</v>
      </c>
      <c r="D812" s="2" t="s">
        <v>337</v>
      </c>
      <c r="E812" s="3">
        <v>45404</v>
      </c>
      <c r="F812" s="4">
        <v>0.68055555555555558</v>
      </c>
      <c r="G812">
        <v>2024</v>
      </c>
      <c r="H812">
        <v>4</v>
      </c>
      <c r="I812" t="s">
        <v>760</v>
      </c>
      <c r="J812">
        <v>22</v>
      </c>
      <c r="K812" s="2" t="s">
        <v>769</v>
      </c>
    </row>
    <row r="813" spans="1:11" x14ac:dyDescent="0.25">
      <c r="A813" s="1">
        <v>45404.836805555555</v>
      </c>
      <c r="B813" s="2" t="s">
        <v>79</v>
      </c>
      <c r="C813" s="2" t="s">
        <v>80</v>
      </c>
      <c r="D813" s="2" t="s">
        <v>642</v>
      </c>
      <c r="E813" s="3">
        <v>45404</v>
      </c>
      <c r="F813" s="4">
        <v>0.83680555555555558</v>
      </c>
      <c r="G813">
        <v>2024</v>
      </c>
      <c r="H813">
        <v>4</v>
      </c>
      <c r="I813" t="s">
        <v>760</v>
      </c>
      <c r="J813">
        <v>22</v>
      </c>
      <c r="K813" s="2" t="s">
        <v>769</v>
      </c>
    </row>
    <row r="814" spans="1:11" x14ac:dyDescent="0.25">
      <c r="A814" s="1">
        <v>45404.836805555555</v>
      </c>
      <c r="B814" s="2" t="s">
        <v>664</v>
      </c>
      <c r="C814" s="2" t="s">
        <v>9</v>
      </c>
      <c r="D814" s="2" t="s">
        <v>115</v>
      </c>
      <c r="E814" s="3">
        <v>45404</v>
      </c>
      <c r="F814" s="4">
        <v>0.83680555555555558</v>
      </c>
      <c r="G814">
        <v>2024</v>
      </c>
      <c r="H814">
        <v>4</v>
      </c>
      <c r="I814" t="s">
        <v>760</v>
      </c>
      <c r="J814">
        <v>22</v>
      </c>
      <c r="K814" s="2" t="s">
        <v>769</v>
      </c>
    </row>
    <row r="815" spans="1:11" x14ac:dyDescent="0.25">
      <c r="A815" s="1">
        <v>45404.838888888888</v>
      </c>
      <c r="B815" s="2" t="s">
        <v>664</v>
      </c>
      <c r="C815" s="2" t="s">
        <v>9</v>
      </c>
      <c r="D815" s="2" t="s">
        <v>643</v>
      </c>
      <c r="E815" s="3">
        <v>45404</v>
      </c>
      <c r="F815" s="4">
        <v>0.83888888888888891</v>
      </c>
      <c r="G815">
        <v>2024</v>
      </c>
      <c r="H815">
        <v>4</v>
      </c>
      <c r="I815" t="s">
        <v>760</v>
      </c>
      <c r="J815">
        <v>22</v>
      </c>
      <c r="K815" s="2" t="s">
        <v>769</v>
      </c>
    </row>
    <row r="816" spans="1:11" x14ac:dyDescent="0.25">
      <c r="A816" s="1">
        <v>45404.845138888886</v>
      </c>
      <c r="B816" s="2" t="s">
        <v>664</v>
      </c>
      <c r="C816" s="2" t="s">
        <v>9</v>
      </c>
      <c r="D816" s="2" t="s">
        <v>644</v>
      </c>
      <c r="E816" s="3">
        <v>45404</v>
      </c>
      <c r="F816" s="4">
        <v>0.84513888888888888</v>
      </c>
      <c r="G816">
        <v>2024</v>
      </c>
      <c r="H816">
        <v>4</v>
      </c>
      <c r="I816" t="s">
        <v>760</v>
      </c>
      <c r="J816">
        <v>22</v>
      </c>
      <c r="K816" s="2" t="s">
        <v>769</v>
      </c>
    </row>
    <row r="817" spans="1:11" x14ac:dyDescent="0.25">
      <c r="A817" s="1">
        <v>45404.845138888886</v>
      </c>
      <c r="B817" s="2" t="s">
        <v>79</v>
      </c>
      <c r="C817" s="2" t="s">
        <v>322</v>
      </c>
      <c r="D817" s="2" t="s">
        <v>322</v>
      </c>
      <c r="E817" s="3">
        <v>45404</v>
      </c>
      <c r="F817" s="4">
        <v>0.84513888888888888</v>
      </c>
      <c r="G817">
        <v>2024</v>
      </c>
      <c r="H817">
        <v>4</v>
      </c>
      <c r="I817" t="s">
        <v>760</v>
      </c>
      <c r="J817">
        <v>22</v>
      </c>
      <c r="K817" s="2" t="s">
        <v>769</v>
      </c>
    </row>
    <row r="818" spans="1:11" x14ac:dyDescent="0.25">
      <c r="A818" s="1">
        <v>45405.395138888889</v>
      </c>
      <c r="B818" s="2" t="s">
        <v>664</v>
      </c>
      <c r="C818" s="2" t="s">
        <v>9</v>
      </c>
      <c r="D818" s="2" t="s">
        <v>645</v>
      </c>
      <c r="E818" s="3">
        <v>45405</v>
      </c>
      <c r="F818" s="4">
        <v>0.39513888888888887</v>
      </c>
      <c r="G818">
        <v>2024</v>
      </c>
      <c r="H818">
        <v>4</v>
      </c>
      <c r="I818" t="s">
        <v>760</v>
      </c>
      <c r="J818">
        <v>23</v>
      </c>
      <c r="K818" s="2" t="s">
        <v>771</v>
      </c>
    </row>
    <row r="819" spans="1:11" x14ac:dyDescent="0.25">
      <c r="A819" s="1">
        <v>45405.395833333336</v>
      </c>
      <c r="B819" s="2" t="s">
        <v>664</v>
      </c>
      <c r="C819" s="2" t="s">
        <v>9</v>
      </c>
      <c r="D819" s="2" t="s">
        <v>23</v>
      </c>
      <c r="E819" s="3">
        <v>45405</v>
      </c>
      <c r="F819" s="4">
        <v>0.39583333333333331</v>
      </c>
      <c r="G819">
        <v>2024</v>
      </c>
      <c r="H819">
        <v>4</v>
      </c>
      <c r="I819" t="s">
        <v>760</v>
      </c>
      <c r="J819">
        <v>23</v>
      </c>
      <c r="K819" s="2" t="s">
        <v>771</v>
      </c>
    </row>
    <row r="820" spans="1:11" x14ac:dyDescent="0.25">
      <c r="A820" s="1">
        <v>45405.886111111111</v>
      </c>
      <c r="B820" s="2" t="s">
        <v>664</v>
      </c>
      <c r="C820" s="2" t="s">
        <v>9</v>
      </c>
      <c r="D820" s="2" t="s">
        <v>49</v>
      </c>
      <c r="E820" s="3">
        <v>45405</v>
      </c>
      <c r="F820" s="4">
        <v>0.88611111111111107</v>
      </c>
      <c r="G820">
        <v>2024</v>
      </c>
      <c r="H820">
        <v>4</v>
      </c>
      <c r="I820" t="s">
        <v>760</v>
      </c>
      <c r="J820">
        <v>23</v>
      </c>
      <c r="K820" s="2" t="s">
        <v>771</v>
      </c>
    </row>
    <row r="821" spans="1:11" x14ac:dyDescent="0.25">
      <c r="A821" s="1">
        <v>45408.688194444447</v>
      </c>
      <c r="B821" s="2" t="s">
        <v>664</v>
      </c>
      <c r="C821" s="2" t="s">
        <v>9</v>
      </c>
      <c r="D821" s="2" t="s">
        <v>324</v>
      </c>
      <c r="E821" s="3">
        <v>45408</v>
      </c>
      <c r="F821" s="4">
        <v>0.68819444444444444</v>
      </c>
      <c r="G821">
        <v>2024</v>
      </c>
      <c r="H821">
        <v>4</v>
      </c>
      <c r="I821" t="s">
        <v>760</v>
      </c>
      <c r="J821">
        <v>26</v>
      </c>
      <c r="K821" s="2" t="s">
        <v>767</v>
      </c>
    </row>
    <row r="822" spans="1:11" x14ac:dyDescent="0.25">
      <c r="A822" s="1">
        <v>45408.698611111111</v>
      </c>
      <c r="B822" s="2" t="s">
        <v>709</v>
      </c>
      <c r="C822" s="2" t="s">
        <v>9</v>
      </c>
      <c r="D822" s="2" t="s">
        <v>646</v>
      </c>
      <c r="E822" s="3">
        <v>45408</v>
      </c>
      <c r="F822" s="4">
        <v>0.69861111111111107</v>
      </c>
      <c r="G822">
        <v>2024</v>
      </c>
      <c r="H822">
        <v>4</v>
      </c>
      <c r="I822" t="s">
        <v>760</v>
      </c>
      <c r="J822">
        <v>26</v>
      </c>
      <c r="K822" s="2" t="s">
        <v>767</v>
      </c>
    </row>
    <row r="823" spans="1:11" x14ac:dyDescent="0.25">
      <c r="A823" s="1">
        <v>45408.7</v>
      </c>
      <c r="B823" s="2" t="s">
        <v>664</v>
      </c>
      <c r="C823" s="2" t="s">
        <v>9</v>
      </c>
      <c r="D823" s="2" t="s">
        <v>647</v>
      </c>
      <c r="E823" s="3">
        <v>45408</v>
      </c>
      <c r="F823" s="4">
        <v>0.7</v>
      </c>
      <c r="G823">
        <v>2024</v>
      </c>
      <c r="H823">
        <v>4</v>
      </c>
      <c r="I823" t="s">
        <v>760</v>
      </c>
      <c r="J823">
        <v>26</v>
      </c>
      <c r="K823" s="2" t="s">
        <v>767</v>
      </c>
    </row>
    <row r="824" spans="1:11" x14ac:dyDescent="0.25">
      <c r="A824" s="1">
        <v>45408.7</v>
      </c>
      <c r="B824" s="2" t="s">
        <v>648</v>
      </c>
      <c r="C824" s="2" t="s">
        <v>51</v>
      </c>
      <c r="D824" s="2" t="s">
        <v>51</v>
      </c>
      <c r="E824" s="3">
        <v>45408</v>
      </c>
      <c r="F824" s="4">
        <v>0.7</v>
      </c>
      <c r="G824">
        <v>2024</v>
      </c>
      <c r="H824">
        <v>4</v>
      </c>
      <c r="I824" t="s">
        <v>760</v>
      </c>
      <c r="J824">
        <v>26</v>
      </c>
      <c r="K824" s="2" t="s">
        <v>767</v>
      </c>
    </row>
    <row r="825" spans="1:11" x14ac:dyDescent="0.25">
      <c r="A825" s="1">
        <v>45409.384722222225</v>
      </c>
      <c r="B825" s="2" t="s">
        <v>664</v>
      </c>
      <c r="C825" s="2" t="s">
        <v>9</v>
      </c>
      <c r="D825" s="2" t="s">
        <v>649</v>
      </c>
      <c r="E825" s="3">
        <v>45409</v>
      </c>
      <c r="F825" s="4">
        <v>0.38472222222222224</v>
      </c>
      <c r="G825">
        <v>2024</v>
      </c>
      <c r="H825">
        <v>4</v>
      </c>
      <c r="I825" t="s">
        <v>760</v>
      </c>
      <c r="J825">
        <v>27</v>
      </c>
      <c r="K825" s="2" t="s">
        <v>770</v>
      </c>
    </row>
    <row r="826" spans="1:11" x14ac:dyDescent="0.25">
      <c r="A826" s="1">
        <v>45409.385416666664</v>
      </c>
      <c r="B826" s="2" t="s">
        <v>664</v>
      </c>
      <c r="C826" s="2" t="s">
        <v>9</v>
      </c>
      <c r="D826" s="2" t="s">
        <v>650</v>
      </c>
      <c r="E826" s="3">
        <v>45409</v>
      </c>
      <c r="F826" s="4">
        <v>0.38541666666666669</v>
      </c>
      <c r="G826">
        <v>2024</v>
      </c>
      <c r="H826">
        <v>4</v>
      </c>
      <c r="I826" t="s">
        <v>760</v>
      </c>
      <c r="J826">
        <v>27</v>
      </c>
      <c r="K826" s="2" t="s">
        <v>770</v>
      </c>
    </row>
    <row r="827" spans="1:11" x14ac:dyDescent="0.25">
      <c r="A827" s="1">
        <v>45409.4</v>
      </c>
      <c r="B827" s="2" t="s">
        <v>720</v>
      </c>
      <c r="C827" s="2" t="s">
        <v>9</v>
      </c>
      <c r="D827" s="2" t="s">
        <v>651</v>
      </c>
      <c r="E827" s="3">
        <v>45409</v>
      </c>
      <c r="F827" s="4">
        <v>0.4</v>
      </c>
      <c r="G827">
        <v>2024</v>
      </c>
      <c r="H827">
        <v>4</v>
      </c>
      <c r="I827" t="s">
        <v>760</v>
      </c>
      <c r="J827">
        <v>27</v>
      </c>
      <c r="K827" s="2" t="s">
        <v>770</v>
      </c>
    </row>
    <row r="828" spans="1:11" x14ac:dyDescent="0.25">
      <c r="A828" s="1">
        <v>45409.651388888888</v>
      </c>
      <c r="B828" s="2" t="s">
        <v>732</v>
      </c>
      <c r="C828" s="2" t="s">
        <v>9</v>
      </c>
      <c r="D828" s="2" t="s">
        <v>88</v>
      </c>
      <c r="E828" s="3">
        <v>45409</v>
      </c>
      <c r="F828" s="4">
        <v>0.65138888888888891</v>
      </c>
      <c r="G828">
        <v>2024</v>
      </c>
      <c r="H828">
        <v>4</v>
      </c>
      <c r="I828" t="s">
        <v>760</v>
      </c>
      <c r="J828">
        <v>27</v>
      </c>
      <c r="K828" s="2" t="s">
        <v>770</v>
      </c>
    </row>
    <row r="829" spans="1:11" x14ac:dyDescent="0.25">
      <c r="A829" s="1">
        <v>45409.720833333333</v>
      </c>
      <c r="B829" s="2" t="s">
        <v>667</v>
      </c>
      <c r="C829" s="2" t="s">
        <v>80</v>
      </c>
      <c r="D829" s="2" t="s">
        <v>652</v>
      </c>
      <c r="E829" s="3">
        <v>45409</v>
      </c>
      <c r="F829" s="4">
        <v>0.72083333333333333</v>
      </c>
      <c r="G829">
        <v>2024</v>
      </c>
      <c r="H829">
        <v>4</v>
      </c>
      <c r="I829" t="s">
        <v>760</v>
      </c>
      <c r="J829">
        <v>27</v>
      </c>
      <c r="K829" s="2" t="s">
        <v>770</v>
      </c>
    </row>
    <row r="830" spans="1:11" x14ac:dyDescent="0.25">
      <c r="A830" s="1">
        <v>45410.23541666667</v>
      </c>
      <c r="B830" s="2" t="s">
        <v>653</v>
      </c>
      <c r="C830" s="2" t="s">
        <v>51</v>
      </c>
      <c r="D830" s="2" t="s">
        <v>51</v>
      </c>
      <c r="E830" s="3">
        <v>45410</v>
      </c>
      <c r="F830" s="4">
        <v>0.23541666666666666</v>
      </c>
      <c r="G830">
        <v>2024</v>
      </c>
      <c r="H830">
        <v>4</v>
      </c>
      <c r="I830" t="s">
        <v>760</v>
      </c>
      <c r="J830">
        <v>28</v>
      </c>
      <c r="K830" s="2" t="s">
        <v>768</v>
      </c>
    </row>
    <row r="831" spans="1:11" x14ac:dyDescent="0.25">
      <c r="A831" s="1">
        <v>45412.888888888891</v>
      </c>
      <c r="B831" s="2" t="s">
        <v>733</v>
      </c>
      <c r="C831" s="2" t="s">
        <v>9</v>
      </c>
      <c r="D831" s="2" t="s">
        <v>654</v>
      </c>
      <c r="E831" s="3">
        <v>45412</v>
      </c>
      <c r="F831" s="4">
        <v>0.88888888888888884</v>
      </c>
      <c r="G831">
        <v>2024</v>
      </c>
      <c r="H831">
        <v>4</v>
      </c>
      <c r="I831" t="s">
        <v>760</v>
      </c>
      <c r="J831">
        <v>30</v>
      </c>
      <c r="K831" s="2" t="s">
        <v>771</v>
      </c>
    </row>
    <row r="832" spans="1:11" x14ac:dyDescent="0.25">
      <c r="A832" s="1">
        <v>45413.558333333334</v>
      </c>
      <c r="B832" s="2" t="s">
        <v>664</v>
      </c>
      <c r="C832" s="2" t="s">
        <v>9</v>
      </c>
      <c r="D832" s="2" t="s">
        <v>49</v>
      </c>
      <c r="E832" s="3">
        <v>45413</v>
      </c>
      <c r="F832" s="4">
        <v>0.55833333333333335</v>
      </c>
      <c r="G832">
        <v>2024</v>
      </c>
      <c r="H832">
        <v>5</v>
      </c>
      <c r="I832" t="s">
        <v>761</v>
      </c>
      <c r="J832">
        <v>1</v>
      </c>
      <c r="K832" s="2" t="s">
        <v>765</v>
      </c>
    </row>
    <row r="833" spans="1:11" x14ac:dyDescent="0.25">
      <c r="A833" s="1">
        <v>45413.754166666666</v>
      </c>
      <c r="B833" s="2" t="s">
        <v>709</v>
      </c>
      <c r="C833" s="2" t="s">
        <v>9</v>
      </c>
      <c r="D833" s="2" t="s">
        <v>655</v>
      </c>
      <c r="E833" s="3">
        <v>45413</v>
      </c>
      <c r="F833" s="4">
        <v>0.75416666666666665</v>
      </c>
      <c r="G833">
        <v>2024</v>
      </c>
      <c r="H833">
        <v>5</v>
      </c>
      <c r="I833" t="s">
        <v>761</v>
      </c>
      <c r="J833">
        <v>1</v>
      </c>
      <c r="K833" s="2" t="s">
        <v>765</v>
      </c>
    </row>
    <row r="834" spans="1:11" x14ac:dyDescent="0.25">
      <c r="A834" s="1">
        <v>45413.867361111108</v>
      </c>
      <c r="B834" s="2" t="s">
        <v>664</v>
      </c>
      <c r="C834" s="2" t="s">
        <v>9</v>
      </c>
      <c r="D834" s="2" t="s">
        <v>656</v>
      </c>
      <c r="E834" s="3">
        <v>45413</v>
      </c>
      <c r="F834" s="4">
        <v>0.86736111111111114</v>
      </c>
      <c r="G834">
        <v>2024</v>
      </c>
      <c r="H834">
        <v>5</v>
      </c>
      <c r="I834" t="s">
        <v>761</v>
      </c>
      <c r="J834">
        <v>1</v>
      </c>
      <c r="K834" s="2" t="s">
        <v>765</v>
      </c>
    </row>
    <row r="835" spans="1:11" x14ac:dyDescent="0.25">
      <c r="A835" s="1">
        <v>45415.38958333333</v>
      </c>
      <c r="B835" s="2" t="s">
        <v>664</v>
      </c>
      <c r="C835" s="2" t="s">
        <v>9</v>
      </c>
      <c r="D835" s="2" t="s">
        <v>657</v>
      </c>
      <c r="E835" s="3">
        <v>45415</v>
      </c>
      <c r="F835" s="4">
        <v>0.38958333333333334</v>
      </c>
      <c r="G835">
        <v>2024</v>
      </c>
      <c r="H835">
        <v>5</v>
      </c>
      <c r="I835" t="s">
        <v>761</v>
      </c>
      <c r="J835">
        <v>3</v>
      </c>
      <c r="K835" s="2" t="s">
        <v>767</v>
      </c>
    </row>
    <row r="836" spans="1:11" x14ac:dyDescent="0.25">
      <c r="A836" s="1">
        <v>45416.884027777778</v>
      </c>
      <c r="B836" s="2" t="s">
        <v>658</v>
      </c>
      <c r="C836" s="2" t="s">
        <v>138</v>
      </c>
      <c r="D836" s="2" t="s">
        <v>139</v>
      </c>
      <c r="E836" s="3">
        <v>45416</v>
      </c>
      <c r="F836" s="4">
        <v>0.88402777777777775</v>
      </c>
      <c r="G836">
        <v>2024</v>
      </c>
      <c r="H836">
        <v>5</v>
      </c>
      <c r="I836" t="s">
        <v>761</v>
      </c>
      <c r="J836">
        <v>4</v>
      </c>
      <c r="K836" s="2" t="s">
        <v>770</v>
      </c>
    </row>
    <row r="837" spans="1:11" x14ac:dyDescent="0.25">
      <c r="A837" s="1">
        <v>45416.885416666664</v>
      </c>
      <c r="B837" s="2" t="s">
        <v>658</v>
      </c>
      <c r="C837" s="2" t="s">
        <v>74</v>
      </c>
      <c r="D837" s="2" t="s">
        <v>337</v>
      </c>
      <c r="E837" s="3">
        <v>45416</v>
      </c>
      <c r="F837" s="4">
        <v>0.88541666666666663</v>
      </c>
      <c r="G837">
        <v>2024</v>
      </c>
      <c r="H837">
        <v>5</v>
      </c>
      <c r="I837" t="s">
        <v>761</v>
      </c>
      <c r="J837">
        <v>4</v>
      </c>
      <c r="K837" s="2" t="s">
        <v>770</v>
      </c>
    </row>
    <row r="838" spans="1:11" x14ac:dyDescent="0.25">
      <c r="A838" s="1">
        <v>45416.890972222223</v>
      </c>
      <c r="B838" s="2" t="s">
        <v>659</v>
      </c>
      <c r="C838" s="2" t="s">
        <v>138</v>
      </c>
      <c r="D838" s="2" t="s">
        <v>139</v>
      </c>
      <c r="E838" s="3">
        <v>45416</v>
      </c>
      <c r="F838" s="4">
        <v>0.89097222222222228</v>
      </c>
      <c r="G838">
        <v>2024</v>
      </c>
      <c r="H838">
        <v>5</v>
      </c>
      <c r="I838" t="s">
        <v>761</v>
      </c>
      <c r="J838">
        <v>4</v>
      </c>
      <c r="K838" s="2" t="s">
        <v>770</v>
      </c>
    </row>
    <row r="839" spans="1:11" x14ac:dyDescent="0.25">
      <c r="A839" s="1">
        <v>45417.850694444445</v>
      </c>
      <c r="B839" s="2" t="s">
        <v>660</v>
      </c>
      <c r="C839" s="2" t="s">
        <v>138</v>
      </c>
      <c r="D839" s="2" t="s">
        <v>139</v>
      </c>
      <c r="E839" s="3">
        <v>45417</v>
      </c>
      <c r="F839" s="4">
        <v>0.85069444444444442</v>
      </c>
      <c r="G839">
        <v>2024</v>
      </c>
      <c r="H839">
        <v>5</v>
      </c>
      <c r="I839" t="s">
        <v>761</v>
      </c>
      <c r="J839">
        <v>5</v>
      </c>
      <c r="K839" s="2" t="s">
        <v>768</v>
      </c>
    </row>
    <row r="840" spans="1:11" x14ac:dyDescent="0.25">
      <c r="A840" s="1">
        <v>45417.854166666664</v>
      </c>
      <c r="B840" s="2" t="s">
        <v>660</v>
      </c>
      <c r="C840" s="2" t="s">
        <v>74</v>
      </c>
      <c r="D840" s="2" t="s">
        <v>337</v>
      </c>
      <c r="E840" s="3">
        <v>45417</v>
      </c>
      <c r="F840" s="4">
        <v>0.85416666666666663</v>
      </c>
      <c r="G840">
        <v>2024</v>
      </c>
      <c r="H840">
        <v>5</v>
      </c>
      <c r="I840" t="s">
        <v>761</v>
      </c>
      <c r="J840">
        <v>5</v>
      </c>
      <c r="K840" s="2" t="s">
        <v>768</v>
      </c>
    </row>
    <row r="841" spans="1:11" x14ac:dyDescent="0.25">
      <c r="A841" s="1">
        <v>45417.854166666664</v>
      </c>
      <c r="B841" s="2" t="s">
        <v>659</v>
      </c>
      <c r="C841" s="2" t="s">
        <v>74</v>
      </c>
      <c r="D841" s="2" t="s">
        <v>337</v>
      </c>
      <c r="E841" s="3">
        <v>45417</v>
      </c>
      <c r="F841" s="4">
        <v>0.85416666666666663</v>
      </c>
      <c r="G841">
        <v>2024</v>
      </c>
      <c r="H841">
        <v>5</v>
      </c>
      <c r="I841" t="s">
        <v>761</v>
      </c>
      <c r="J841">
        <v>5</v>
      </c>
      <c r="K841" s="2" t="s">
        <v>768</v>
      </c>
    </row>
    <row r="842" spans="1:11" x14ac:dyDescent="0.25">
      <c r="A842" s="1">
        <v>45418.300694444442</v>
      </c>
      <c r="B842" s="2" t="s">
        <v>664</v>
      </c>
      <c r="C842" s="2" t="s">
        <v>9</v>
      </c>
      <c r="D842" s="2" t="s">
        <v>661</v>
      </c>
      <c r="E842" s="3">
        <v>45418</v>
      </c>
      <c r="F842" s="4">
        <v>0.30069444444444443</v>
      </c>
      <c r="G842">
        <v>2024</v>
      </c>
      <c r="H842">
        <v>5</v>
      </c>
      <c r="I842" t="s">
        <v>761</v>
      </c>
      <c r="J842">
        <v>6</v>
      </c>
      <c r="K842" s="2" t="s">
        <v>769</v>
      </c>
    </row>
    <row r="843" spans="1:11" x14ac:dyDescent="0.25">
      <c r="A843" s="1">
        <v>45418.37777777778</v>
      </c>
      <c r="B843" s="2" t="s">
        <v>731</v>
      </c>
      <c r="C843" s="2" t="s">
        <v>9</v>
      </c>
      <c r="D843" s="2" t="s">
        <v>662</v>
      </c>
      <c r="E843" s="3">
        <v>45418</v>
      </c>
      <c r="F843" s="4">
        <v>0.37777777777777777</v>
      </c>
      <c r="G843">
        <v>2024</v>
      </c>
      <c r="H843">
        <v>5</v>
      </c>
      <c r="I843" t="s">
        <v>761</v>
      </c>
      <c r="J843">
        <v>6</v>
      </c>
      <c r="K843" s="2" t="s">
        <v>769</v>
      </c>
    </row>
    <row r="844" spans="1:11" x14ac:dyDescent="0.25">
      <c r="A844" s="1">
        <v>45418.402777777781</v>
      </c>
      <c r="B844" s="2" t="s">
        <v>734</v>
      </c>
      <c r="C844" s="2" t="s">
        <v>9</v>
      </c>
      <c r="D844" s="2" t="s">
        <v>663</v>
      </c>
      <c r="E844" s="3">
        <v>45418</v>
      </c>
      <c r="F844" s="4">
        <v>0.40277777777777779</v>
      </c>
      <c r="G844">
        <v>2024</v>
      </c>
      <c r="H844">
        <v>5</v>
      </c>
      <c r="I844" t="s">
        <v>761</v>
      </c>
      <c r="J844">
        <v>6</v>
      </c>
      <c r="K844" s="2" t="s">
        <v>769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99F00-988E-4A1A-8302-6D9EDFD72007}">
  <dimension ref="A1:N119"/>
  <sheetViews>
    <sheetView topLeftCell="A97" workbookViewId="0">
      <selection activeCell="B120" sqref="B120"/>
    </sheetView>
  </sheetViews>
  <sheetFormatPr defaultRowHeight="15" x14ac:dyDescent="0.25"/>
  <cols>
    <col min="1" max="1" width="15.28515625" bestFit="1" customWidth="1"/>
    <col min="2" max="2" width="13.140625" bestFit="1" customWidth="1"/>
    <col min="3" max="3" width="11.42578125" bestFit="1" customWidth="1"/>
  </cols>
  <sheetData>
    <row r="1" spans="1:2" x14ac:dyDescent="0.25">
      <c r="A1" s="5" t="s">
        <v>2</v>
      </c>
      <c r="B1" t="s">
        <v>9</v>
      </c>
    </row>
    <row r="3" spans="1:2" x14ac:dyDescent="0.25">
      <c r="A3" s="5" t="s">
        <v>746</v>
      </c>
      <c r="B3" t="s">
        <v>748</v>
      </c>
    </row>
    <row r="4" spans="1:2" x14ac:dyDescent="0.25">
      <c r="A4" s="6">
        <v>2023</v>
      </c>
      <c r="B4" s="2">
        <v>311</v>
      </c>
    </row>
    <row r="5" spans="1:2" x14ac:dyDescent="0.25">
      <c r="A5" s="7" t="s">
        <v>750</v>
      </c>
      <c r="B5" s="2">
        <v>44</v>
      </c>
    </row>
    <row r="6" spans="1:2" x14ac:dyDescent="0.25">
      <c r="A6" s="7" t="s">
        <v>751</v>
      </c>
      <c r="B6" s="2">
        <v>76</v>
      </c>
    </row>
    <row r="7" spans="1:2" x14ac:dyDescent="0.25">
      <c r="A7" s="7" t="s">
        <v>752</v>
      </c>
      <c r="B7" s="2">
        <v>62</v>
      </c>
    </row>
    <row r="8" spans="1:2" x14ac:dyDescent="0.25">
      <c r="A8" s="7" t="s">
        <v>753</v>
      </c>
      <c r="B8" s="2">
        <v>47</v>
      </c>
    </row>
    <row r="9" spans="1:2" x14ac:dyDescent="0.25">
      <c r="A9" s="7" t="s">
        <v>754</v>
      </c>
      <c r="B9" s="2">
        <v>52</v>
      </c>
    </row>
    <row r="10" spans="1:2" x14ac:dyDescent="0.25">
      <c r="A10" s="7" t="s">
        <v>755</v>
      </c>
      <c r="B10" s="2">
        <v>15</v>
      </c>
    </row>
    <row r="11" spans="1:2" x14ac:dyDescent="0.25">
      <c r="A11" s="7" t="s">
        <v>756</v>
      </c>
      <c r="B11" s="2">
        <v>15</v>
      </c>
    </row>
    <row r="12" spans="1:2" x14ac:dyDescent="0.25">
      <c r="A12" s="6">
        <v>2024</v>
      </c>
      <c r="B12" s="2">
        <v>301</v>
      </c>
    </row>
    <row r="13" spans="1:2" x14ac:dyDescent="0.25">
      <c r="A13" s="7" t="s">
        <v>757</v>
      </c>
      <c r="B13" s="2">
        <v>20</v>
      </c>
    </row>
    <row r="14" spans="1:2" x14ac:dyDescent="0.25">
      <c r="A14" s="7" t="s">
        <v>758</v>
      </c>
      <c r="B14" s="2">
        <v>80</v>
      </c>
    </row>
    <row r="15" spans="1:2" x14ac:dyDescent="0.25">
      <c r="A15" s="7" t="s">
        <v>759</v>
      </c>
      <c r="B15" s="2">
        <v>132</v>
      </c>
    </row>
    <row r="16" spans="1:2" x14ac:dyDescent="0.25">
      <c r="A16" s="7" t="s">
        <v>760</v>
      </c>
      <c r="B16" s="2">
        <v>62</v>
      </c>
    </row>
    <row r="17" spans="1:2" x14ac:dyDescent="0.25">
      <c r="A17" s="7" t="s">
        <v>761</v>
      </c>
      <c r="B17" s="2">
        <v>7</v>
      </c>
    </row>
    <row r="18" spans="1:2" x14ac:dyDescent="0.25">
      <c r="A18" s="6" t="s">
        <v>747</v>
      </c>
      <c r="B18" s="2">
        <v>612</v>
      </c>
    </row>
    <row r="21" spans="1:2" x14ac:dyDescent="0.25">
      <c r="A21" s="5" t="s">
        <v>2</v>
      </c>
      <c r="B21" t="s">
        <v>9</v>
      </c>
    </row>
    <row r="23" spans="1:2" x14ac:dyDescent="0.25">
      <c r="A23" s="5" t="s">
        <v>746</v>
      </c>
      <c r="B23" t="s">
        <v>762</v>
      </c>
    </row>
    <row r="24" spans="1:2" x14ac:dyDescent="0.25">
      <c r="A24" s="6" t="s">
        <v>689</v>
      </c>
      <c r="B24" s="2">
        <v>18</v>
      </c>
    </row>
    <row r="25" spans="1:2" x14ac:dyDescent="0.25">
      <c r="A25" s="6" t="s">
        <v>665</v>
      </c>
      <c r="B25" s="2">
        <v>31</v>
      </c>
    </row>
    <row r="26" spans="1:2" x14ac:dyDescent="0.25">
      <c r="A26" s="6" t="s">
        <v>687</v>
      </c>
      <c r="B26" s="2">
        <v>34</v>
      </c>
    </row>
    <row r="27" spans="1:2" x14ac:dyDescent="0.25">
      <c r="A27" s="6" t="s">
        <v>667</v>
      </c>
      <c r="B27" s="2">
        <v>67</v>
      </c>
    </row>
    <row r="28" spans="1:2" x14ac:dyDescent="0.25">
      <c r="A28" s="6" t="s">
        <v>664</v>
      </c>
      <c r="B28" s="2">
        <v>234</v>
      </c>
    </row>
    <row r="34" spans="1:2" x14ac:dyDescent="0.25">
      <c r="A34" s="5" t="s">
        <v>2</v>
      </c>
      <c r="B34" t="s">
        <v>763</v>
      </c>
    </row>
    <row r="36" spans="1:2" x14ac:dyDescent="0.25">
      <c r="A36" s="5" t="s">
        <v>746</v>
      </c>
      <c r="B36" t="s">
        <v>762</v>
      </c>
    </row>
    <row r="37" spans="1:2" x14ac:dyDescent="0.25">
      <c r="A37" s="6">
        <v>2023</v>
      </c>
      <c r="B37" s="2">
        <v>16</v>
      </c>
    </row>
    <row r="38" spans="1:2" x14ac:dyDescent="0.25">
      <c r="A38" s="7" t="s">
        <v>751</v>
      </c>
      <c r="B38" s="2">
        <v>3</v>
      </c>
    </row>
    <row r="39" spans="1:2" x14ac:dyDescent="0.25">
      <c r="A39" s="7" t="s">
        <v>752</v>
      </c>
      <c r="B39" s="2">
        <v>5</v>
      </c>
    </row>
    <row r="40" spans="1:2" x14ac:dyDescent="0.25">
      <c r="A40" s="7" t="s">
        <v>753</v>
      </c>
      <c r="B40" s="2">
        <v>3</v>
      </c>
    </row>
    <row r="41" spans="1:2" x14ac:dyDescent="0.25">
      <c r="A41" s="7" t="s">
        <v>754</v>
      </c>
      <c r="B41" s="2">
        <v>3</v>
      </c>
    </row>
    <row r="42" spans="1:2" x14ac:dyDescent="0.25">
      <c r="A42" s="7" t="s">
        <v>755</v>
      </c>
      <c r="B42" s="2">
        <v>1</v>
      </c>
    </row>
    <row r="43" spans="1:2" x14ac:dyDescent="0.25">
      <c r="A43" s="7" t="s">
        <v>756</v>
      </c>
      <c r="B43" s="2">
        <v>1</v>
      </c>
    </row>
    <row r="44" spans="1:2" x14ac:dyDescent="0.25">
      <c r="A44" s="6">
        <v>2024</v>
      </c>
      <c r="B44" s="2">
        <v>90</v>
      </c>
    </row>
    <row r="45" spans="1:2" x14ac:dyDescent="0.25">
      <c r="A45" s="7" t="s">
        <v>757</v>
      </c>
      <c r="B45" s="2">
        <v>1</v>
      </c>
    </row>
    <row r="46" spans="1:2" x14ac:dyDescent="0.25">
      <c r="A46" s="7" t="s">
        <v>758</v>
      </c>
      <c r="B46" s="2">
        <v>29</v>
      </c>
    </row>
    <row r="47" spans="1:2" x14ac:dyDescent="0.25">
      <c r="A47" s="7" t="s">
        <v>759</v>
      </c>
      <c r="B47" s="2">
        <v>39</v>
      </c>
    </row>
    <row r="48" spans="1:2" x14ac:dyDescent="0.25">
      <c r="A48" s="7" t="s">
        <v>760</v>
      </c>
      <c r="B48" s="2">
        <v>18</v>
      </c>
    </row>
    <row r="49" spans="1:14" x14ac:dyDescent="0.25">
      <c r="A49" s="7" t="s">
        <v>761</v>
      </c>
      <c r="B49" s="2">
        <v>3</v>
      </c>
    </row>
    <row r="54" spans="1:14" x14ac:dyDescent="0.25">
      <c r="A54" s="5" t="s">
        <v>2</v>
      </c>
      <c r="B54" t="s">
        <v>51</v>
      </c>
    </row>
    <row r="56" spans="1:14" x14ac:dyDescent="0.25">
      <c r="A56" s="5" t="s">
        <v>746</v>
      </c>
      <c r="B56" t="s">
        <v>762</v>
      </c>
    </row>
    <row r="57" spans="1:14" x14ac:dyDescent="0.25">
      <c r="A57" s="6">
        <v>2023</v>
      </c>
      <c r="B57" s="2">
        <v>5</v>
      </c>
    </row>
    <row r="58" spans="1:14" x14ac:dyDescent="0.25">
      <c r="A58" s="7" t="s">
        <v>750</v>
      </c>
      <c r="B58" s="2">
        <v>1</v>
      </c>
      <c r="D58">
        <v>1</v>
      </c>
      <c r="E58">
        <v>0</v>
      </c>
      <c r="F58">
        <v>0</v>
      </c>
      <c r="G58">
        <v>0</v>
      </c>
      <c r="H58">
        <v>0</v>
      </c>
      <c r="I58">
        <v>1</v>
      </c>
      <c r="J58">
        <v>3</v>
      </c>
      <c r="K58">
        <v>1</v>
      </c>
      <c r="L58">
        <v>2</v>
      </c>
      <c r="M58">
        <v>4</v>
      </c>
      <c r="N58">
        <v>5</v>
      </c>
    </row>
    <row r="59" spans="1:14" x14ac:dyDescent="0.25">
      <c r="A59" s="7" t="s">
        <v>755</v>
      </c>
      <c r="B59" s="2">
        <v>1</v>
      </c>
    </row>
    <row r="60" spans="1:14" x14ac:dyDescent="0.25">
      <c r="A60" s="7" t="s">
        <v>756</v>
      </c>
      <c r="B60" s="2">
        <v>3</v>
      </c>
    </row>
    <row r="61" spans="1:14" x14ac:dyDescent="0.25">
      <c r="A61" s="6">
        <v>2024</v>
      </c>
      <c r="B61" s="2">
        <v>12</v>
      </c>
    </row>
    <row r="62" spans="1:14" x14ac:dyDescent="0.25">
      <c r="A62" s="7" t="s">
        <v>757</v>
      </c>
      <c r="B62" s="2">
        <v>1</v>
      </c>
    </row>
    <row r="63" spans="1:14" x14ac:dyDescent="0.25">
      <c r="A63" s="7" t="s">
        <v>758</v>
      </c>
      <c r="B63" s="2">
        <v>2</v>
      </c>
    </row>
    <row r="64" spans="1:14" x14ac:dyDescent="0.25">
      <c r="A64" s="7" t="s">
        <v>759</v>
      </c>
      <c r="B64" s="2">
        <v>4</v>
      </c>
    </row>
    <row r="65" spans="1:2" x14ac:dyDescent="0.25">
      <c r="A65" s="7" t="s">
        <v>760</v>
      </c>
      <c r="B65" s="2">
        <v>5</v>
      </c>
    </row>
    <row r="70" spans="1:2" x14ac:dyDescent="0.25">
      <c r="A70" s="5" t="s">
        <v>2</v>
      </c>
      <c r="B70" t="s">
        <v>9</v>
      </c>
    </row>
    <row r="72" spans="1:2" x14ac:dyDescent="0.25">
      <c r="A72" s="5" t="s">
        <v>746</v>
      </c>
      <c r="B72" t="s">
        <v>762</v>
      </c>
    </row>
    <row r="73" spans="1:2" x14ac:dyDescent="0.25">
      <c r="A73" s="6" t="s">
        <v>771</v>
      </c>
      <c r="B73" s="2">
        <v>52</v>
      </c>
    </row>
    <row r="74" spans="1:2" x14ac:dyDescent="0.25">
      <c r="A74" s="6" t="s">
        <v>765</v>
      </c>
      <c r="B74" s="2">
        <v>65</v>
      </c>
    </row>
    <row r="75" spans="1:2" x14ac:dyDescent="0.25">
      <c r="A75" s="6" t="s">
        <v>766</v>
      </c>
      <c r="B75" s="2">
        <v>74</v>
      </c>
    </row>
    <row r="76" spans="1:2" x14ac:dyDescent="0.25">
      <c r="A76" s="6" t="s">
        <v>768</v>
      </c>
      <c r="B76" s="2">
        <v>82</v>
      </c>
    </row>
    <row r="77" spans="1:2" x14ac:dyDescent="0.25">
      <c r="A77" s="6" t="s">
        <v>769</v>
      </c>
      <c r="B77" s="2">
        <v>101</v>
      </c>
    </row>
    <row r="78" spans="1:2" x14ac:dyDescent="0.25">
      <c r="A78" s="6" t="s">
        <v>767</v>
      </c>
      <c r="B78" s="2">
        <v>119</v>
      </c>
    </row>
    <row r="79" spans="1:2" x14ac:dyDescent="0.25">
      <c r="A79" s="6" t="s">
        <v>770</v>
      </c>
      <c r="B79" s="2">
        <v>119</v>
      </c>
    </row>
    <row r="83" spans="1:5" x14ac:dyDescent="0.25">
      <c r="A83" s="5" t="s">
        <v>746</v>
      </c>
      <c r="B83" t="s">
        <v>748</v>
      </c>
      <c r="D83" t="s">
        <v>772</v>
      </c>
      <c r="E83">
        <v>181</v>
      </c>
    </row>
    <row r="84" spans="1:5" x14ac:dyDescent="0.25">
      <c r="A84" s="6" t="s">
        <v>61</v>
      </c>
      <c r="B84" s="2">
        <v>3</v>
      </c>
      <c r="D84" t="s">
        <v>773</v>
      </c>
      <c r="E84">
        <f>B87+B90</f>
        <v>106</v>
      </c>
    </row>
    <row r="85" spans="1:5" x14ac:dyDescent="0.25">
      <c r="A85" s="6" t="s">
        <v>47</v>
      </c>
      <c r="B85" s="2">
        <v>5</v>
      </c>
      <c r="D85" t="s">
        <v>51</v>
      </c>
      <c r="E85">
        <f>B87</f>
        <v>11</v>
      </c>
    </row>
    <row r="86" spans="1:5" x14ac:dyDescent="0.25">
      <c r="A86" s="6" t="s">
        <v>322</v>
      </c>
      <c r="B86" s="2">
        <v>6</v>
      </c>
      <c r="D86" t="s">
        <v>774</v>
      </c>
      <c r="E86">
        <f>E83-E84+10</f>
        <v>85</v>
      </c>
    </row>
    <row r="87" spans="1:5" x14ac:dyDescent="0.25">
      <c r="A87" s="6" t="s">
        <v>80</v>
      </c>
      <c r="B87" s="2">
        <v>11</v>
      </c>
      <c r="D87" t="s">
        <v>775</v>
      </c>
      <c r="E87" s="8">
        <f>(E86/(E83-E86))</f>
        <v>0.88541666666666663</v>
      </c>
    </row>
    <row r="88" spans="1:5" x14ac:dyDescent="0.25">
      <c r="A88" s="6" t="s">
        <v>51</v>
      </c>
      <c r="B88" s="2">
        <v>17</v>
      </c>
      <c r="D88" t="s">
        <v>780</v>
      </c>
    </row>
    <row r="89" spans="1:5" x14ac:dyDescent="0.25">
      <c r="A89" s="6" t="s">
        <v>138</v>
      </c>
      <c r="B89" s="2">
        <v>94</v>
      </c>
    </row>
    <row r="90" spans="1:5" x14ac:dyDescent="0.25">
      <c r="A90" s="6" t="s">
        <v>74</v>
      </c>
      <c r="B90" s="2">
        <v>95</v>
      </c>
    </row>
    <row r="91" spans="1:5" x14ac:dyDescent="0.25">
      <c r="A91" s="6" t="s">
        <v>9</v>
      </c>
      <c r="B91" s="2">
        <v>612</v>
      </c>
    </row>
    <row r="92" spans="1:5" x14ac:dyDescent="0.25">
      <c r="A92" s="6" t="s">
        <v>747</v>
      </c>
      <c r="B92" s="2">
        <v>843</v>
      </c>
    </row>
    <row r="95" spans="1:5" x14ac:dyDescent="0.25">
      <c r="A95" t="s">
        <v>9</v>
      </c>
      <c r="B95">
        <v>613</v>
      </c>
    </row>
    <row r="96" spans="1:5" x14ac:dyDescent="0.25">
      <c r="A96" t="s">
        <v>74</v>
      </c>
      <c r="B96">
        <v>95</v>
      </c>
    </row>
    <row r="97" spans="1:2" x14ac:dyDescent="0.25">
      <c r="A97" t="s">
        <v>138</v>
      </c>
      <c r="B97">
        <v>94</v>
      </c>
    </row>
    <row r="98" spans="1:2" x14ac:dyDescent="0.25">
      <c r="A98" t="s">
        <v>51</v>
      </c>
      <c r="B98">
        <v>17</v>
      </c>
    </row>
    <row r="99" spans="1:2" x14ac:dyDescent="0.25">
      <c r="A99" t="s">
        <v>80</v>
      </c>
      <c r="B99">
        <v>11</v>
      </c>
    </row>
    <row r="100" spans="1:2" x14ac:dyDescent="0.25">
      <c r="A100" t="s">
        <v>322</v>
      </c>
      <c r="B100">
        <v>6</v>
      </c>
    </row>
    <row r="101" spans="1:2" x14ac:dyDescent="0.25">
      <c r="A101" t="s">
        <v>47</v>
      </c>
      <c r="B101">
        <v>5</v>
      </c>
    </row>
    <row r="102" spans="1:2" x14ac:dyDescent="0.25">
      <c r="A102" t="s">
        <v>61</v>
      </c>
      <c r="B102">
        <v>3</v>
      </c>
    </row>
    <row r="106" spans="1:2" x14ac:dyDescent="0.25">
      <c r="A106" t="s">
        <v>776</v>
      </c>
    </row>
    <row r="107" spans="1:2" x14ac:dyDescent="0.25">
      <c r="A107" s="3">
        <v>45098.870138888888</v>
      </c>
    </row>
    <row r="109" spans="1:2" x14ac:dyDescent="0.25">
      <c r="A109" t="s">
        <v>777</v>
      </c>
    </row>
    <row r="110" spans="1:2" x14ac:dyDescent="0.25">
      <c r="A110" s="3">
        <v>45418.402777777781</v>
      </c>
    </row>
    <row r="112" spans="1:2" x14ac:dyDescent="0.25">
      <c r="A112" t="s">
        <v>778</v>
      </c>
      <c r="B112" t="s">
        <v>1340</v>
      </c>
    </row>
    <row r="113" spans="1:2" x14ac:dyDescent="0.25">
      <c r="A113">
        <f>_xlfn.DAYS(A110,A107)</f>
        <v>320</v>
      </c>
      <c r="B113">
        <f>ROUND(B91/A113,0)</f>
        <v>2</v>
      </c>
    </row>
    <row r="115" spans="1:2" x14ac:dyDescent="0.25">
      <c r="A115" t="s">
        <v>780</v>
      </c>
    </row>
    <row r="116" spans="1:2" x14ac:dyDescent="0.25">
      <c r="A116" s="2">
        <v>189</v>
      </c>
    </row>
    <row r="118" spans="1:2" x14ac:dyDescent="0.25">
      <c r="A118" t="s">
        <v>790</v>
      </c>
      <c r="B118" t="s">
        <v>1339</v>
      </c>
    </row>
    <row r="119" spans="1:2" x14ac:dyDescent="0.25">
      <c r="A119">
        <f>INT(A113/7)</f>
        <v>45</v>
      </c>
      <c r="B119">
        <f>ROUND(B91/A119, 0)</f>
        <v>14</v>
      </c>
    </row>
  </sheetData>
  <pageMargins left="0.7" right="0.7" top="0.75" bottom="0.75" header="0.3" footer="0.3"/>
  <drawing r:id="rId10"/>
  <extLst>
    <ext xmlns:x14="http://schemas.microsoft.com/office/spreadsheetml/2009/9/main" uri="{05C60535-1F16-4fd2-B633-F4F36F0B64E0}">
      <x14:sparklineGroups xmlns:xm="http://schemas.microsoft.com/office/excel/2006/main">
        <x14:sparklineGroup displayEmptyCellsAs="gap" xr2:uid="{E91E770B-7B8C-4B89-AB0D-AB0DF6C3638F}">
          <x14:colorSeries rgb="FF376092"/>
          <x14:colorNegative rgb="FFD00000"/>
          <x14:colorAxis rgb="FF000000"/>
          <x14:colorMarkers rgb="FFD00000"/>
          <x14:colorFirst rgb="FFD00000"/>
          <x14:colorLast rgb="FFD00000"/>
          <x14:colorHigh rgb="FFD00000"/>
          <x14:colorLow rgb="FFD00000"/>
          <x14:sparklines>
            <x14:sparkline>
              <xm:f>Sheet1!D58:N58</xm:f>
              <xm:sqref>O58</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A5FBB-9452-46BE-B65C-68D3E09DB67E}">
  <dimension ref="A1:C614"/>
  <sheetViews>
    <sheetView topLeftCell="A2" workbookViewId="0">
      <selection activeCell="A3" sqref="A3"/>
    </sheetView>
  </sheetViews>
  <sheetFormatPr defaultRowHeight="15" x14ac:dyDescent="0.25"/>
  <cols>
    <col min="1" max="2" width="81.140625" bestFit="1" customWidth="1"/>
    <col min="3" max="3" width="12.42578125" bestFit="1" customWidth="1"/>
    <col min="4" max="5" width="81.140625" bestFit="1" customWidth="1"/>
    <col min="6" max="6" width="11.140625" bestFit="1" customWidth="1"/>
  </cols>
  <sheetData>
    <row r="1" spans="1:3" x14ac:dyDescent="0.25">
      <c r="A1" t="s">
        <v>1</v>
      </c>
      <c r="B1" t="s">
        <v>791</v>
      </c>
      <c r="C1" t="s">
        <v>792</v>
      </c>
    </row>
    <row r="2" spans="1:3" x14ac:dyDescent="0.25">
      <c r="A2" s="2" t="s">
        <v>793</v>
      </c>
      <c r="B2" s="2" t="s">
        <v>794</v>
      </c>
      <c r="C2" s="2" t="s">
        <v>795</v>
      </c>
    </row>
    <row r="3" spans="1:3" x14ac:dyDescent="0.25">
      <c r="A3" s="2" t="s">
        <v>796</v>
      </c>
      <c r="B3" s="2" t="s">
        <v>797</v>
      </c>
      <c r="C3" s="2" t="s">
        <v>798</v>
      </c>
    </row>
    <row r="4" spans="1:3" x14ac:dyDescent="0.25">
      <c r="A4" s="2" t="s">
        <v>796</v>
      </c>
      <c r="B4" s="2" t="s">
        <v>799</v>
      </c>
      <c r="C4" s="2" t="s">
        <v>798</v>
      </c>
    </row>
    <row r="5" spans="1:3" x14ac:dyDescent="0.25">
      <c r="A5" s="2" t="s">
        <v>796</v>
      </c>
      <c r="B5" s="2" t="s">
        <v>800</v>
      </c>
      <c r="C5" s="2" t="s">
        <v>795</v>
      </c>
    </row>
    <row r="6" spans="1:3" x14ac:dyDescent="0.25">
      <c r="A6" s="2" t="s">
        <v>796</v>
      </c>
      <c r="B6" s="2" t="s">
        <v>801</v>
      </c>
      <c r="C6" s="2" t="s">
        <v>798</v>
      </c>
    </row>
    <row r="7" spans="1:3" x14ac:dyDescent="0.25">
      <c r="A7" s="2" t="s">
        <v>802</v>
      </c>
      <c r="B7" s="2" t="s">
        <v>803</v>
      </c>
      <c r="C7" s="2" t="s">
        <v>795</v>
      </c>
    </row>
    <row r="8" spans="1:3" x14ac:dyDescent="0.25">
      <c r="A8" s="2" t="s">
        <v>793</v>
      </c>
      <c r="B8" s="2" t="s">
        <v>804</v>
      </c>
      <c r="C8" s="2" t="s">
        <v>795</v>
      </c>
    </row>
    <row r="9" spans="1:3" x14ac:dyDescent="0.25">
      <c r="A9" s="2" t="s">
        <v>802</v>
      </c>
      <c r="B9" s="2" t="s">
        <v>805</v>
      </c>
      <c r="C9" s="2" t="s">
        <v>798</v>
      </c>
    </row>
    <row r="10" spans="1:3" x14ac:dyDescent="0.25">
      <c r="A10" s="2" t="s">
        <v>793</v>
      </c>
      <c r="B10" s="2" t="s">
        <v>806</v>
      </c>
      <c r="C10" s="2" t="s">
        <v>807</v>
      </c>
    </row>
    <row r="11" spans="1:3" x14ac:dyDescent="0.25">
      <c r="A11" s="2" t="s">
        <v>808</v>
      </c>
      <c r="B11" s="2" t="s">
        <v>809</v>
      </c>
      <c r="C11" s="2" t="s">
        <v>798</v>
      </c>
    </row>
    <row r="12" spans="1:3" x14ac:dyDescent="0.25">
      <c r="A12" s="2" t="s">
        <v>802</v>
      </c>
      <c r="B12" s="2" t="s">
        <v>810</v>
      </c>
      <c r="C12" s="2" t="s">
        <v>798</v>
      </c>
    </row>
    <row r="13" spans="1:3" x14ac:dyDescent="0.25">
      <c r="A13" s="2" t="s">
        <v>811</v>
      </c>
      <c r="B13" s="2" t="s">
        <v>812</v>
      </c>
      <c r="C13" s="2" t="s">
        <v>798</v>
      </c>
    </row>
    <row r="14" spans="1:3" x14ac:dyDescent="0.25">
      <c r="A14" s="2" t="s">
        <v>796</v>
      </c>
      <c r="B14" s="2" t="s">
        <v>813</v>
      </c>
      <c r="C14" s="2" t="s">
        <v>798</v>
      </c>
    </row>
    <row r="15" spans="1:3" x14ac:dyDescent="0.25">
      <c r="A15" s="2" t="s">
        <v>793</v>
      </c>
      <c r="B15" s="2" t="s">
        <v>814</v>
      </c>
      <c r="C15" s="2" t="s">
        <v>798</v>
      </c>
    </row>
    <row r="16" spans="1:3" x14ac:dyDescent="0.25">
      <c r="A16" s="2" t="s">
        <v>793</v>
      </c>
      <c r="B16" s="2" t="s">
        <v>815</v>
      </c>
      <c r="C16" s="2" t="s">
        <v>798</v>
      </c>
    </row>
    <row r="17" spans="1:3" x14ac:dyDescent="0.25">
      <c r="A17" s="2" t="s">
        <v>793</v>
      </c>
      <c r="B17" s="2" t="s">
        <v>816</v>
      </c>
      <c r="C17" s="2" t="s">
        <v>798</v>
      </c>
    </row>
    <row r="18" spans="1:3" x14ac:dyDescent="0.25">
      <c r="A18" s="2" t="s">
        <v>793</v>
      </c>
      <c r="B18" s="2" t="s">
        <v>817</v>
      </c>
      <c r="C18" s="2" t="s">
        <v>798</v>
      </c>
    </row>
    <row r="19" spans="1:3" x14ac:dyDescent="0.25">
      <c r="A19" s="2" t="s">
        <v>818</v>
      </c>
      <c r="B19" s="2" t="s">
        <v>819</v>
      </c>
      <c r="C19" s="2" t="s">
        <v>807</v>
      </c>
    </row>
    <row r="20" spans="1:3" x14ac:dyDescent="0.25">
      <c r="A20" s="2" t="s">
        <v>793</v>
      </c>
      <c r="B20" s="2" t="s">
        <v>820</v>
      </c>
      <c r="C20" s="2" t="s">
        <v>798</v>
      </c>
    </row>
    <row r="21" spans="1:3" x14ac:dyDescent="0.25">
      <c r="A21" s="2" t="s">
        <v>818</v>
      </c>
      <c r="B21" s="2" t="s">
        <v>821</v>
      </c>
      <c r="C21" s="2" t="s">
        <v>798</v>
      </c>
    </row>
    <row r="22" spans="1:3" x14ac:dyDescent="0.25">
      <c r="A22" s="2" t="s">
        <v>793</v>
      </c>
      <c r="B22" s="2" t="s">
        <v>822</v>
      </c>
      <c r="C22" s="2" t="s">
        <v>798</v>
      </c>
    </row>
    <row r="23" spans="1:3" x14ac:dyDescent="0.25">
      <c r="A23" s="2" t="s">
        <v>793</v>
      </c>
      <c r="B23" s="2" t="s">
        <v>823</v>
      </c>
      <c r="C23" s="2" t="s">
        <v>795</v>
      </c>
    </row>
    <row r="24" spans="1:3" x14ac:dyDescent="0.25">
      <c r="A24" s="2" t="s">
        <v>818</v>
      </c>
      <c r="B24" s="2" t="s">
        <v>824</v>
      </c>
      <c r="C24" s="2" t="s">
        <v>795</v>
      </c>
    </row>
    <row r="25" spans="1:3" x14ac:dyDescent="0.25">
      <c r="A25" s="2" t="s">
        <v>793</v>
      </c>
      <c r="B25" s="2" t="s">
        <v>825</v>
      </c>
      <c r="C25" s="2" t="s">
        <v>795</v>
      </c>
    </row>
    <row r="26" spans="1:3" x14ac:dyDescent="0.25">
      <c r="A26" s="2" t="s">
        <v>818</v>
      </c>
      <c r="B26" s="2" t="s">
        <v>826</v>
      </c>
      <c r="C26" s="2" t="s">
        <v>798</v>
      </c>
    </row>
    <row r="27" spans="1:3" x14ac:dyDescent="0.25">
      <c r="A27" s="2" t="s">
        <v>793</v>
      </c>
      <c r="B27" s="2" t="s">
        <v>827</v>
      </c>
      <c r="C27" s="2" t="s">
        <v>795</v>
      </c>
    </row>
    <row r="28" spans="1:3" x14ac:dyDescent="0.25">
      <c r="A28" s="2" t="s">
        <v>818</v>
      </c>
      <c r="B28" s="2" t="s">
        <v>828</v>
      </c>
      <c r="C28" s="2" t="s">
        <v>795</v>
      </c>
    </row>
    <row r="29" spans="1:3" x14ac:dyDescent="0.25">
      <c r="A29" s="2" t="s">
        <v>793</v>
      </c>
      <c r="B29" s="2" t="s">
        <v>829</v>
      </c>
      <c r="C29" s="2" t="s">
        <v>795</v>
      </c>
    </row>
    <row r="30" spans="1:3" x14ac:dyDescent="0.25">
      <c r="A30" s="2" t="s">
        <v>796</v>
      </c>
      <c r="B30" s="2" t="s">
        <v>830</v>
      </c>
      <c r="C30" s="2" t="s">
        <v>798</v>
      </c>
    </row>
    <row r="31" spans="1:3" x14ac:dyDescent="0.25">
      <c r="A31" s="2" t="s">
        <v>793</v>
      </c>
      <c r="B31" s="2" t="s">
        <v>831</v>
      </c>
      <c r="C31" s="2" t="s">
        <v>798</v>
      </c>
    </row>
    <row r="32" spans="1:3" x14ac:dyDescent="0.25">
      <c r="A32" s="2" t="s">
        <v>796</v>
      </c>
      <c r="B32" s="2" t="s">
        <v>832</v>
      </c>
      <c r="C32" s="2" t="s">
        <v>798</v>
      </c>
    </row>
    <row r="33" spans="1:3" x14ac:dyDescent="0.25">
      <c r="A33" s="2" t="s">
        <v>833</v>
      </c>
      <c r="B33" s="2" t="s">
        <v>834</v>
      </c>
      <c r="C33" s="2" t="s">
        <v>795</v>
      </c>
    </row>
    <row r="34" spans="1:3" x14ac:dyDescent="0.25">
      <c r="A34" s="2" t="s">
        <v>796</v>
      </c>
      <c r="B34" s="2" t="s">
        <v>835</v>
      </c>
      <c r="C34" s="2" t="s">
        <v>798</v>
      </c>
    </row>
    <row r="35" spans="1:3" x14ac:dyDescent="0.25">
      <c r="A35" s="2" t="s">
        <v>793</v>
      </c>
      <c r="B35" s="2" t="s">
        <v>836</v>
      </c>
      <c r="C35" s="2" t="s">
        <v>798</v>
      </c>
    </row>
    <row r="36" spans="1:3" x14ac:dyDescent="0.25">
      <c r="A36" s="2" t="s">
        <v>796</v>
      </c>
      <c r="B36" s="2" t="s">
        <v>837</v>
      </c>
      <c r="C36" s="2" t="s">
        <v>798</v>
      </c>
    </row>
    <row r="37" spans="1:3" x14ac:dyDescent="0.25">
      <c r="A37" s="2" t="s">
        <v>796</v>
      </c>
      <c r="B37" s="2" t="s">
        <v>838</v>
      </c>
      <c r="C37" s="2" t="s">
        <v>795</v>
      </c>
    </row>
    <row r="38" spans="1:3" x14ac:dyDescent="0.25">
      <c r="A38" s="2" t="s">
        <v>793</v>
      </c>
      <c r="B38" s="2" t="s">
        <v>814</v>
      </c>
      <c r="C38" s="2" t="s">
        <v>798</v>
      </c>
    </row>
    <row r="39" spans="1:3" x14ac:dyDescent="0.25">
      <c r="A39" s="2" t="s">
        <v>793</v>
      </c>
      <c r="B39" s="2" t="s">
        <v>839</v>
      </c>
      <c r="C39" s="2" t="s">
        <v>795</v>
      </c>
    </row>
    <row r="40" spans="1:3" x14ac:dyDescent="0.25">
      <c r="A40" s="2" t="s">
        <v>840</v>
      </c>
      <c r="B40" s="2" t="s">
        <v>841</v>
      </c>
      <c r="C40" s="2" t="s">
        <v>795</v>
      </c>
    </row>
    <row r="41" spans="1:3" x14ac:dyDescent="0.25">
      <c r="A41" s="2" t="s">
        <v>840</v>
      </c>
      <c r="B41" s="2" t="s">
        <v>842</v>
      </c>
      <c r="C41" s="2" t="s">
        <v>798</v>
      </c>
    </row>
    <row r="42" spans="1:3" x14ac:dyDescent="0.25">
      <c r="A42" s="2" t="s">
        <v>843</v>
      </c>
      <c r="B42" s="2" t="s">
        <v>844</v>
      </c>
      <c r="C42" s="2" t="s">
        <v>798</v>
      </c>
    </row>
    <row r="43" spans="1:3" x14ac:dyDescent="0.25">
      <c r="A43" s="2" t="s">
        <v>845</v>
      </c>
      <c r="B43" s="2" t="s">
        <v>846</v>
      </c>
      <c r="C43" s="2" t="s">
        <v>798</v>
      </c>
    </row>
    <row r="44" spans="1:3" x14ac:dyDescent="0.25">
      <c r="A44" s="2" t="s">
        <v>845</v>
      </c>
      <c r="B44" s="2" t="s">
        <v>847</v>
      </c>
      <c r="C44" s="2" t="s">
        <v>798</v>
      </c>
    </row>
    <row r="45" spans="1:3" x14ac:dyDescent="0.25">
      <c r="A45" s="2" t="s">
        <v>848</v>
      </c>
      <c r="B45" s="2" t="s">
        <v>849</v>
      </c>
      <c r="C45" s="2" t="s">
        <v>798</v>
      </c>
    </row>
    <row r="46" spans="1:3" x14ac:dyDescent="0.25">
      <c r="A46" s="2" t="s">
        <v>818</v>
      </c>
      <c r="B46" s="2" t="s">
        <v>844</v>
      </c>
      <c r="C46" s="2" t="s">
        <v>798</v>
      </c>
    </row>
    <row r="47" spans="1:3" x14ac:dyDescent="0.25">
      <c r="A47" s="2" t="s">
        <v>793</v>
      </c>
      <c r="B47" s="2" t="s">
        <v>850</v>
      </c>
      <c r="C47" s="2" t="s">
        <v>798</v>
      </c>
    </row>
    <row r="48" spans="1:3" x14ac:dyDescent="0.25">
      <c r="A48" s="2" t="s">
        <v>793</v>
      </c>
      <c r="B48" s="2" t="s">
        <v>814</v>
      </c>
      <c r="C48" s="2" t="s">
        <v>798</v>
      </c>
    </row>
    <row r="49" spans="1:3" x14ac:dyDescent="0.25">
      <c r="A49" s="2" t="s">
        <v>808</v>
      </c>
      <c r="B49" s="2" t="s">
        <v>851</v>
      </c>
      <c r="C49" s="2" t="s">
        <v>798</v>
      </c>
    </row>
    <row r="50" spans="1:3" x14ac:dyDescent="0.25">
      <c r="A50" s="2" t="s">
        <v>793</v>
      </c>
      <c r="B50" s="2" t="s">
        <v>852</v>
      </c>
      <c r="C50" s="2" t="s">
        <v>798</v>
      </c>
    </row>
    <row r="51" spans="1:3" x14ac:dyDescent="0.25">
      <c r="A51" s="2" t="s">
        <v>793</v>
      </c>
      <c r="B51" s="2" t="s">
        <v>853</v>
      </c>
      <c r="C51" s="2" t="s">
        <v>798</v>
      </c>
    </row>
    <row r="52" spans="1:3" x14ac:dyDescent="0.25">
      <c r="A52" s="2" t="s">
        <v>793</v>
      </c>
      <c r="B52" s="2" t="s">
        <v>854</v>
      </c>
      <c r="C52" s="2" t="s">
        <v>795</v>
      </c>
    </row>
    <row r="53" spans="1:3" x14ac:dyDescent="0.25">
      <c r="A53" s="2" t="s">
        <v>793</v>
      </c>
      <c r="B53" s="2" t="s">
        <v>855</v>
      </c>
      <c r="C53" s="2" t="s">
        <v>798</v>
      </c>
    </row>
    <row r="54" spans="1:3" x14ac:dyDescent="0.25">
      <c r="A54" s="2" t="s">
        <v>793</v>
      </c>
      <c r="B54" s="2" t="s">
        <v>839</v>
      </c>
      <c r="C54" s="2" t="s">
        <v>795</v>
      </c>
    </row>
    <row r="55" spans="1:3" x14ac:dyDescent="0.25">
      <c r="A55" s="2" t="s">
        <v>793</v>
      </c>
      <c r="B55" s="2" t="s">
        <v>856</v>
      </c>
      <c r="C55" s="2" t="s">
        <v>798</v>
      </c>
    </row>
    <row r="56" spans="1:3" x14ac:dyDescent="0.25">
      <c r="A56" s="2" t="s">
        <v>857</v>
      </c>
      <c r="B56" s="2" t="s">
        <v>858</v>
      </c>
      <c r="C56" s="2" t="s">
        <v>798</v>
      </c>
    </row>
    <row r="57" spans="1:3" x14ac:dyDescent="0.25">
      <c r="A57" s="2" t="s">
        <v>793</v>
      </c>
      <c r="B57" s="2" t="s">
        <v>859</v>
      </c>
      <c r="C57" s="2" t="s">
        <v>798</v>
      </c>
    </row>
    <row r="58" spans="1:3" x14ac:dyDescent="0.25">
      <c r="A58" s="2" t="s">
        <v>857</v>
      </c>
      <c r="B58" s="2" t="s">
        <v>809</v>
      </c>
      <c r="C58" s="2" t="s">
        <v>798</v>
      </c>
    </row>
    <row r="59" spans="1:3" x14ac:dyDescent="0.25">
      <c r="A59" s="2" t="s">
        <v>857</v>
      </c>
      <c r="B59" s="2" t="s">
        <v>860</v>
      </c>
      <c r="C59" s="2" t="s">
        <v>798</v>
      </c>
    </row>
    <row r="60" spans="1:3" x14ac:dyDescent="0.25">
      <c r="A60" s="2" t="s">
        <v>848</v>
      </c>
      <c r="B60" s="2" t="s">
        <v>839</v>
      </c>
      <c r="C60" s="2" t="s">
        <v>795</v>
      </c>
    </row>
    <row r="61" spans="1:3" x14ac:dyDescent="0.25">
      <c r="A61" s="2" t="s">
        <v>833</v>
      </c>
      <c r="B61" s="2" t="s">
        <v>828</v>
      </c>
      <c r="C61" s="2" t="s">
        <v>795</v>
      </c>
    </row>
    <row r="62" spans="1:3" x14ac:dyDescent="0.25">
      <c r="A62" s="2" t="s">
        <v>843</v>
      </c>
      <c r="B62" s="2" t="s">
        <v>861</v>
      </c>
      <c r="C62" s="2" t="s">
        <v>798</v>
      </c>
    </row>
    <row r="63" spans="1:3" x14ac:dyDescent="0.25">
      <c r="A63" s="2" t="s">
        <v>793</v>
      </c>
      <c r="B63" s="2" t="s">
        <v>862</v>
      </c>
      <c r="C63" s="2" t="s">
        <v>798</v>
      </c>
    </row>
    <row r="64" spans="1:3" x14ac:dyDescent="0.25">
      <c r="A64" s="2" t="s">
        <v>793</v>
      </c>
      <c r="B64" s="2" t="s">
        <v>852</v>
      </c>
      <c r="C64" s="2" t="s">
        <v>798</v>
      </c>
    </row>
    <row r="65" spans="1:3" x14ac:dyDescent="0.25">
      <c r="A65" s="2" t="s">
        <v>793</v>
      </c>
      <c r="B65" s="2" t="s">
        <v>859</v>
      </c>
      <c r="C65" s="2" t="s">
        <v>798</v>
      </c>
    </row>
    <row r="66" spans="1:3" x14ac:dyDescent="0.25">
      <c r="A66" s="2" t="s">
        <v>863</v>
      </c>
      <c r="B66" s="2" t="s">
        <v>864</v>
      </c>
      <c r="C66" s="2" t="s">
        <v>798</v>
      </c>
    </row>
    <row r="67" spans="1:3" x14ac:dyDescent="0.25">
      <c r="A67" s="2" t="s">
        <v>793</v>
      </c>
      <c r="B67" s="2" t="s">
        <v>839</v>
      </c>
      <c r="C67" s="2" t="s">
        <v>795</v>
      </c>
    </row>
    <row r="68" spans="1:3" x14ac:dyDescent="0.25">
      <c r="A68" s="2" t="s">
        <v>793</v>
      </c>
      <c r="B68" s="2" t="s">
        <v>865</v>
      </c>
      <c r="C68" s="2" t="s">
        <v>798</v>
      </c>
    </row>
    <row r="69" spans="1:3" x14ac:dyDescent="0.25">
      <c r="A69" s="2" t="s">
        <v>866</v>
      </c>
      <c r="B69" s="2" t="s">
        <v>867</v>
      </c>
      <c r="C69" s="2" t="s">
        <v>798</v>
      </c>
    </row>
    <row r="70" spans="1:3" x14ac:dyDescent="0.25">
      <c r="A70" s="2" t="s">
        <v>793</v>
      </c>
      <c r="B70" s="2" t="s">
        <v>868</v>
      </c>
      <c r="C70" s="2" t="s">
        <v>795</v>
      </c>
    </row>
    <row r="71" spans="1:3" x14ac:dyDescent="0.25">
      <c r="A71" s="2" t="s">
        <v>793</v>
      </c>
      <c r="B71" s="2" t="s">
        <v>869</v>
      </c>
      <c r="C71" s="2" t="s">
        <v>807</v>
      </c>
    </row>
    <row r="72" spans="1:3" x14ac:dyDescent="0.25">
      <c r="A72" s="2" t="s">
        <v>866</v>
      </c>
      <c r="B72" s="2" t="s">
        <v>870</v>
      </c>
      <c r="C72" s="2" t="s">
        <v>798</v>
      </c>
    </row>
    <row r="73" spans="1:3" x14ac:dyDescent="0.25">
      <c r="A73" s="2" t="s">
        <v>871</v>
      </c>
      <c r="B73" s="2" t="s">
        <v>872</v>
      </c>
      <c r="C73" s="2" t="s">
        <v>795</v>
      </c>
    </row>
    <row r="74" spans="1:3" x14ac:dyDescent="0.25">
      <c r="A74" s="2" t="s">
        <v>793</v>
      </c>
      <c r="B74" s="2" t="s">
        <v>873</v>
      </c>
      <c r="C74" s="2" t="s">
        <v>798</v>
      </c>
    </row>
    <row r="75" spans="1:3" x14ac:dyDescent="0.25">
      <c r="A75" s="2" t="s">
        <v>793</v>
      </c>
      <c r="B75" s="2" t="s">
        <v>874</v>
      </c>
      <c r="C75" s="2" t="s">
        <v>798</v>
      </c>
    </row>
    <row r="76" spans="1:3" x14ac:dyDescent="0.25">
      <c r="A76" s="2" t="s">
        <v>793</v>
      </c>
      <c r="B76" s="2" t="s">
        <v>875</v>
      </c>
      <c r="C76" s="2" t="s">
        <v>798</v>
      </c>
    </row>
    <row r="77" spans="1:3" x14ac:dyDescent="0.25">
      <c r="A77" s="2" t="s">
        <v>833</v>
      </c>
      <c r="B77" s="2" t="s">
        <v>876</v>
      </c>
      <c r="C77" s="2" t="s">
        <v>798</v>
      </c>
    </row>
    <row r="78" spans="1:3" x14ac:dyDescent="0.25">
      <c r="A78" s="2" t="s">
        <v>848</v>
      </c>
      <c r="B78" s="2" t="s">
        <v>877</v>
      </c>
      <c r="C78" s="2" t="s">
        <v>798</v>
      </c>
    </row>
    <row r="79" spans="1:3" x14ac:dyDescent="0.25">
      <c r="A79" s="2" t="s">
        <v>793</v>
      </c>
      <c r="B79" s="2" t="s">
        <v>878</v>
      </c>
      <c r="C79" s="2" t="s">
        <v>798</v>
      </c>
    </row>
    <row r="80" spans="1:3" x14ac:dyDescent="0.25">
      <c r="A80" s="2" t="s">
        <v>793</v>
      </c>
      <c r="B80" s="2" t="s">
        <v>839</v>
      </c>
      <c r="C80" s="2" t="s">
        <v>795</v>
      </c>
    </row>
    <row r="81" spans="1:3" x14ac:dyDescent="0.25">
      <c r="A81" s="2" t="s">
        <v>793</v>
      </c>
      <c r="B81" s="2" t="s">
        <v>879</v>
      </c>
      <c r="C81" s="2" t="s">
        <v>798</v>
      </c>
    </row>
    <row r="82" spans="1:3" x14ac:dyDescent="0.25">
      <c r="A82" s="2" t="s">
        <v>793</v>
      </c>
      <c r="B82" s="2" t="s">
        <v>839</v>
      </c>
      <c r="C82" s="2" t="s">
        <v>795</v>
      </c>
    </row>
    <row r="83" spans="1:3" x14ac:dyDescent="0.25">
      <c r="A83" s="2" t="s">
        <v>880</v>
      </c>
      <c r="B83" s="2" t="s">
        <v>881</v>
      </c>
      <c r="C83" s="2" t="s">
        <v>798</v>
      </c>
    </row>
    <row r="84" spans="1:3" x14ac:dyDescent="0.25">
      <c r="A84" s="2" t="s">
        <v>796</v>
      </c>
      <c r="B84" s="2" t="s">
        <v>882</v>
      </c>
      <c r="C84" s="2" t="s">
        <v>798</v>
      </c>
    </row>
    <row r="85" spans="1:3" x14ac:dyDescent="0.25">
      <c r="A85" s="2" t="s">
        <v>796</v>
      </c>
      <c r="B85" s="2" t="s">
        <v>883</v>
      </c>
      <c r="C85" s="2" t="s">
        <v>795</v>
      </c>
    </row>
    <row r="86" spans="1:3" x14ac:dyDescent="0.25">
      <c r="A86" s="2" t="s">
        <v>793</v>
      </c>
      <c r="B86" s="2" t="s">
        <v>884</v>
      </c>
      <c r="C86" s="2" t="s">
        <v>795</v>
      </c>
    </row>
    <row r="87" spans="1:3" x14ac:dyDescent="0.25">
      <c r="A87" s="2" t="s">
        <v>793</v>
      </c>
      <c r="B87" s="2" t="s">
        <v>883</v>
      </c>
      <c r="C87" s="2" t="s">
        <v>795</v>
      </c>
    </row>
    <row r="88" spans="1:3" x14ac:dyDescent="0.25">
      <c r="A88" s="2" t="s">
        <v>793</v>
      </c>
      <c r="B88" s="2" t="s">
        <v>839</v>
      </c>
      <c r="C88" s="2" t="s">
        <v>795</v>
      </c>
    </row>
    <row r="89" spans="1:3" x14ac:dyDescent="0.25">
      <c r="A89" s="2" t="s">
        <v>796</v>
      </c>
      <c r="B89" s="2" t="s">
        <v>885</v>
      </c>
      <c r="C89" s="2" t="s">
        <v>798</v>
      </c>
    </row>
    <row r="90" spans="1:3" x14ac:dyDescent="0.25">
      <c r="A90" s="2" t="s">
        <v>818</v>
      </c>
      <c r="B90" s="2" t="s">
        <v>886</v>
      </c>
      <c r="C90" s="2" t="s">
        <v>798</v>
      </c>
    </row>
    <row r="91" spans="1:3" x14ac:dyDescent="0.25">
      <c r="A91" s="2" t="s">
        <v>887</v>
      </c>
      <c r="B91" s="2" t="s">
        <v>888</v>
      </c>
      <c r="C91" s="2" t="s">
        <v>798</v>
      </c>
    </row>
    <row r="92" spans="1:3" x14ac:dyDescent="0.25">
      <c r="A92" s="2" t="s">
        <v>793</v>
      </c>
      <c r="B92" s="2" t="s">
        <v>889</v>
      </c>
      <c r="C92" s="2" t="s">
        <v>798</v>
      </c>
    </row>
    <row r="93" spans="1:3" x14ac:dyDescent="0.25">
      <c r="A93" s="2" t="s">
        <v>890</v>
      </c>
      <c r="B93" s="2" t="s">
        <v>891</v>
      </c>
      <c r="C93" s="2" t="s">
        <v>807</v>
      </c>
    </row>
    <row r="94" spans="1:3" x14ac:dyDescent="0.25">
      <c r="A94" s="2" t="s">
        <v>793</v>
      </c>
      <c r="B94" s="2" t="s">
        <v>892</v>
      </c>
      <c r="C94" s="2" t="s">
        <v>795</v>
      </c>
    </row>
    <row r="95" spans="1:3" x14ac:dyDescent="0.25">
      <c r="A95" s="2" t="s">
        <v>890</v>
      </c>
      <c r="B95" s="2" t="s">
        <v>893</v>
      </c>
      <c r="C95" s="2" t="s">
        <v>798</v>
      </c>
    </row>
    <row r="96" spans="1:3" x14ac:dyDescent="0.25">
      <c r="A96" s="2" t="s">
        <v>890</v>
      </c>
      <c r="B96" s="2" t="s">
        <v>894</v>
      </c>
      <c r="C96" s="2" t="s">
        <v>795</v>
      </c>
    </row>
    <row r="97" spans="1:3" x14ac:dyDescent="0.25">
      <c r="A97" s="2" t="s">
        <v>890</v>
      </c>
      <c r="B97" s="2" t="s">
        <v>895</v>
      </c>
      <c r="C97" s="2" t="s">
        <v>798</v>
      </c>
    </row>
    <row r="98" spans="1:3" x14ac:dyDescent="0.25">
      <c r="A98" s="2" t="s">
        <v>793</v>
      </c>
      <c r="B98" s="2" t="s">
        <v>896</v>
      </c>
      <c r="C98" s="2" t="s">
        <v>795</v>
      </c>
    </row>
    <row r="99" spans="1:3" x14ac:dyDescent="0.25">
      <c r="A99" s="2" t="s">
        <v>890</v>
      </c>
      <c r="B99" s="2" t="s">
        <v>897</v>
      </c>
      <c r="C99" s="2" t="s">
        <v>795</v>
      </c>
    </row>
    <row r="100" spans="1:3" x14ac:dyDescent="0.25">
      <c r="A100" s="2" t="s">
        <v>857</v>
      </c>
      <c r="B100" s="2" t="s">
        <v>800</v>
      </c>
      <c r="C100" s="2" t="s">
        <v>795</v>
      </c>
    </row>
    <row r="101" spans="1:3" x14ac:dyDescent="0.25">
      <c r="A101" s="2" t="s">
        <v>793</v>
      </c>
      <c r="B101" s="2" t="s">
        <v>898</v>
      </c>
      <c r="C101" s="2" t="s">
        <v>798</v>
      </c>
    </row>
    <row r="102" spans="1:3" x14ac:dyDescent="0.25">
      <c r="A102" s="2" t="s">
        <v>857</v>
      </c>
      <c r="B102" s="2" t="s">
        <v>899</v>
      </c>
      <c r="C102" s="2" t="s">
        <v>798</v>
      </c>
    </row>
    <row r="103" spans="1:3" x14ac:dyDescent="0.25">
      <c r="A103" s="2" t="s">
        <v>793</v>
      </c>
      <c r="B103" s="2" t="s">
        <v>900</v>
      </c>
      <c r="C103" s="2" t="s">
        <v>798</v>
      </c>
    </row>
    <row r="104" spans="1:3" x14ac:dyDescent="0.25">
      <c r="A104" s="2" t="s">
        <v>793</v>
      </c>
      <c r="B104" s="2" t="s">
        <v>901</v>
      </c>
      <c r="C104" s="2" t="s">
        <v>798</v>
      </c>
    </row>
    <row r="105" spans="1:3" x14ac:dyDescent="0.25">
      <c r="A105" s="2" t="s">
        <v>793</v>
      </c>
      <c r="B105" s="2" t="s">
        <v>902</v>
      </c>
      <c r="C105" s="2" t="s">
        <v>795</v>
      </c>
    </row>
    <row r="106" spans="1:3" x14ac:dyDescent="0.25">
      <c r="A106" s="2" t="s">
        <v>793</v>
      </c>
      <c r="B106" s="2" t="s">
        <v>902</v>
      </c>
      <c r="C106" s="2" t="s">
        <v>795</v>
      </c>
    </row>
    <row r="107" spans="1:3" x14ac:dyDescent="0.25">
      <c r="A107" s="2" t="s">
        <v>793</v>
      </c>
      <c r="B107" s="2" t="s">
        <v>902</v>
      </c>
      <c r="C107" s="2" t="s">
        <v>795</v>
      </c>
    </row>
    <row r="108" spans="1:3" x14ac:dyDescent="0.25">
      <c r="A108" s="2" t="s">
        <v>793</v>
      </c>
      <c r="B108" s="2" t="s">
        <v>903</v>
      </c>
      <c r="C108" s="2" t="s">
        <v>798</v>
      </c>
    </row>
    <row r="109" spans="1:3" x14ac:dyDescent="0.25">
      <c r="A109" s="2" t="s">
        <v>793</v>
      </c>
      <c r="B109" s="2" t="s">
        <v>839</v>
      </c>
      <c r="C109" s="2" t="s">
        <v>795</v>
      </c>
    </row>
    <row r="110" spans="1:3" x14ac:dyDescent="0.25">
      <c r="A110" s="2" t="s">
        <v>866</v>
      </c>
      <c r="B110" s="2" t="s">
        <v>904</v>
      </c>
      <c r="C110" s="2" t="s">
        <v>795</v>
      </c>
    </row>
    <row r="111" spans="1:3" x14ac:dyDescent="0.25">
      <c r="A111" s="2" t="s">
        <v>866</v>
      </c>
      <c r="B111" s="2" t="s">
        <v>905</v>
      </c>
      <c r="C111" s="2" t="s">
        <v>798</v>
      </c>
    </row>
    <row r="112" spans="1:3" x14ac:dyDescent="0.25">
      <c r="A112" s="2" t="s">
        <v>793</v>
      </c>
      <c r="B112" s="2" t="s">
        <v>828</v>
      </c>
      <c r="C112" s="2" t="s">
        <v>795</v>
      </c>
    </row>
    <row r="113" spans="1:3" x14ac:dyDescent="0.25">
      <c r="A113" s="2" t="s">
        <v>793</v>
      </c>
      <c r="B113" s="2" t="s">
        <v>906</v>
      </c>
      <c r="C113" s="2" t="s">
        <v>795</v>
      </c>
    </row>
    <row r="114" spans="1:3" x14ac:dyDescent="0.25">
      <c r="A114" s="2" t="s">
        <v>793</v>
      </c>
      <c r="B114" s="2" t="s">
        <v>907</v>
      </c>
      <c r="C114" s="2" t="s">
        <v>807</v>
      </c>
    </row>
    <row r="115" spans="1:3" x14ac:dyDescent="0.25">
      <c r="A115" s="2" t="s">
        <v>793</v>
      </c>
      <c r="B115" s="2" t="s">
        <v>908</v>
      </c>
      <c r="C115" s="2" t="s">
        <v>798</v>
      </c>
    </row>
    <row r="116" spans="1:3" x14ac:dyDescent="0.25">
      <c r="A116" s="2" t="s">
        <v>866</v>
      </c>
      <c r="B116" s="2" t="s">
        <v>909</v>
      </c>
      <c r="C116" s="2" t="s">
        <v>798</v>
      </c>
    </row>
    <row r="117" spans="1:3" x14ac:dyDescent="0.25">
      <c r="A117" s="2" t="s">
        <v>871</v>
      </c>
      <c r="B117" s="2" t="s">
        <v>910</v>
      </c>
      <c r="C117" s="2" t="s">
        <v>798</v>
      </c>
    </row>
    <row r="118" spans="1:3" x14ac:dyDescent="0.25">
      <c r="A118" s="2" t="s">
        <v>793</v>
      </c>
      <c r="B118" s="2" t="s">
        <v>901</v>
      </c>
      <c r="C118" s="2" t="s">
        <v>798</v>
      </c>
    </row>
    <row r="119" spans="1:3" x14ac:dyDescent="0.25">
      <c r="A119" s="2" t="s">
        <v>793</v>
      </c>
      <c r="B119" s="2" t="s">
        <v>911</v>
      </c>
      <c r="C119" s="2" t="s">
        <v>795</v>
      </c>
    </row>
    <row r="120" spans="1:3" x14ac:dyDescent="0.25">
      <c r="A120" s="2" t="s">
        <v>793</v>
      </c>
      <c r="B120" s="2" t="s">
        <v>911</v>
      </c>
      <c r="C120" s="2" t="s">
        <v>795</v>
      </c>
    </row>
    <row r="121" spans="1:3" x14ac:dyDescent="0.25">
      <c r="A121" s="2" t="s">
        <v>793</v>
      </c>
      <c r="B121" s="2" t="s">
        <v>911</v>
      </c>
      <c r="C121" s="2" t="s">
        <v>795</v>
      </c>
    </row>
    <row r="122" spans="1:3" x14ac:dyDescent="0.25">
      <c r="A122" s="2" t="s">
        <v>793</v>
      </c>
      <c r="B122" s="2" t="s">
        <v>912</v>
      </c>
      <c r="C122" s="2" t="s">
        <v>798</v>
      </c>
    </row>
    <row r="123" spans="1:3" x14ac:dyDescent="0.25">
      <c r="A123" s="2" t="s">
        <v>913</v>
      </c>
      <c r="B123" s="2" t="s">
        <v>828</v>
      </c>
      <c r="C123" s="2" t="s">
        <v>795</v>
      </c>
    </row>
    <row r="124" spans="1:3" x14ac:dyDescent="0.25">
      <c r="A124" s="2" t="s">
        <v>914</v>
      </c>
      <c r="B124" s="2" t="s">
        <v>828</v>
      </c>
      <c r="C124" s="2" t="s">
        <v>795</v>
      </c>
    </row>
    <row r="125" spans="1:3" x14ac:dyDescent="0.25">
      <c r="A125" s="2" t="s">
        <v>796</v>
      </c>
      <c r="B125" s="2" t="s">
        <v>915</v>
      </c>
      <c r="C125" s="2" t="s">
        <v>798</v>
      </c>
    </row>
    <row r="126" spans="1:3" x14ac:dyDescent="0.25">
      <c r="A126" s="2" t="s">
        <v>890</v>
      </c>
      <c r="B126" s="2" t="s">
        <v>872</v>
      </c>
      <c r="C126" s="2" t="s">
        <v>795</v>
      </c>
    </row>
    <row r="127" spans="1:3" x14ac:dyDescent="0.25">
      <c r="A127" s="2" t="s">
        <v>890</v>
      </c>
      <c r="B127" s="2" t="s">
        <v>872</v>
      </c>
      <c r="C127" s="2" t="s">
        <v>795</v>
      </c>
    </row>
    <row r="128" spans="1:3" x14ac:dyDescent="0.25">
      <c r="A128" s="2" t="s">
        <v>890</v>
      </c>
      <c r="B128" s="2" t="s">
        <v>872</v>
      </c>
      <c r="C128" s="2" t="s">
        <v>795</v>
      </c>
    </row>
    <row r="129" spans="1:3" x14ac:dyDescent="0.25">
      <c r="A129" s="2" t="s">
        <v>848</v>
      </c>
      <c r="B129" s="2" t="s">
        <v>916</v>
      </c>
      <c r="C129" s="2" t="s">
        <v>795</v>
      </c>
    </row>
    <row r="130" spans="1:3" x14ac:dyDescent="0.25">
      <c r="A130" s="2" t="s">
        <v>793</v>
      </c>
      <c r="B130" s="2" t="s">
        <v>917</v>
      </c>
      <c r="C130" s="2" t="s">
        <v>795</v>
      </c>
    </row>
    <row r="131" spans="1:3" x14ac:dyDescent="0.25">
      <c r="A131" s="2" t="s">
        <v>845</v>
      </c>
      <c r="B131" s="2" t="s">
        <v>839</v>
      </c>
      <c r="C131" s="2" t="s">
        <v>795</v>
      </c>
    </row>
    <row r="132" spans="1:3" x14ac:dyDescent="0.25">
      <c r="A132" s="2" t="s">
        <v>918</v>
      </c>
      <c r="B132" s="2" t="s">
        <v>919</v>
      </c>
      <c r="C132" s="2" t="s">
        <v>795</v>
      </c>
    </row>
    <row r="133" spans="1:3" x14ac:dyDescent="0.25">
      <c r="A133" s="2" t="s">
        <v>890</v>
      </c>
      <c r="B133" s="2" t="s">
        <v>920</v>
      </c>
      <c r="C133" s="2" t="s">
        <v>807</v>
      </c>
    </row>
    <row r="134" spans="1:3" x14ac:dyDescent="0.25">
      <c r="A134" s="2" t="s">
        <v>793</v>
      </c>
      <c r="B134" s="2" t="s">
        <v>901</v>
      </c>
      <c r="C134" s="2" t="s">
        <v>798</v>
      </c>
    </row>
    <row r="135" spans="1:3" x14ac:dyDescent="0.25">
      <c r="A135" s="2" t="s">
        <v>793</v>
      </c>
      <c r="B135" s="2" t="s">
        <v>921</v>
      </c>
      <c r="C135" s="2" t="s">
        <v>798</v>
      </c>
    </row>
    <row r="136" spans="1:3" x14ac:dyDescent="0.25">
      <c r="A136" s="2" t="s">
        <v>808</v>
      </c>
      <c r="B136" s="2" t="s">
        <v>922</v>
      </c>
      <c r="C136" s="2" t="s">
        <v>798</v>
      </c>
    </row>
    <row r="137" spans="1:3" x14ac:dyDescent="0.25">
      <c r="A137" s="2" t="s">
        <v>808</v>
      </c>
      <c r="B137" s="2" t="s">
        <v>923</v>
      </c>
      <c r="C137" s="2" t="s">
        <v>798</v>
      </c>
    </row>
    <row r="138" spans="1:3" x14ac:dyDescent="0.25">
      <c r="A138" s="2" t="s">
        <v>808</v>
      </c>
      <c r="B138" s="2" t="s">
        <v>924</v>
      </c>
      <c r="C138" s="2" t="s">
        <v>798</v>
      </c>
    </row>
    <row r="139" spans="1:3" x14ac:dyDescent="0.25">
      <c r="A139" s="2" t="s">
        <v>808</v>
      </c>
      <c r="B139" s="2" t="s">
        <v>925</v>
      </c>
      <c r="C139" s="2" t="s">
        <v>798</v>
      </c>
    </row>
    <row r="140" spans="1:3" x14ac:dyDescent="0.25">
      <c r="A140" s="2" t="s">
        <v>926</v>
      </c>
      <c r="B140" s="2" t="s">
        <v>927</v>
      </c>
      <c r="C140" s="2" t="s">
        <v>795</v>
      </c>
    </row>
    <row r="141" spans="1:3" x14ac:dyDescent="0.25">
      <c r="A141" s="2" t="s">
        <v>793</v>
      </c>
      <c r="B141" s="2" t="s">
        <v>928</v>
      </c>
      <c r="C141" s="2" t="s">
        <v>795</v>
      </c>
    </row>
    <row r="142" spans="1:3" x14ac:dyDescent="0.25">
      <c r="A142" s="2" t="s">
        <v>793</v>
      </c>
      <c r="B142" s="2" t="s">
        <v>814</v>
      </c>
      <c r="C142" s="2" t="s">
        <v>798</v>
      </c>
    </row>
    <row r="143" spans="1:3" x14ac:dyDescent="0.25">
      <c r="A143" s="2" t="s">
        <v>793</v>
      </c>
      <c r="B143" s="2" t="s">
        <v>929</v>
      </c>
      <c r="C143" s="2" t="s">
        <v>798</v>
      </c>
    </row>
    <row r="144" spans="1:3" x14ac:dyDescent="0.25">
      <c r="A144" s="2" t="s">
        <v>808</v>
      </c>
      <c r="B144" s="2" t="s">
        <v>930</v>
      </c>
      <c r="C144" s="2" t="s">
        <v>798</v>
      </c>
    </row>
    <row r="145" spans="1:3" x14ac:dyDescent="0.25">
      <c r="A145" s="2" t="s">
        <v>918</v>
      </c>
      <c r="B145" s="2" t="s">
        <v>931</v>
      </c>
      <c r="C145" s="2" t="s">
        <v>798</v>
      </c>
    </row>
    <row r="146" spans="1:3" x14ac:dyDescent="0.25">
      <c r="A146" s="2" t="s">
        <v>808</v>
      </c>
      <c r="B146" s="2" t="s">
        <v>932</v>
      </c>
      <c r="C146" s="2" t="s">
        <v>798</v>
      </c>
    </row>
    <row r="147" spans="1:3" x14ac:dyDescent="0.25">
      <c r="A147" s="2" t="s">
        <v>808</v>
      </c>
      <c r="B147" s="2" t="s">
        <v>933</v>
      </c>
      <c r="C147" s="2" t="s">
        <v>795</v>
      </c>
    </row>
    <row r="148" spans="1:3" x14ac:dyDescent="0.25">
      <c r="A148" s="2" t="s">
        <v>934</v>
      </c>
      <c r="B148" s="2" t="s">
        <v>935</v>
      </c>
      <c r="C148" s="2" t="s">
        <v>795</v>
      </c>
    </row>
    <row r="149" spans="1:3" x14ac:dyDescent="0.25">
      <c r="A149" s="2" t="s">
        <v>808</v>
      </c>
      <c r="B149" s="2" t="s">
        <v>936</v>
      </c>
      <c r="C149" s="2" t="s">
        <v>795</v>
      </c>
    </row>
    <row r="150" spans="1:3" x14ac:dyDescent="0.25">
      <c r="A150" s="2" t="s">
        <v>808</v>
      </c>
      <c r="B150" s="2" t="s">
        <v>937</v>
      </c>
      <c r="C150" s="2" t="s">
        <v>798</v>
      </c>
    </row>
    <row r="151" spans="1:3" x14ac:dyDescent="0.25">
      <c r="A151" s="2" t="s">
        <v>938</v>
      </c>
      <c r="B151" s="2" t="s">
        <v>839</v>
      </c>
      <c r="C151" s="2" t="s">
        <v>795</v>
      </c>
    </row>
    <row r="152" spans="1:3" x14ac:dyDescent="0.25">
      <c r="A152" s="2" t="s">
        <v>808</v>
      </c>
      <c r="B152" s="2" t="s">
        <v>939</v>
      </c>
      <c r="C152" s="2" t="s">
        <v>795</v>
      </c>
    </row>
    <row r="153" spans="1:3" x14ac:dyDescent="0.25">
      <c r="A153" s="2" t="s">
        <v>808</v>
      </c>
      <c r="B153" s="2" t="s">
        <v>940</v>
      </c>
      <c r="C153" s="2" t="s">
        <v>795</v>
      </c>
    </row>
    <row r="154" spans="1:3" x14ac:dyDescent="0.25">
      <c r="A154" s="2" t="s">
        <v>793</v>
      </c>
      <c r="B154" s="2" t="s">
        <v>941</v>
      </c>
      <c r="C154" s="2" t="s">
        <v>798</v>
      </c>
    </row>
    <row r="155" spans="1:3" x14ac:dyDescent="0.25">
      <c r="A155" s="2" t="s">
        <v>848</v>
      </c>
      <c r="B155" s="2" t="s">
        <v>942</v>
      </c>
      <c r="C155" s="2" t="s">
        <v>798</v>
      </c>
    </row>
    <row r="156" spans="1:3" x14ac:dyDescent="0.25">
      <c r="A156" s="2" t="s">
        <v>808</v>
      </c>
      <c r="B156" s="2" t="s">
        <v>943</v>
      </c>
      <c r="C156" s="2" t="s">
        <v>798</v>
      </c>
    </row>
    <row r="157" spans="1:3" x14ac:dyDescent="0.25">
      <c r="A157" s="2" t="s">
        <v>793</v>
      </c>
      <c r="B157" s="2" t="s">
        <v>944</v>
      </c>
      <c r="C157" s="2" t="s">
        <v>798</v>
      </c>
    </row>
    <row r="158" spans="1:3" x14ac:dyDescent="0.25">
      <c r="A158" s="2" t="s">
        <v>945</v>
      </c>
      <c r="B158" s="2" t="s">
        <v>946</v>
      </c>
      <c r="C158" s="2" t="s">
        <v>807</v>
      </c>
    </row>
    <row r="159" spans="1:3" x14ac:dyDescent="0.25">
      <c r="A159" s="2" t="s">
        <v>947</v>
      </c>
      <c r="B159" s="2" t="s">
        <v>948</v>
      </c>
      <c r="C159" s="2" t="s">
        <v>798</v>
      </c>
    </row>
    <row r="160" spans="1:3" x14ac:dyDescent="0.25">
      <c r="A160" s="2" t="s">
        <v>947</v>
      </c>
      <c r="B160" s="2" t="s">
        <v>949</v>
      </c>
      <c r="C160" s="2" t="s">
        <v>798</v>
      </c>
    </row>
    <row r="161" spans="1:3" x14ac:dyDescent="0.25">
      <c r="A161" s="2" t="s">
        <v>947</v>
      </c>
      <c r="B161" s="2" t="s">
        <v>950</v>
      </c>
      <c r="C161" s="2" t="s">
        <v>798</v>
      </c>
    </row>
    <row r="162" spans="1:3" x14ac:dyDescent="0.25">
      <c r="A162" s="2" t="s">
        <v>947</v>
      </c>
      <c r="B162" s="2" t="s">
        <v>951</v>
      </c>
      <c r="C162" s="2" t="s">
        <v>798</v>
      </c>
    </row>
    <row r="163" spans="1:3" x14ac:dyDescent="0.25">
      <c r="A163" s="2" t="s">
        <v>945</v>
      </c>
      <c r="B163" s="2" t="s">
        <v>952</v>
      </c>
      <c r="C163" s="2" t="s">
        <v>795</v>
      </c>
    </row>
    <row r="164" spans="1:3" x14ac:dyDescent="0.25">
      <c r="A164" s="2" t="s">
        <v>945</v>
      </c>
      <c r="B164" s="2" t="s">
        <v>953</v>
      </c>
      <c r="C164" s="2" t="s">
        <v>798</v>
      </c>
    </row>
    <row r="165" spans="1:3" x14ac:dyDescent="0.25">
      <c r="A165" s="2" t="s">
        <v>808</v>
      </c>
      <c r="B165" s="2" t="s">
        <v>954</v>
      </c>
      <c r="C165" s="2" t="s">
        <v>798</v>
      </c>
    </row>
    <row r="166" spans="1:3" x14ac:dyDescent="0.25">
      <c r="A166" s="2" t="s">
        <v>793</v>
      </c>
      <c r="B166" s="2" t="s">
        <v>955</v>
      </c>
      <c r="C166" s="2" t="s">
        <v>798</v>
      </c>
    </row>
    <row r="167" spans="1:3" x14ac:dyDescent="0.25">
      <c r="A167" s="2" t="s">
        <v>818</v>
      </c>
      <c r="B167" s="2" t="s">
        <v>828</v>
      </c>
      <c r="C167" s="2" t="s">
        <v>795</v>
      </c>
    </row>
    <row r="168" spans="1:3" x14ac:dyDescent="0.25">
      <c r="A168" s="2" t="s">
        <v>914</v>
      </c>
      <c r="B168" s="2" t="s">
        <v>956</v>
      </c>
      <c r="C168" s="2" t="s">
        <v>798</v>
      </c>
    </row>
    <row r="169" spans="1:3" x14ac:dyDescent="0.25">
      <c r="A169" s="2" t="s">
        <v>914</v>
      </c>
      <c r="B169" s="2" t="s">
        <v>957</v>
      </c>
      <c r="C169" s="2" t="s">
        <v>798</v>
      </c>
    </row>
    <row r="170" spans="1:3" x14ac:dyDescent="0.25">
      <c r="A170" s="2" t="s">
        <v>914</v>
      </c>
      <c r="B170" s="2" t="s">
        <v>958</v>
      </c>
      <c r="C170" s="2" t="s">
        <v>798</v>
      </c>
    </row>
    <row r="171" spans="1:3" x14ac:dyDescent="0.25">
      <c r="A171" s="2" t="s">
        <v>947</v>
      </c>
      <c r="B171" s="2" t="s">
        <v>959</v>
      </c>
      <c r="C171" s="2" t="s">
        <v>798</v>
      </c>
    </row>
    <row r="172" spans="1:3" x14ac:dyDescent="0.25">
      <c r="A172" s="2" t="s">
        <v>947</v>
      </c>
      <c r="B172" s="2" t="s">
        <v>960</v>
      </c>
      <c r="C172" s="2" t="s">
        <v>798</v>
      </c>
    </row>
    <row r="173" spans="1:3" x14ac:dyDescent="0.25">
      <c r="A173" s="2" t="s">
        <v>818</v>
      </c>
      <c r="B173" s="2" t="s">
        <v>839</v>
      </c>
      <c r="C173" s="2" t="s">
        <v>795</v>
      </c>
    </row>
    <row r="174" spans="1:3" x14ac:dyDescent="0.25">
      <c r="A174" s="2" t="s">
        <v>808</v>
      </c>
      <c r="B174" s="2" t="s">
        <v>961</v>
      </c>
      <c r="C174" s="2" t="s">
        <v>795</v>
      </c>
    </row>
    <row r="175" spans="1:3" x14ac:dyDescent="0.25">
      <c r="A175" s="2" t="s">
        <v>857</v>
      </c>
      <c r="B175" s="2" t="s">
        <v>962</v>
      </c>
      <c r="C175" s="2" t="s">
        <v>795</v>
      </c>
    </row>
    <row r="176" spans="1:3" x14ac:dyDescent="0.25">
      <c r="A176" s="2" t="s">
        <v>857</v>
      </c>
      <c r="B176" s="2" t="s">
        <v>963</v>
      </c>
      <c r="C176" s="2" t="s">
        <v>798</v>
      </c>
    </row>
    <row r="177" spans="1:3" x14ac:dyDescent="0.25">
      <c r="A177" s="2" t="s">
        <v>793</v>
      </c>
      <c r="B177" s="2" t="s">
        <v>964</v>
      </c>
      <c r="C177" s="2" t="s">
        <v>798</v>
      </c>
    </row>
    <row r="178" spans="1:3" x14ac:dyDescent="0.25">
      <c r="A178" s="2" t="s">
        <v>808</v>
      </c>
      <c r="B178" s="2" t="s">
        <v>965</v>
      </c>
      <c r="C178" s="2" t="s">
        <v>798</v>
      </c>
    </row>
    <row r="179" spans="1:3" x14ac:dyDescent="0.25">
      <c r="A179" s="2" t="s">
        <v>966</v>
      </c>
      <c r="B179" s="2" t="s">
        <v>967</v>
      </c>
      <c r="C179" s="2" t="s">
        <v>795</v>
      </c>
    </row>
    <row r="180" spans="1:3" x14ac:dyDescent="0.25">
      <c r="A180" s="2" t="s">
        <v>808</v>
      </c>
      <c r="B180" s="2" t="s">
        <v>967</v>
      </c>
      <c r="C180" s="2" t="s">
        <v>795</v>
      </c>
    </row>
    <row r="181" spans="1:3" x14ac:dyDescent="0.25">
      <c r="A181" s="2" t="s">
        <v>968</v>
      </c>
      <c r="B181" s="2" t="s">
        <v>969</v>
      </c>
      <c r="C181" s="2" t="s">
        <v>798</v>
      </c>
    </row>
    <row r="182" spans="1:3" x14ac:dyDescent="0.25">
      <c r="A182" s="2" t="s">
        <v>968</v>
      </c>
      <c r="B182" s="2" t="s">
        <v>839</v>
      </c>
      <c r="C182" s="2" t="s">
        <v>795</v>
      </c>
    </row>
    <row r="183" spans="1:3" x14ac:dyDescent="0.25">
      <c r="A183" s="2" t="s">
        <v>947</v>
      </c>
      <c r="B183" s="2" t="s">
        <v>839</v>
      </c>
      <c r="C183" s="2" t="s">
        <v>795</v>
      </c>
    </row>
    <row r="184" spans="1:3" x14ac:dyDescent="0.25">
      <c r="A184" s="2" t="s">
        <v>793</v>
      </c>
      <c r="B184" s="2" t="s">
        <v>970</v>
      </c>
      <c r="C184" s="2" t="s">
        <v>798</v>
      </c>
    </row>
    <row r="185" spans="1:3" x14ac:dyDescent="0.25">
      <c r="A185" s="2" t="s">
        <v>793</v>
      </c>
      <c r="B185" s="2" t="s">
        <v>839</v>
      </c>
      <c r="C185" s="2" t="s">
        <v>795</v>
      </c>
    </row>
    <row r="186" spans="1:3" x14ac:dyDescent="0.25">
      <c r="A186" s="2" t="s">
        <v>966</v>
      </c>
      <c r="B186" s="2" t="s">
        <v>872</v>
      </c>
      <c r="C186" s="2" t="s">
        <v>795</v>
      </c>
    </row>
    <row r="187" spans="1:3" x14ac:dyDescent="0.25">
      <c r="A187" s="2" t="s">
        <v>793</v>
      </c>
      <c r="B187" s="2" t="s">
        <v>971</v>
      </c>
      <c r="C187" s="2" t="s">
        <v>798</v>
      </c>
    </row>
    <row r="188" spans="1:3" x14ac:dyDescent="0.25">
      <c r="A188" s="2" t="s">
        <v>808</v>
      </c>
      <c r="B188" s="2" t="s">
        <v>972</v>
      </c>
      <c r="C188" s="2" t="s">
        <v>798</v>
      </c>
    </row>
    <row r="189" spans="1:3" x14ac:dyDescent="0.25">
      <c r="A189" s="2" t="s">
        <v>968</v>
      </c>
      <c r="B189" s="2" t="s">
        <v>973</v>
      </c>
      <c r="C189" s="2" t="s">
        <v>798</v>
      </c>
    </row>
    <row r="190" spans="1:3" x14ac:dyDescent="0.25">
      <c r="A190" s="2" t="s">
        <v>793</v>
      </c>
      <c r="B190" s="2" t="s">
        <v>974</v>
      </c>
      <c r="C190" s="2" t="s">
        <v>795</v>
      </c>
    </row>
    <row r="191" spans="1:3" x14ac:dyDescent="0.25">
      <c r="A191" s="2" t="s">
        <v>968</v>
      </c>
      <c r="B191" s="2" t="s">
        <v>975</v>
      </c>
      <c r="C191" s="2" t="s">
        <v>795</v>
      </c>
    </row>
    <row r="192" spans="1:3" x14ac:dyDescent="0.25">
      <c r="A192" s="2" t="s">
        <v>793</v>
      </c>
      <c r="B192" s="2" t="s">
        <v>976</v>
      </c>
      <c r="C192" s="2" t="s">
        <v>795</v>
      </c>
    </row>
    <row r="193" spans="1:3" x14ac:dyDescent="0.25">
      <c r="A193" s="2" t="s">
        <v>808</v>
      </c>
      <c r="B193" s="2" t="s">
        <v>977</v>
      </c>
      <c r="C193" s="2" t="s">
        <v>798</v>
      </c>
    </row>
    <row r="194" spans="1:3" x14ac:dyDescent="0.25">
      <c r="A194" s="2" t="s">
        <v>808</v>
      </c>
      <c r="B194" s="2" t="s">
        <v>839</v>
      </c>
      <c r="C194" s="2" t="s">
        <v>795</v>
      </c>
    </row>
    <row r="195" spans="1:3" x14ac:dyDescent="0.25">
      <c r="A195" s="2" t="s">
        <v>808</v>
      </c>
      <c r="B195" s="2" t="s">
        <v>839</v>
      </c>
      <c r="C195" s="2" t="s">
        <v>795</v>
      </c>
    </row>
    <row r="196" spans="1:3" x14ac:dyDescent="0.25">
      <c r="A196" s="2" t="s">
        <v>808</v>
      </c>
      <c r="B196" s="2" t="s">
        <v>978</v>
      </c>
      <c r="C196" s="2" t="s">
        <v>798</v>
      </c>
    </row>
    <row r="197" spans="1:3" x14ac:dyDescent="0.25">
      <c r="A197" s="2" t="s">
        <v>808</v>
      </c>
      <c r="B197" s="2" t="s">
        <v>979</v>
      </c>
      <c r="C197" s="2" t="s">
        <v>798</v>
      </c>
    </row>
    <row r="198" spans="1:3" x14ac:dyDescent="0.25">
      <c r="A198" s="2" t="s">
        <v>793</v>
      </c>
      <c r="B198" s="2" t="s">
        <v>980</v>
      </c>
      <c r="C198" s="2" t="s">
        <v>798</v>
      </c>
    </row>
    <row r="199" spans="1:3" x14ac:dyDescent="0.25">
      <c r="A199" s="2" t="s">
        <v>866</v>
      </c>
      <c r="B199" s="2" t="s">
        <v>981</v>
      </c>
      <c r="C199" s="2" t="s">
        <v>798</v>
      </c>
    </row>
    <row r="200" spans="1:3" x14ac:dyDescent="0.25">
      <c r="A200" s="2" t="s">
        <v>968</v>
      </c>
      <c r="B200" s="2" t="s">
        <v>982</v>
      </c>
      <c r="C200" s="2" t="s">
        <v>807</v>
      </c>
    </row>
    <row r="201" spans="1:3" x14ac:dyDescent="0.25">
      <c r="A201" s="2" t="s">
        <v>947</v>
      </c>
      <c r="B201" s="2" t="s">
        <v>983</v>
      </c>
      <c r="C201" s="2" t="s">
        <v>798</v>
      </c>
    </row>
    <row r="202" spans="1:3" x14ac:dyDescent="0.25">
      <c r="A202" s="2" t="s">
        <v>968</v>
      </c>
      <c r="B202" s="2" t="s">
        <v>984</v>
      </c>
      <c r="C202" s="2" t="s">
        <v>795</v>
      </c>
    </row>
    <row r="203" spans="1:3" x14ac:dyDescent="0.25">
      <c r="A203" s="2" t="s">
        <v>818</v>
      </c>
      <c r="B203" s="2" t="s">
        <v>985</v>
      </c>
      <c r="C203" s="2" t="s">
        <v>795</v>
      </c>
    </row>
    <row r="204" spans="1:3" x14ac:dyDescent="0.25">
      <c r="A204" s="2" t="s">
        <v>818</v>
      </c>
      <c r="B204" s="2" t="s">
        <v>986</v>
      </c>
      <c r="C204" s="2" t="s">
        <v>795</v>
      </c>
    </row>
    <row r="205" spans="1:3" x14ac:dyDescent="0.25">
      <c r="A205" s="2" t="s">
        <v>808</v>
      </c>
      <c r="B205" s="2" t="s">
        <v>987</v>
      </c>
      <c r="C205" s="2" t="s">
        <v>798</v>
      </c>
    </row>
    <row r="206" spans="1:3" x14ac:dyDescent="0.25">
      <c r="A206" s="2" t="s">
        <v>968</v>
      </c>
      <c r="B206" s="2" t="s">
        <v>988</v>
      </c>
      <c r="C206" s="2" t="s">
        <v>798</v>
      </c>
    </row>
    <row r="207" spans="1:3" x14ac:dyDescent="0.25">
      <c r="A207" s="2" t="s">
        <v>818</v>
      </c>
      <c r="B207" s="2" t="s">
        <v>989</v>
      </c>
      <c r="C207" s="2" t="s">
        <v>795</v>
      </c>
    </row>
    <row r="208" spans="1:3" x14ac:dyDescent="0.25">
      <c r="A208" s="2" t="s">
        <v>818</v>
      </c>
      <c r="B208" s="2" t="s">
        <v>990</v>
      </c>
      <c r="C208" s="2" t="s">
        <v>795</v>
      </c>
    </row>
    <row r="209" spans="1:3" x14ac:dyDescent="0.25">
      <c r="A209" s="2" t="s">
        <v>947</v>
      </c>
      <c r="B209" s="2" t="s">
        <v>991</v>
      </c>
      <c r="C209" s="2" t="s">
        <v>795</v>
      </c>
    </row>
    <row r="210" spans="1:3" x14ac:dyDescent="0.25">
      <c r="A210" s="2" t="s">
        <v>968</v>
      </c>
      <c r="B210" s="2" t="s">
        <v>992</v>
      </c>
      <c r="C210" s="2" t="s">
        <v>795</v>
      </c>
    </row>
    <row r="211" spans="1:3" x14ac:dyDescent="0.25">
      <c r="A211" s="2" t="s">
        <v>968</v>
      </c>
      <c r="B211" s="2" t="s">
        <v>993</v>
      </c>
      <c r="C211" s="2" t="s">
        <v>795</v>
      </c>
    </row>
    <row r="212" spans="1:3" x14ac:dyDescent="0.25">
      <c r="A212" s="2" t="s">
        <v>818</v>
      </c>
      <c r="B212" s="2" t="s">
        <v>994</v>
      </c>
      <c r="C212" s="2" t="s">
        <v>795</v>
      </c>
    </row>
    <row r="213" spans="1:3" x14ac:dyDescent="0.25">
      <c r="A213" s="2" t="s">
        <v>947</v>
      </c>
      <c r="B213" s="2" t="s">
        <v>995</v>
      </c>
      <c r="C213" s="2" t="s">
        <v>798</v>
      </c>
    </row>
    <row r="214" spans="1:3" x14ac:dyDescent="0.25">
      <c r="A214" s="2" t="s">
        <v>996</v>
      </c>
      <c r="B214" s="2" t="s">
        <v>997</v>
      </c>
      <c r="C214" s="2" t="s">
        <v>795</v>
      </c>
    </row>
    <row r="215" spans="1:3" x14ac:dyDescent="0.25">
      <c r="A215" s="2" t="s">
        <v>996</v>
      </c>
      <c r="B215" s="2" t="s">
        <v>828</v>
      </c>
      <c r="C215" s="2" t="s">
        <v>795</v>
      </c>
    </row>
    <row r="216" spans="1:3" x14ac:dyDescent="0.25">
      <c r="A216" s="2" t="s">
        <v>996</v>
      </c>
      <c r="B216" s="2" t="s">
        <v>998</v>
      </c>
      <c r="C216" s="2" t="s">
        <v>798</v>
      </c>
    </row>
    <row r="217" spans="1:3" x14ac:dyDescent="0.25">
      <c r="A217" s="2" t="s">
        <v>996</v>
      </c>
      <c r="B217" s="2" t="s">
        <v>999</v>
      </c>
      <c r="C217" s="2" t="s">
        <v>798</v>
      </c>
    </row>
    <row r="218" spans="1:3" x14ac:dyDescent="0.25">
      <c r="A218" s="2" t="s">
        <v>996</v>
      </c>
      <c r="B218" s="2" t="s">
        <v>1000</v>
      </c>
      <c r="C218" s="2" t="s">
        <v>798</v>
      </c>
    </row>
    <row r="219" spans="1:3" x14ac:dyDescent="0.25">
      <c r="A219" s="2" t="s">
        <v>793</v>
      </c>
      <c r="B219" s="2" t="s">
        <v>1001</v>
      </c>
      <c r="C219" s="2" t="s">
        <v>798</v>
      </c>
    </row>
    <row r="220" spans="1:3" x14ac:dyDescent="0.25">
      <c r="A220" s="2" t="s">
        <v>996</v>
      </c>
      <c r="B220" s="2" t="s">
        <v>1002</v>
      </c>
      <c r="C220" s="2" t="s">
        <v>798</v>
      </c>
    </row>
    <row r="221" spans="1:3" x14ac:dyDescent="0.25">
      <c r="A221" s="2" t="s">
        <v>808</v>
      </c>
      <c r="B221" s="2" t="s">
        <v>1003</v>
      </c>
      <c r="C221" s="2" t="s">
        <v>798</v>
      </c>
    </row>
    <row r="222" spans="1:3" x14ac:dyDescent="0.25">
      <c r="A222" s="2" t="s">
        <v>793</v>
      </c>
      <c r="B222" s="2" t="s">
        <v>1004</v>
      </c>
      <c r="C222" s="2" t="s">
        <v>798</v>
      </c>
    </row>
    <row r="223" spans="1:3" x14ac:dyDescent="0.25">
      <c r="A223" s="2" t="s">
        <v>947</v>
      </c>
      <c r="B223" s="2" t="s">
        <v>1005</v>
      </c>
      <c r="C223" s="2" t="s">
        <v>798</v>
      </c>
    </row>
    <row r="224" spans="1:3" x14ac:dyDescent="0.25">
      <c r="A224" s="2" t="s">
        <v>996</v>
      </c>
      <c r="B224" s="2" t="s">
        <v>1006</v>
      </c>
      <c r="C224" s="2" t="s">
        <v>798</v>
      </c>
    </row>
    <row r="225" spans="1:3" x14ac:dyDescent="0.25">
      <c r="A225" s="2" t="s">
        <v>793</v>
      </c>
      <c r="B225" s="2" t="s">
        <v>839</v>
      </c>
      <c r="C225" s="2" t="s">
        <v>795</v>
      </c>
    </row>
    <row r="226" spans="1:3" x14ac:dyDescent="0.25">
      <c r="A226" s="2" t="s">
        <v>808</v>
      </c>
      <c r="B226" s="2" t="s">
        <v>1007</v>
      </c>
      <c r="C226" s="2" t="s">
        <v>798</v>
      </c>
    </row>
    <row r="227" spans="1:3" x14ac:dyDescent="0.25">
      <c r="A227" s="2" t="s">
        <v>793</v>
      </c>
      <c r="B227" s="2" t="s">
        <v>1008</v>
      </c>
      <c r="C227" s="2" t="s">
        <v>798</v>
      </c>
    </row>
    <row r="228" spans="1:3" x14ac:dyDescent="0.25">
      <c r="A228" s="2" t="s">
        <v>1009</v>
      </c>
      <c r="B228" s="2" t="s">
        <v>1010</v>
      </c>
      <c r="C228" s="2" t="s">
        <v>798</v>
      </c>
    </row>
    <row r="229" spans="1:3" x14ac:dyDescent="0.25">
      <c r="A229" s="2" t="s">
        <v>793</v>
      </c>
      <c r="B229" s="2" t="s">
        <v>1011</v>
      </c>
      <c r="C229" s="2" t="s">
        <v>795</v>
      </c>
    </row>
    <row r="230" spans="1:3" x14ac:dyDescent="0.25">
      <c r="A230" s="2" t="s">
        <v>1012</v>
      </c>
      <c r="B230" s="2" t="s">
        <v>1013</v>
      </c>
      <c r="C230" s="2" t="s">
        <v>798</v>
      </c>
    </row>
    <row r="231" spans="1:3" x14ac:dyDescent="0.25">
      <c r="A231" s="2" t="s">
        <v>808</v>
      </c>
      <c r="B231" s="2" t="s">
        <v>1014</v>
      </c>
      <c r="C231" s="2" t="s">
        <v>798</v>
      </c>
    </row>
    <row r="232" spans="1:3" x14ac:dyDescent="0.25">
      <c r="A232" s="2" t="s">
        <v>793</v>
      </c>
      <c r="B232" s="2" t="s">
        <v>1015</v>
      </c>
      <c r="C232" s="2" t="s">
        <v>798</v>
      </c>
    </row>
    <row r="233" spans="1:3" x14ac:dyDescent="0.25">
      <c r="A233" s="2" t="s">
        <v>848</v>
      </c>
      <c r="B233" s="2" t="s">
        <v>839</v>
      </c>
      <c r="C233" s="2" t="s">
        <v>795</v>
      </c>
    </row>
    <row r="234" spans="1:3" x14ac:dyDescent="0.25">
      <c r="A234" s="2" t="s">
        <v>1016</v>
      </c>
      <c r="B234" s="2" t="s">
        <v>1017</v>
      </c>
      <c r="C234" s="2" t="s">
        <v>798</v>
      </c>
    </row>
    <row r="235" spans="1:3" x14ac:dyDescent="0.25">
      <c r="A235" s="2" t="s">
        <v>793</v>
      </c>
      <c r="B235" s="2" t="s">
        <v>1018</v>
      </c>
      <c r="C235" s="2" t="s">
        <v>798</v>
      </c>
    </row>
    <row r="236" spans="1:3" x14ac:dyDescent="0.25">
      <c r="A236" s="2" t="s">
        <v>793</v>
      </c>
      <c r="B236" s="2" t="s">
        <v>1019</v>
      </c>
      <c r="C236" s="2" t="s">
        <v>798</v>
      </c>
    </row>
    <row r="237" spans="1:3" x14ac:dyDescent="0.25">
      <c r="A237" s="2" t="s">
        <v>968</v>
      </c>
      <c r="B237" s="2" t="s">
        <v>1020</v>
      </c>
      <c r="C237" s="2" t="s">
        <v>798</v>
      </c>
    </row>
    <row r="238" spans="1:3" x14ac:dyDescent="0.25">
      <c r="A238" s="2" t="s">
        <v>793</v>
      </c>
      <c r="B238" s="2" t="s">
        <v>1021</v>
      </c>
      <c r="C238" s="2" t="s">
        <v>795</v>
      </c>
    </row>
    <row r="239" spans="1:3" x14ac:dyDescent="0.25">
      <c r="A239" s="2" t="s">
        <v>793</v>
      </c>
      <c r="B239" s="2" t="s">
        <v>1022</v>
      </c>
      <c r="C239" s="2" t="s">
        <v>798</v>
      </c>
    </row>
    <row r="240" spans="1:3" x14ac:dyDescent="0.25">
      <c r="A240" s="2" t="s">
        <v>947</v>
      </c>
      <c r="B240" s="2" t="s">
        <v>1023</v>
      </c>
      <c r="C240" s="2" t="s">
        <v>795</v>
      </c>
    </row>
    <row r="241" spans="1:3" x14ac:dyDescent="0.25">
      <c r="A241" s="2" t="s">
        <v>793</v>
      </c>
      <c r="B241" s="2" t="s">
        <v>1024</v>
      </c>
      <c r="C241" s="2" t="s">
        <v>795</v>
      </c>
    </row>
    <row r="242" spans="1:3" x14ac:dyDescent="0.25">
      <c r="A242" s="2" t="s">
        <v>947</v>
      </c>
      <c r="B242" s="2" t="s">
        <v>1025</v>
      </c>
      <c r="C242" s="2" t="s">
        <v>795</v>
      </c>
    </row>
    <row r="243" spans="1:3" x14ac:dyDescent="0.25">
      <c r="A243" s="2" t="s">
        <v>793</v>
      </c>
      <c r="B243" s="2" t="s">
        <v>1024</v>
      </c>
      <c r="C243" s="2" t="s">
        <v>795</v>
      </c>
    </row>
    <row r="244" spans="1:3" x14ac:dyDescent="0.25">
      <c r="A244" s="2" t="s">
        <v>947</v>
      </c>
      <c r="B244" s="2" t="s">
        <v>1026</v>
      </c>
      <c r="C244" s="2" t="s">
        <v>795</v>
      </c>
    </row>
    <row r="245" spans="1:3" x14ac:dyDescent="0.25">
      <c r="A245" s="2" t="s">
        <v>793</v>
      </c>
      <c r="B245" s="2" t="s">
        <v>1027</v>
      </c>
      <c r="C245" s="2" t="s">
        <v>795</v>
      </c>
    </row>
    <row r="246" spans="1:3" x14ac:dyDescent="0.25">
      <c r="A246" s="2" t="s">
        <v>947</v>
      </c>
      <c r="B246" s="2" t="s">
        <v>1028</v>
      </c>
      <c r="C246" s="2" t="s">
        <v>795</v>
      </c>
    </row>
    <row r="247" spans="1:3" x14ac:dyDescent="0.25">
      <c r="A247" s="2" t="s">
        <v>793</v>
      </c>
      <c r="B247" s="2" t="s">
        <v>1029</v>
      </c>
      <c r="C247" s="2" t="s">
        <v>795</v>
      </c>
    </row>
    <row r="248" spans="1:3" x14ac:dyDescent="0.25">
      <c r="A248" s="2" t="s">
        <v>947</v>
      </c>
      <c r="B248" s="2" t="s">
        <v>1030</v>
      </c>
      <c r="C248" s="2" t="s">
        <v>807</v>
      </c>
    </row>
    <row r="249" spans="1:3" x14ac:dyDescent="0.25">
      <c r="A249" s="2" t="s">
        <v>947</v>
      </c>
      <c r="B249" s="2" t="s">
        <v>1031</v>
      </c>
      <c r="C249" s="2" t="s">
        <v>795</v>
      </c>
    </row>
    <row r="250" spans="1:3" x14ac:dyDescent="0.25">
      <c r="A250" s="2" t="s">
        <v>793</v>
      </c>
      <c r="B250" s="2" t="s">
        <v>828</v>
      </c>
      <c r="C250" s="2" t="s">
        <v>795</v>
      </c>
    </row>
    <row r="251" spans="1:3" x14ac:dyDescent="0.25">
      <c r="A251" s="2" t="s">
        <v>793</v>
      </c>
      <c r="B251" s="2" t="s">
        <v>1032</v>
      </c>
      <c r="C251" s="2" t="s">
        <v>795</v>
      </c>
    </row>
    <row r="252" spans="1:3" x14ac:dyDescent="0.25">
      <c r="A252" s="2" t="s">
        <v>793</v>
      </c>
      <c r="B252" s="2" t="s">
        <v>1033</v>
      </c>
      <c r="C252" s="2" t="s">
        <v>807</v>
      </c>
    </row>
    <row r="253" spans="1:3" x14ac:dyDescent="0.25">
      <c r="A253" s="2" t="s">
        <v>947</v>
      </c>
      <c r="B253" s="2" t="s">
        <v>1034</v>
      </c>
      <c r="C253" s="2" t="s">
        <v>795</v>
      </c>
    </row>
    <row r="254" spans="1:3" x14ac:dyDescent="0.25">
      <c r="A254" s="2" t="s">
        <v>793</v>
      </c>
      <c r="B254" s="2" t="s">
        <v>1035</v>
      </c>
      <c r="C254" s="2" t="s">
        <v>798</v>
      </c>
    </row>
    <row r="255" spans="1:3" x14ac:dyDescent="0.25">
      <c r="A255" s="2" t="s">
        <v>947</v>
      </c>
      <c r="B255" s="2" t="s">
        <v>1036</v>
      </c>
      <c r="C255" s="2" t="s">
        <v>795</v>
      </c>
    </row>
    <row r="256" spans="1:3" x14ac:dyDescent="0.25">
      <c r="A256" s="2" t="s">
        <v>968</v>
      </c>
      <c r="B256" s="2" t="s">
        <v>1037</v>
      </c>
      <c r="C256" s="2" t="s">
        <v>798</v>
      </c>
    </row>
    <row r="257" spans="1:3" x14ac:dyDescent="0.25">
      <c r="A257" s="2" t="s">
        <v>808</v>
      </c>
      <c r="B257" s="2" t="s">
        <v>1038</v>
      </c>
      <c r="C257" s="2" t="s">
        <v>798</v>
      </c>
    </row>
    <row r="258" spans="1:3" x14ac:dyDescent="0.25">
      <c r="A258" s="2" t="s">
        <v>808</v>
      </c>
      <c r="B258" s="2" t="s">
        <v>1039</v>
      </c>
      <c r="C258" s="2" t="s">
        <v>795</v>
      </c>
    </row>
    <row r="259" spans="1:3" x14ac:dyDescent="0.25">
      <c r="A259" s="2" t="s">
        <v>808</v>
      </c>
      <c r="B259" s="2" t="s">
        <v>1040</v>
      </c>
      <c r="C259" s="2" t="s">
        <v>798</v>
      </c>
    </row>
    <row r="260" spans="1:3" x14ac:dyDescent="0.25">
      <c r="A260" s="2" t="s">
        <v>793</v>
      </c>
      <c r="B260" s="2" t="s">
        <v>814</v>
      </c>
      <c r="C260" s="2" t="s">
        <v>798</v>
      </c>
    </row>
    <row r="261" spans="1:3" x14ac:dyDescent="0.25">
      <c r="A261" s="2" t="s">
        <v>845</v>
      </c>
      <c r="B261" s="2" t="s">
        <v>1024</v>
      </c>
      <c r="C261" s="2" t="s">
        <v>795</v>
      </c>
    </row>
    <row r="262" spans="1:3" x14ac:dyDescent="0.25">
      <c r="A262" s="2" t="s">
        <v>793</v>
      </c>
      <c r="B262" s="2" t="s">
        <v>804</v>
      </c>
      <c r="C262" s="2" t="s">
        <v>795</v>
      </c>
    </row>
    <row r="263" spans="1:3" x14ac:dyDescent="0.25">
      <c r="A263" s="2" t="s">
        <v>793</v>
      </c>
      <c r="B263" s="2" t="s">
        <v>1041</v>
      </c>
      <c r="C263" s="2" t="s">
        <v>798</v>
      </c>
    </row>
    <row r="264" spans="1:3" x14ac:dyDescent="0.25">
      <c r="A264" s="2" t="s">
        <v>845</v>
      </c>
      <c r="B264" s="2" t="s">
        <v>1042</v>
      </c>
      <c r="C264" s="2" t="s">
        <v>798</v>
      </c>
    </row>
    <row r="265" spans="1:3" x14ac:dyDescent="0.25">
      <c r="A265" s="2" t="s">
        <v>808</v>
      </c>
      <c r="B265" s="2" t="s">
        <v>1043</v>
      </c>
      <c r="C265" s="2" t="s">
        <v>798</v>
      </c>
    </row>
    <row r="266" spans="1:3" x14ac:dyDescent="0.25">
      <c r="A266" s="2" t="s">
        <v>914</v>
      </c>
      <c r="B266" s="2" t="s">
        <v>1044</v>
      </c>
      <c r="C266" s="2" t="s">
        <v>798</v>
      </c>
    </row>
    <row r="267" spans="1:3" x14ac:dyDescent="0.25">
      <c r="A267" s="2" t="s">
        <v>938</v>
      </c>
      <c r="B267" s="2" t="s">
        <v>839</v>
      </c>
      <c r="C267" s="2" t="s">
        <v>795</v>
      </c>
    </row>
    <row r="268" spans="1:3" x14ac:dyDescent="0.25">
      <c r="A268" s="2" t="s">
        <v>938</v>
      </c>
      <c r="B268" s="2" t="s">
        <v>1045</v>
      </c>
      <c r="C268" s="2" t="s">
        <v>798</v>
      </c>
    </row>
    <row r="269" spans="1:3" x14ac:dyDescent="0.25">
      <c r="A269" s="2" t="s">
        <v>968</v>
      </c>
      <c r="B269" s="2" t="s">
        <v>1046</v>
      </c>
      <c r="C269" s="2" t="s">
        <v>798</v>
      </c>
    </row>
    <row r="270" spans="1:3" x14ac:dyDescent="0.25">
      <c r="A270" s="2" t="s">
        <v>968</v>
      </c>
      <c r="B270" s="2" t="s">
        <v>1047</v>
      </c>
      <c r="C270" s="2" t="s">
        <v>807</v>
      </c>
    </row>
    <row r="271" spans="1:3" x14ac:dyDescent="0.25">
      <c r="A271" s="2" t="s">
        <v>808</v>
      </c>
      <c r="B271" s="2" t="s">
        <v>1048</v>
      </c>
      <c r="C271" s="2" t="s">
        <v>798</v>
      </c>
    </row>
    <row r="272" spans="1:3" x14ac:dyDescent="0.25">
      <c r="A272" s="2" t="s">
        <v>914</v>
      </c>
      <c r="B272" s="2" t="s">
        <v>828</v>
      </c>
      <c r="C272" s="2" t="s">
        <v>795</v>
      </c>
    </row>
    <row r="273" spans="1:3" x14ac:dyDescent="0.25">
      <c r="A273" s="2" t="s">
        <v>914</v>
      </c>
      <c r="B273" s="2" t="s">
        <v>828</v>
      </c>
      <c r="C273" s="2" t="s">
        <v>795</v>
      </c>
    </row>
    <row r="274" spans="1:3" x14ac:dyDescent="0.25">
      <c r="A274" s="2" t="s">
        <v>968</v>
      </c>
      <c r="B274" s="2" t="s">
        <v>1049</v>
      </c>
      <c r="C274" s="2" t="s">
        <v>795</v>
      </c>
    </row>
    <row r="275" spans="1:3" x14ac:dyDescent="0.25">
      <c r="A275" s="2" t="s">
        <v>968</v>
      </c>
      <c r="B275" s="2" t="s">
        <v>1050</v>
      </c>
      <c r="C275" s="2" t="s">
        <v>798</v>
      </c>
    </row>
    <row r="276" spans="1:3" x14ac:dyDescent="0.25">
      <c r="A276" s="2" t="s">
        <v>968</v>
      </c>
      <c r="B276" s="2" t="s">
        <v>839</v>
      </c>
      <c r="C276" s="2" t="s">
        <v>795</v>
      </c>
    </row>
    <row r="277" spans="1:3" x14ac:dyDescent="0.25">
      <c r="A277" s="2" t="s">
        <v>808</v>
      </c>
      <c r="B277" s="2" t="s">
        <v>1051</v>
      </c>
      <c r="C277" s="2" t="s">
        <v>798</v>
      </c>
    </row>
    <row r="278" spans="1:3" x14ac:dyDescent="0.25">
      <c r="A278" s="2" t="s">
        <v>914</v>
      </c>
      <c r="B278" s="2" t="s">
        <v>1052</v>
      </c>
      <c r="C278" s="2" t="s">
        <v>795</v>
      </c>
    </row>
    <row r="279" spans="1:3" x14ac:dyDescent="0.25">
      <c r="A279" s="2" t="s">
        <v>914</v>
      </c>
      <c r="B279" s="2" t="s">
        <v>1053</v>
      </c>
      <c r="C279" s="2" t="s">
        <v>798</v>
      </c>
    </row>
    <row r="280" spans="1:3" x14ac:dyDescent="0.25">
      <c r="A280" s="2" t="s">
        <v>968</v>
      </c>
      <c r="B280" s="2" t="s">
        <v>1054</v>
      </c>
      <c r="C280" s="2" t="s">
        <v>795</v>
      </c>
    </row>
    <row r="281" spans="1:3" x14ac:dyDescent="0.25">
      <c r="A281" s="2" t="s">
        <v>808</v>
      </c>
      <c r="B281" s="2" t="s">
        <v>1055</v>
      </c>
      <c r="C281" s="2" t="s">
        <v>798</v>
      </c>
    </row>
    <row r="282" spans="1:3" x14ac:dyDescent="0.25">
      <c r="A282" s="2" t="s">
        <v>1056</v>
      </c>
      <c r="B282" s="2" t="s">
        <v>1057</v>
      </c>
      <c r="C282" s="2" t="s">
        <v>798</v>
      </c>
    </row>
    <row r="283" spans="1:3" x14ac:dyDescent="0.25">
      <c r="A283" s="2" t="s">
        <v>793</v>
      </c>
      <c r="B283" s="2" t="s">
        <v>1058</v>
      </c>
      <c r="C283" s="2" t="s">
        <v>795</v>
      </c>
    </row>
    <row r="284" spans="1:3" x14ac:dyDescent="0.25">
      <c r="A284" s="2" t="s">
        <v>808</v>
      </c>
      <c r="B284" s="2" t="s">
        <v>1043</v>
      </c>
      <c r="C284" s="2" t="s">
        <v>798</v>
      </c>
    </row>
    <row r="285" spans="1:3" x14ac:dyDescent="0.25">
      <c r="A285" s="2" t="s">
        <v>793</v>
      </c>
      <c r="B285" s="2" t="s">
        <v>1059</v>
      </c>
      <c r="C285" s="2" t="s">
        <v>798</v>
      </c>
    </row>
    <row r="286" spans="1:3" x14ac:dyDescent="0.25">
      <c r="A286" s="2" t="s">
        <v>1060</v>
      </c>
      <c r="B286" s="2" t="s">
        <v>839</v>
      </c>
      <c r="C286" s="2" t="s">
        <v>795</v>
      </c>
    </row>
    <row r="287" spans="1:3" x14ac:dyDescent="0.25">
      <c r="A287" s="2" t="s">
        <v>1060</v>
      </c>
      <c r="B287" s="2" t="s">
        <v>1061</v>
      </c>
      <c r="C287" s="2" t="s">
        <v>807</v>
      </c>
    </row>
    <row r="288" spans="1:3" x14ac:dyDescent="0.25">
      <c r="A288" s="2" t="s">
        <v>1062</v>
      </c>
      <c r="B288" s="2" t="s">
        <v>1063</v>
      </c>
      <c r="C288" s="2" t="s">
        <v>795</v>
      </c>
    </row>
    <row r="289" spans="1:3" x14ac:dyDescent="0.25">
      <c r="A289" s="2" t="s">
        <v>793</v>
      </c>
      <c r="B289" s="2" t="s">
        <v>1064</v>
      </c>
      <c r="C289" s="2" t="s">
        <v>795</v>
      </c>
    </row>
    <row r="290" spans="1:3" x14ac:dyDescent="0.25">
      <c r="A290" s="2" t="s">
        <v>1065</v>
      </c>
      <c r="B290" s="2" t="s">
        <v>800</v>
      </c>
      <c r="C290" s="2" t="s">
        <v>795</v>
      </c>
    </row>
    <row r="291" spans="1:3" x14ac:dyDescent="0.25">
      <c r="A291" s="2" t="s">
        <v>848</v>
      </c>
      <c r="B291" s="2" t="s">
        <v>1066</v>
      </c>
      <c r="C291" s="2" t="s">
        <v>807</v>
      </c>
    </row>
    <row r="292" spans="1:3" x14ac:dyDescent="0.25">
      <c r="A292" s="2" t="s">
        <v>1065</v>
      </c>
      <c r="B292" s="2" t="s">
        <v>800</v>
      </c>
      <c r="C292" s="2" t="s">
        <v>795</v>
      </c>
    </row>
    <row r="293" spans="1:3" x14ac:dyDescent="0.25">
      <c r="A293" s="2" t="s">
        <v>1065</v>
      </c>
      <c r="B293" s="2" t="s">
        <v>800</v>
      </c>
      <c r="C293" s="2" t="s">
        <v>795</v>
      </c>
    </row>
    <row r="294" spans="1:3" x14ac:dyDescent="0.25">
      <c r="A294" s="2" t="s">
        <v>1067</v>
      </c>
      <c r="B294" s="2" t="s">
        <v>1068</v>
      </c>
      <c r="C294" s="2" t="s">
        <v>798</v>
      </c>
    </row>
    <row r="295" spans="1:3" x14ac:dyDescent="0.25">
      <c r="A295" s="2" t="s">
        <v>808</v>
      </c>
      <c r="B295" s="2" t="s">
        <v>1069</v>
      </c>
      <c r="C295" s="2" t="s">
        <v>798</v>
      </c>
    </row>
    <row r="296" spans="1:3" x14ac:dyDescent="0.25">
      <c r="A296" s="2" t="s">
        <v>1009</v>
      </c>
      <c r="B296" s="2" t="s">
        <v>828</v>
      </c>
      <c r="C296" s="2" t="s">
        <v>795</v>
      </c>
    </row>
    <row r="297" spans="1:3" x14ac:dyDescent="0.25">
      <c r="A297" s="2" t="s">
        <v>1070</v>
      </c>
      <c r="B297" s="2" t="s">
        <v>1071</v>
      </c>
      <c r="C297" s="2" t="s">
        <v>798</v>
      </c>
    </row>
    <row r="298" spans="1:3" x14ac:dyDescent="0.25">
      <c r="A298" s="2" t="s">
        <v>793</v>
      </c>
      <c r="B298" s="2" t="s">
        <v>1072</v>
      </c>
      <c r="C298" s="2" t="s">
        <v>798</v>
      </c>
    </row>
    <row r="299" spans="1:3" x14ac:dyDescent="0.25">
      <c r="A299" s="2" t="s">
        <v>796</v>
      </c>
      <c r="B299" s="2" t="s">
        <v>912</v>
      </c>
      <c r="C299" s="2" t="s">
        <v>798</v>
      </c>
    </row>
    <row r="300" spans="1:3" x14ac:dyDescent="0.25">
      <c r="A300" s="2" t="s">
        <v>857</v>
      </c>
      <c r="B300" s="2" t="s">
        <v>1073</v>
      </c>
      <c r="C300" s="2" t="s">
        <v>798</v>
      </c>
    </row>
    <row r="301" spans="1:3" x14ac:dyDescent="0.25">
      <c r="A301" s="2" t="s">
        <v>857</v>
      </c>
      <c r="B301" s="2" t="s">
        <v>1074</v>
      </c>
      <c r="C301" s="2" t="s">
        <v>798</v>
      </c>
    </row>
    <row r="302" spans="1:3" x14ac:dyDescent="0.25">
      <c r="A302" s="2" t="s">
        <v>793</v>
      </c>
      <c r="B302" s="2" t="s">
        <v>814</v>
      </c>
      <c r="C302" s="2" t="s">
        <v>798</v>
      </c>
    </row>
    <row r="303" spans="1:3" x14ac:dyDescent="0.25">
      <c r="A303" s="2" t="s">
        <v>793</v>
      </c>
      <c r="B303" s="2" t="s">
        <v>1075</v>
      </c>
      <c r="C303" s="2" t="s">
        <v>798</v>
      </c>
    </row>
    <row r="304" spans="1:3" x14ac:dyDescent="0.25">
      <c r="A304" s="2" t="s">
        <v>914</v>
      </c>
      <c r="B304" s="2" t="s">
        <v>828</v>
      </c>
      <c r="C304" s="2" t="s">
        <v>795</v>
      </c>
    </row>
    <row r="305" spans="1:3" x14ac:dyDescent="0.25">
      <c r="A305" s="2" t="s">
        <v>793</v>
      </c>
      <c r="B305" s="2" t="s">
        <v>1076</v>
      </c>
      <c r="C305" s="2" t="s">
        <v>798</v>
      </c>
    </row>
    <row r="306" spans="1:3" x14ac:dyDescent="0.25">
      <c r="A306" s="2" t="s">
        <v>793</v>
      </c>
      <c r="B306" s="2" t="s">
        <v>1077</v>
      </c>
      <c r="C306" s="2" t="s">
        <v>798</v>
      </c>
    </row>
    <row r="307" spans="1:3" x14ac:dyDescent="0.25">
      <c r="A307" s="2" t="s">
        <v>808</v>
      </c>
      <c r="B307" s="2" t="s">
        <v>1078</v>
      </c>
      <c r="C307" s="2" t="s">
        <v>798</v>
      </c>
    </row>
    <row r="308" spans="1:3" x14ac:dyDescent="0.25">
      <c r="A308" s="2" t="s">
        <v>793</v>
      </c>
      <c r="B308" s="2" t="s">
        <v>1079</v>
      </c>
      <c r="C308" s="2" t="s">
        <v>798</v>
      </c>
    </row>
    <row r="309" spans="1:3" x14ac:dyDescent="0.25">
      <c r="A309" s="2" t="s">
        <v>808</v>
      </c>
      <c r="B309" s="2" t="s">
        <v>1080</v>
      </c>
      <c r="C309" s="2" t="s">
        <v>798</v>
      </c>
    </row>
    <row r="310" spans="1:3" x14ac:dyDescent="0.25">
      <c r="A310" s="2" t="s">
        <v>863</v>
      </c>
      <c r="B310" s="2" t="s">
        <v>1081</v>
      </c>
      <c r="C310" s="2" t="s">
        <v>798</v>
      </c>
    </row>
    <row r="311" spans="1:3" x14ac:dyDescent="0.25">
      <c r="A311" s="2" t="s">
        <v>945</v>
      </c>
      <c r="B311" s="2" t="s">
        <v>1082</v>
      </c>
      <c r="C311" s="2" t="s">
        <v>795</v>
      </c>
    </row>
    <row r="312" spans="1:3" x14ac:dyDescent="0.25">
      <c r="A312" s="2" t="s">
        <v>863</v>
      </c>
      <c r="B312" s="2" t="s">
        <v>1083</v>
      </c>
      <c r="C312" s="2" t="s">
        <v>798</v>
      </c>
    </row>
    <row r="313" spans="1:3" x14ac:dyDescent="0.25">
      <c r="A313" s="2" t="s">
        <v>863</v>
      </c>
      <c r="B313" s="2" t="s">
        <v>839</v>
      </c>
      <c r="C313" s="2" t="s">
        <v>795</v>
      </c>
    </row>
    <row r="314" spans="1:3" x14ac:dyDescent="0.25">
      <c r="A314" s="2" t="s">
        <v>1084</v>
      </c>
      <c r="B314" s="2" t="s">
        <v>1085</v>
      </c>
      <c r="C314" s="2" t="s">
        <v>795</v>
      </c>
    </row>
    <row r="315" spans="1:3" x14ac:dyDescent="0.25">
      <c r="A315" s="2" t="s">
        <v>808</v>
      </c>
      <c r="B315" s="2" t="s">
        <v>839</v>
      </c>
      <c r="C315" s="2" t="s">
        <v>795</v>
      </c>
    </row>
    <row r="316" spans="1:3" x14ac:dyDescent="0.25">
      <c r="A316" s="2" t="s">
        <v>793</v>
      </c>
      <c r="B316" s="2" t="s">
        <v>1086</v>
      </c>
      <c r="C316" s="2" t="s">
        <v>798</v>
      </c>
    </row>
    <row r="317" spans="1:3" x14ac:dyDescent="0.25">
      <c r="A317" s="2" t="s">
        <v>793</v>
      </c>
      <c r="B317" s="2" t="s">
        <v>839</v>
      </c>
      <c r="C317" s="2" t="s">
        <v>795</v>
      </c>
    </row>
    <row r="318" spans="1:3" x14ac:dyDescent="0.25">
      <c r="A318" s="2" t="s">
        <v>793</v>
      </c>
      <c r="B318" s="2" t="s">
        <v>814</v>
      </c>
      <c r="C318" s="2" t="s">
        <v>798</v>
      </c>
    </row>
    <row r="319" spans="1:3" x14ac:dyDescent="0.25">
      <c r="A319" s="2" t="s">
        <v>808</v>
      </c>
      <c r="B319" s="2" t="s">
        <v>851</v>
      </c>
      <c r="C319" s="2" t="s">
        <v>798</v>
      </c>
    </row>
    <row r="320" spans="1:3" x14ac:dyDescent="0.25">
      <c r="A320" s="2" t="s">
        <v>793</v>
      </c>
      <c r="B320" s="2" t="s">
        <v>1087</v>
      </c>
      <c r="C320" s="2" t="s">
        <v>798</v>
      </c>
    </row>
    <row r="321" spans="1:3" x14ac:dyDescent="0.25">
      <c r="A321" s="2" t="s">
        <v>793</v>
      </c>
      <c r="B321" s="2" t="s">
        <v>1088</v>
      </c>
      <c r="C321" s="2" t="s">
        <v>798</v>
      </c>
    </row>
    <row r="322" spans="1:3" x14ac:dyDescent="0.25">
      <c r="A322" s="2" t="s">
        <v>1089</v>
      </c>
      <c r="B322" s="2" t="s">
        <v>1090</v>
      </c>
      <c r="C322" s="2" t="s">
        <v>798</v>
      </c>
    </row>
    <row r="323" spans="1:3" x14ac:dyDescent="0.25">
      <c r="A323" s="2" t="s">
        <v>793</v>
      </c>
      <c r="B323" s="2" t="s">
        <v>1091</v>
      </c>
      <c r="C323" s="2" t="s">
        <v>798</v>
      </c>
    </row>
    <row r="324" spans="1:3" x14ac:dyDescent="0.25">
      <c r="A324" s="2" t="s">
        <v>793</v>
      </c>
      <c r="B324" s="2" t="s">
        <v>1092</v>
      </c>
      <c r="C324" s="2" t="s">
        <v>795</v>
      </c>
    </row>
    <row r="325" spans="1:3" x14ac:dyDescent="0.25">
      <c r="A325" s="2" t="s">
        <v>793</v>
      </c>
      <c r="B325" s="2" t="s">
        <v>839</v>
      </c>
      <c r="C325" s="2" t="s">
        <v>795</v>
      </c>
    </row>
    <row r="326" spans="1:3" x14ac:dyDescent="0.25">
      <c r="A326" s="2" t="s">
        <v>793</v>
      </c>
      <c r="B326" s="2" t="s">
        <v>1093</v>
      </c>
      <c r="C326" s="2" t="s">
        <v>798</v>
      </c>
    </row>
    <row r="327" spans="1:3" x14ac:dyDescent="0.25">
      <c r="A327" s="2" t="s">
        <v>793</v>
      </c>
      <c r="B327" s="2" t="s">
        <v>1094</v>
      </c>
      <c r="C327" s="2" t="s">
        <v>795</v>
      </c>
    </row>
    <row r="328" spans="1:3" x14ac:dyDescent="0.25">
      <c r="A328" s="2" t="s">
        <v>793</v>
      </c>
      <c r="B328" s="2" t="s">
        <v>1095</v>
      </c>
      <c r="C328" s="2" t="s">
        <v>798</v>
      </c>
    </row>
    <row r="329" spans="1:3" x14ac:dyDescent="0.25">
      <c r="A329" s="2" t="s">
        <v>833</v>
      </c>
      <c r="B329" s="2" t="s">
        <v>828</v>
      </c>
      <c r="C329" s="2" t="s">
        <v>795</v>
      </c>
    </row>
    <row r="330" spans="1:3" x14ac:dyDescent="0.25">
      <c r="A330" s="2" t="s">
        <v>808</v>
      </c>
      <c r="B330" s="2" t="s">
        <v>1096</v>
      </c>
      <c r="C330" s="2" t="s">
        <v>798</v>
      </c>
    </row>
    <row r="331" spans="1:3" x14ac:dyDescent="0.25">
      <c r="A331" s="2" t="s">
        <v>808</v>
      </c>
      <c r="B331" s="2" t="s">
        <v>1097</v>
      </c>
      <c r="C331" s="2" t="s">
        <v>798</v>
      </c>
    </row>
    <row r="332" spans="1:3" x14ac:dyDescent="0.25">
      <c r="A332" s="2" t="s">
        <v>793</v>
      </c>
      <c r="B332" s="2" t="s">
        <v>828</v>
      </c>
      <c r="C332" s="2" t="s">
        <v>795</v>
      </c>
    </row>
    <row r="333" spans="1:3" x14ac:dyDescent="0.25">
      <c r="A333" s="2" t="s">
        <v>793</v>
      </c>
      <c r="B333" s="2" t="s">
        <v>1098</v>
      </c>
      <c r="C333" s="2" t="s">
        <v>798</v>
      </c>
    </row>
    <row r="334" spans="1:3" x14ac:dyDescent="0.25">
      <c r="A334" s="2" t="s">
        <v>793</v>
      </c>
      <c r="B334" s="2" t="s">
        <v>1099</v>
      </c>
      <c r="C334" s="2" t="s">
        <v>798</v>
      </c>
    </row>
    <row r="335" spans="1:3" x14ac:dyDescent="0.25">
      <c r="A335" s="2" t="s">
        <v>947</v>
      </c>
      <c r="B335" s="2" t="s">
        <v>1100</v>
      </c>
      <c r="C335" s="2" t="s">
        <v>795</v>
      </c>
    </row>
    <row r="336" spans="1:3" x14ac:dyDescent="0.25">
      <c r="A336" s="2" t="s">
        <v>793</v>
      </c>
      <c r="B336" s="2" t="s">
        <v>1101</v>
      </c>
      <c r="C336" s="2" t="s">
        <v>798</v>
      </c>
    </row>
    <row r="337" spans="1:3" x14ac:dyDescent="0.25">
      <c r="A337" s="2" t="s">
        <v>947</v>
      </c>
      <c r="B337" s="2" t="s">
        <v>1102</v>
      </c>
      <c r="C337" s="2" t="s">
        <v>798</v>
      </c>
    </row>
    <row r="338" spans="1:3" x14ac:dyDescent="0.25">
      <c r="A338" s="2" t="s">
        <v>793</v>
      </c>
      <c r="B338" s="2" t="s">
        <v>1103</v>
      </c>
      <c r="C338" s="2" t="s">
        <v>795</v>
      </c>
    </row>
    <row r="339" spans="1:3" x14ac:dyDescent="0.25">
      <c r="A339" s="2" t="s">
        <v>947</v>
      </c>
      <c r="B339" s="2" t="s">
        <v>1104</v>
      </c>
      <c r="C339" s="2" t="s">
        <v>795</v>
      </c>
    </row>
    <row r="340" spans="1:3" x14ac:dyDescent="0.25">
      <c r="A340" s="2" t="s">
        <v>808</v>
      </c>
      <c r="B340" s="2" t="s">
        <v>954</v>
      </c>
      <c r="C340" s="2" t="s">
        <v>798</v>
      </c>
    </row>
    <row r="341" spans="1:3" x14ac:dyDescent="0.25">
      <c r="A341" s="2" t="s">
        <v>1105</v>
      </c>
      <c r="B341" s="2" t="s">
        <v>1104</v>
      </c>
      <c r="C341" s="2" t="s">
        <v>795</v>
      </c>
    </row>
    <row r="342" spans="1:3" x14ac:dyDescent="0.25">
      <c r="A342" s="2" t="s">
        <v>793</v>
      </c>
      <c r="B342" s="2" t="s">
        <v>1097</v>
      </c>
      <c r="C342" s="2" t="s">
        <v>798</v>
      </c>
    </row>
    <row r="343" spans="1:3" x14ac:dyDescent="0.25">
      <c r="A343" s="2" t="s">
        <v>808</v>
      </c>
      <c r="B343" s="2" t="s">
        <v>1106</v>
      </c>
      <c r="C343" s="2" t="s">
        <v>798</v>
      </c>
    </row>
    <row r="344" spans="1:3" x14ac:dyDescent="0.25">
      <c r="A344" s="2" t="s">
        <v>793</v>
      </c>
      <c r="B344" s="2" t="s">
        <v>1107</v>
      </c>
      <c r="C344" s="2" t="s">
        <v>798</v>
      </c>
    </row>
    <row r="345" spans="1:3" x14ac:dyDescent="0.25">
      <c r="A345" s="2" t="s">
        <v>793</v>
      </c>
      <c r="B345" s="2" t="s">
        <v>1108</v>
      </c>
      <c r="C345" s="2" t="s">
        <v>798</v>
      </c>
    </row>
    <row r="346" spans="1:3" x14ac:dyDescent="0.25">
      <c r="A346" s="2" t="s">
        <v>913</v>
      </c>
      <c r="B346" s="2" t="s">
        <v>1109</v>
      </c>
      <c r="C346" s="2" t="s">
        <v>795</v>
      </c>
    </row>
    <row r="347" spans="1:3" x14ac:dyDescent="0.25">
      <c r="A347" s="2" t="s">
        <v>1110</v>
      </c>
      <c r="B347" s="2" t="s">
        <v>1111</v>
      </c>
      <c r="C347" s="2" t="s">
        <v>795</v>
      </c>
    </row>
    <row r="348" spans="1:3" x14ac:dyDescent="0.25">
      <c r="A348" s="2" t="s">
        <v>1112</v>
      </c>
      <c r="B348" s="2" t="s">
        <v>1109</v>
      </c>
      <c r="C348" s="2" t="s">
        <v>795</v>
      </c>
    </row>
    <row r="349" spans="1:3" x14ac:dyDescent="0.25">
      <c r="A349" s="2" t="s">
        <v>1113</v>
      </c>
      <c r="B349" s="2" t="s">
        <v>1114</v>
      </c>
      <c r="C349" s="2" t="s">
        <v>795</v>
      </c>
    </row>
    <row r="350" spans="1:3" x14ac:dyDescent="0.25">
      <c r="A350" s="2" t="s">
        <v>793</v>
      </c>
      <c r="B350" s="2" t="s">
        <v>1115</v>
      </c>
      <c r="C350" s="2" t="s">
        <v>798</v>
      </c>
    </row>
    <row r="351" spans="1:3" x14ac:dyDescent="0.25">
      <c r="A351" s="2" t="s">
        <v>1067</v>
      </c>
      <c r="B351" s="2" t="s">
        <v>1116</v>
      </c>
      <c r="C351" s="2" t="s">
        <v>795</v>
      </c>
    </row>
    <row r="352" spans="1:3" x14ac:dyDescent="0.25">
      <c r="A352" s="2" t="s">
        <v>945</v>
      </c>
      <c r="B352" s="2" t="s">
        <v>1104</v>
      </c>
      <c r="C352" s="2" t="s">
        <v>795</v>
      </c>
    </row>
    <row r="353" spans="1:3" x14ac:dyDescent="0.25">
      <c r="A353" s="2" t="s">
        <v>857</v>
      </c>
      <c r="B353" s="2" t="s">
        <v>839</v>
      </c>
      <c r="C353" s="2" t="s">
        <v>795</v>
      </c>
    </row>
    <row r="354" spans="1:3" x14ac:dyDescent="0.25">
      <c r="A354" s="2" t="s">
        <v>793</v>
      </c>
      <c r="B354" s="2" t="s">
        <v>1097</v>
      </c>
      <c r="C354" s="2" t="s">
        <v>798</v>
      </c>
    </row>
    <row r="355" spans="1:3" x14ac:dyDescent="0.25">
      <c r="A355" s="2" t="s">
        <v>793</v>
      </c>
      <c r="B355" s="2" t="s">
        <v>1117</v>
      </c>
      <c r="C355" s="2" t="s">
        <v>798</v>
      </c>
    </row>
    <row r="356" spans="1:3" x14ac:dyDescent="0.25">
      <c r="A356" s="2" t="s">
        <v>866</v>
      </c>
      <c r="B356" s="2" t="s">
        <v>1118</v>
      </c>
      <c r="C356" s="2" t="s">
        <v>798</v>
      </c>
    </row>
    <row r="357" spans="1:3" x14ac:dyDescent="0.25">
      <c r="A357" s="2" t="s">
        <v>793</v>
      </c>
      <c r="B357" s="2" t="s">
        <v>1119</v>
      </c>
      <c r="C357" s="2" t="s">
        <v>795</v>
      </c>
    </row>
    <row r="358" spans="1:3" x14ac:dyDescent="0.25">
      <c r="A358" s="2" t="s">
        <v>866</v>
      </c>
      <c r="B358" s="2" t="s">
        <v>1120</v>
      </c>
      <c r="C358" s="2" t="s">
        <v>798</v>
      </c>
    </row>
    <row r="359" spans="1:3" x14ac:dyDescent="0.25">
      <c r="A359" s="2" t="s">
        <v>1121</v>
      </c>
      <c r="B359" s="2" t="s">
        <v>809</v>
      </c>
      <c r="C359" s="2" t="s">
        <v>798</v>
      </c>
    </row>
    <row r="360" spans="1:3" x14ac:dyDescent="0.25">
      <c r="A360" s="2" t="s">
        <v>1121</v>
      </c>
      <c r="B360" s="2" t="s">
        <v>1104</v>
      </c>
      <c r="C360" s="2" t="s">
        <v>795</v>
      </c>
    </row>
    <row r="361" spans="1:3" x14ac:dyDescent="0.25">
      <c r="A361" s="2" t="s">
        <v>1121</v>
      </c>
      <c r="B361" s="2" t="s">
        <v>1122</v>
      </c>
      <c r="C361" s="2" t="s">
        <v>807</v>
      </c>
    </row>
    <row r="362" spans="1:3" x14ac:dyDescent="0.25">
      <c r="A362" s="2" t="s">
        <v>793</v>
      </c>
      <c r="B362" s="2" t="s">
        <v>1123</v>
      </c>
      <c r="C362" s="2" t="s">
        <v>798</v>
      </c>
    </row>
    <row r="363" spans="1:3" x14ac:dyDescent="0.25">
      <c r="A363" s="2" t="s">
        <v>845</v>
      </c>
      <c r="B363" s="2" t="s">
        <v>1124</v>
      </c>
      <c r="C363" s="2" t="s">
        <v>798</v>
      </c>
    </row>
    <row r="364" spans="1:3" x14ac:dyDescent="0.25">
      <c r="A364" s="2" t="s">
        <v>793</v>
      </c>
      <c r="B364" s="2" t="s">
        <v>1125</v>
      </c>
      <c r="C364" s="2" t="s">
        <v>798</v>
      </c>
    </row>
    <row r="365" spans="1:3" x14ac:dyDescent="0.25">
      <c r="A365" s="2" t="s">
        <v>818</v>
      </c>
      <c r="B365" s="2" t="s">
        <v>1126</v>
      </c>
      <c r="C365" s="2" t="s">
        <v>795</v>
      </c>
    </row>
    <row r="366" spans="1:3" x14ac:dyDescent="0.25">
      <c r="A366" s="2" t="s">
        <v>1127</v>
      </c>
      <c r="B366" s="2" t="s">
        <v>1128</v>
      </c>
      <c r="C366" s="2" t="s">
        <v>798</v>
      </c>
    </row>
    <row r="367" spans="1:3" x14ac:dyDescent="0.25">
      <c r="A367" s="2" t="s">
        <v>793</v>
      </c>
      <c r="B367" s="2" t="s">
        <v>1129</v>
      </c>
      <c r="C367" s="2" t="s">
        <v>798</v>
      </c>
    </row>
    <row r="368" spans="1:3" x14ac:dyDescent="0.25">
      <c r="A368" s="2" t="s">
        <v>1130</v>
      </c>
      <c r="B368" s="2" t="s">
        <v>1131</v>
      </c>
      <c r="C368" s="2" t="s">
        <v>798</v>
      </c>
    </row>
    <row r="369" spans="1:3" x14ac:dyDescent="0.25">
      <c r="A369" s="2" t="s">
        <v>1132</v>
      </c>
      <c r="B369" s="2" t="s">
        <v>1133</v>
      </c>
      <c r="C369" s="2" t="s">
        <v>798</v>
      </c>
    </row>
    <row r="370" spans="1:3" x14ac:dyDescent="0.25">
      <c r="A370" s="2" t="s">
        <v>1134</v>
      </c>
      <c r="B370" s="2" t="s">
        <v>901</v>
      </c>
      <c r="C370" s="2" t="s">
        <v>798</v>
      </c>
    </row>
    <row r="371" spans="1:3" x14ac:dyDescent="0.25">
      <c r="A371" s="2" t="s">
        <v>796</v>
      </c>
      <c r="B371" s="2" t="s">
        <v>1135</v>
      </c>
      <c r="C371" s="2" t="s">
        <v>798</v>
      </c>
    </row>
    <row r="372" spans="1:3" x14ac:dyDescent="0.25">
      <c r="A372" s="2" t="s">
        <v>1130</v>
      </c>
      <c r="B372" s="2" t="s">
        <v>1136</v>
      </c>
      <c r="C372" s="2" t="s">
        <v>798</v>
      </c>
    </row>
    <row r="373" spans="1:3" x14ac:dyDescent="0.25">
      <c r="A373" s="2" t="s">
        <v>1137</v>
      </c>
      <c r="B373" s="2" t="s">
        <v>1138</v>
      </c>
      <c r="C373" s="2" t="s">
        <v>798</v>
      </c>
    </row>
    <row r="374" spans="1:3" x14ac:dyDescent="0.25">
      <c r="A374" s="2" t="s">
        <v>808</v>
      </c>
      <c r="B374" s="2" t="s">
        <v>1139</v>
      </c>
      <c r="C374" s="2" t="s">
        <v>798</v>
      </c>
    </row>
    <row r="375" spans="1:3" x14ac:dyDescent="0.25">
      <c r="A375" s="2" t="s">
        <v>808</v>
      </c>
      <c r="B375" s="2" t="s">
        <v>1140</v>
      </c>
      <c r="C375" s="2" t="s">
        <v>798</v>
      </c>
    </row>
    <row r="376" spans="1:3" x14ac:dyDescent="0.25">
      <c r="A376" s="2" t="s">
        <v>1141</v>
      </c>
      <c r="B376" s="2" t="s">
        <v>1142</v>
      </c>
      <c r="C376" s="2" t="s">
        <v>798</v>
      </c>
    </row>
    <row r="377" spans="1:3" x14ac:dyDescent="0.25">
      <c r="A377" s="2" t="s">
        <v>1143</v>
      </c>
      <c r="B377" s="2" t="s">
        <v>954</v>
      </c>
      <c r="C377" s="2" t="s">
        <v>798</v>
      </c>
    </row>
    <row r="378" spans="1:3" x14ac:dyDescent="0.25">
      <c r="A378" s="2" t="s">
        <v>1144</v>
      </c>
      <c r="B378" s="2" t="s">
        <v>1145</v>
      </c>
      <c r="C378" s="2" t="s">
        <v>798</v>
      </c>
    </row>
    <row r="379" spans="1:3" x14ac:dyDescent="0.25">
      <c r="A379" s="2" t="s">
        <v>808</v>
      </c>
      <c r="B379" s="2" t="s">
        <v>1146</v>
      </c>
      <c r="C379" s="2" t="s">
        <v>795</v>
      </c>
    </row>
    <row r="380" spans="1:3" x14ac:dyDescent="0.25">
      <c r="A380" s="2" t="s">
        <v>1144</v>
      </c>
      <c r="B380" s="2" t="s">
        <v>1147</v>
      </c>
      <c r="C380" s="2" t="s">
        <v>798</v>
      </c>
    </row>
    <row r="381" spans="1:3" x14ac:dyDescent="0.25">
      <c r="A381" s="2" t="s">
        <v>808</v>
      </c>
      <c r="B381" s="2" t="s">
        <v>1148</v>
      </c>
      <c r="C381" s="2" t="s">
        <v>798</v>
      </c>
    </row>
    <row r="382" spans="1:3" x14ac:dyDescent="0.25">
      <c r="A382" s="2" t="s">
        <v>808</v>
      </c>
      <c r="B382" s="2" t="s">
        <v>1149</v>
      </c>
      <c r="C382" s="2" t="s">
        <v>798</v>
      </c>
    </row>
    <row r="383" spans="1:3" x14ac:dyDescent="0.25">
      <c r="A383" s="2" t="s">
        <v>1150</v>
      </c>
      <c r="B383" s="2" t="s">
        <v>1151</v>
      </c>
      <c r="C383" s="2" t="s">
        <v>798</v>
      </c>
    </row>
    <row r="384" spans="1:3" x14ac:dyDescent="0.25">
      <c r="A384" s="2" t="s">
        <v>880</v>
      </c>
      <c r="B384" s="2" t="s">
        <v>1152</v>
      </c>
      <c r="C384" s="2" t="s">
        <v>798</v>
      </c>
    </row>
    <row r="385" spans="1:3" x14ac:dyDescent="0.25">
      <c r="A385" s="2" t="s">
        <v>1153</v>
      </c>
      <c r="B385" s="2" t="s">
        <v>954</v>
      </c>
      <c r="C385" s="2" t="s">
        <v>798</v>
      </c>
    </row>
    <row r="386" spans="1:3" x14ac:dyDescent="0.25">
      <c r="A386" s="2" t="s">
        <v>1154</v>
      </c>
      <c r="B386" s="2" t="s">
        <v>1155</v>
      </c>
      <c r="C386" s="2" t="s">
        <v>798</v>
      </c>
    </row>
    <row r="387" spans="1:3" x14ac:dyDescent="0.25">
      <c r="A387" s="2" t="s">
        <v>793</v>
      </c>
      <c r="B387" s="2" t="s">
        <v>1156</v>
      </c>
      <c r="C387" s="2" t="s">
        <v>798</v>
      </c>
    </row>
    <row r="388" spans="1:3" x14ac:dyDescent="0.25">
      <c r="A388" s="2" t="s">
        <v>793</v>
      </c>
      <c r="B388" s="2" t="s">
        <v>1157</v>
      </c>
      <c r="C388" s="2" t="s">
        <v>798</v>
      </c>
    </row>
    <row r="389" spans="1:3" x14ac:dyDescent="0.25">
      <c r="A389" s="2" t="s">
        <v>1158</v>
      </c>
      <c r="B389" s="2" t="s">
        <v>1159</v>
      </c>
      <c r="C389" s="2" t="s">
        <v>798</v>
      </c>
    </row>
    <row r="390" spans="1:3" x14ac:dyDescent="0.25">
      <c r="A390" s="2" t="s">
        <v>793</v>
      </c>
      <c r="B390" s="2" t="s">
        <v>1160</v>
      </c>
      <c r="C390" s="2" t="s">
        <v>795</v>
      </c>
    </row>
    <row r="391" spans="1:3" x14ac:dyDescent="0.25">
      <c r="A391" s="2" t="s">
        <v>793</v>
      </c>
      <c r="B391" s="2" t="s">
        <v>1161</v>
      </c>
      <c r="C391" s="2" t="s">
        <v>798</v>
      </c>
    </row>
    <row r="392" spans="1:3" x14ac:dyDescent="0.25">
      <c r="A392" s="2" t="s">
        <v>1162</v>
      </c>
      <c r="B392" s="2" t="s">
        <v>1163</v>
      </c>
      <c r="C392" s="2" t="s">
        <v>798</v>
      </c>
    </row>
    <row r="393" spans="1:3" x14ac:dyDescent="0.25">
      <c r="A393" s="2" t="s">
        <v>808</v>
      </c>
      <c r="B393" s="2" t="s">
        <v>931</v>
      </c>
      <c r="C393" s="2" t="s">
        <v>798</v>
      </c>
    </row>
    <row r="394" spans="1:3" x14ac:dyDescent="0.25">
      <c r="A394" s="2" t="s">
        <v>968</v>
      </c>
      <c r="B394" s="2" t="s">
        <v>1164</v>
      </c>
      <c r="C394" s="2" t="s">
        <v>798</v>
      </c>
    </row>
    <row r="395" spans="1:3" x14ac:dyDescent="0.25">
      <c r="A395" s="2" t="s">
        <v>808</v>
      </c>
      <c r="B395" s="2" t="s">
        <v>1165</v>
      </c>
      <c r="C395" s="2" t="s">
        <v>798</v>
      </c>
    </row>
    <row r="396" spans="1:3" x14ac:dyDescent="0.25">
      <c r="A396" s="2" t="s">
        <v>793</v>
      </c>
      <c r="B396" s="2" t="s">
        <v>1166</v>
      </c>
      <c r="C396" s="2" t="s">
        <v>798</v>
      </c>
    </row>
    <row r="397" spans="1:3" x14ac:dyDescent="0.25">
      <c r="A397" s="2" t="s">
        <v>793</v>
      </c>
      <c r="B397" s="2" t="s">
        <v>1156</v>
      </c>
      <c r="C397" s="2" t="s">
        <v>798</v>
      </c>
    </row>
    <row r="398" spans="1:3" x14ac:dyDescent="0.25">
      <c r="A398" s="2" t="s">
        <v>793</v>
      </c>
      <c r="B398" s="2" t="s">
        <v>1167</v>
      </c>
      <c r="C398" s="2" t="s">
        <v>798</v>
      </c>
    </row>
    <row r="399" spans="1:3" x14ac:dyDescent="0.25">
      <c r="A399" s="2" t="s">
        <v>926</v>
      </c>
      <c r="B399" s="2" t="s">
        <v>1168</v>
      </c>
      <c r="C399" s="2" t="s">
        <v>795</v>
      </c>
    </row>
    <row r="400" spans="1:3" x14ac:dyDescent="0.25">
      <c r="A400" s="2" t="s">
        <v>793</v>
      </c>
      <c r="B400" s="2" t="s">
        <v>1169</v>
      </c>
      <c r="C400" s="2" t="s">
        <v>807</v>
      </c>
    </row>
    <row r="401" spans="1:3" x14ac:dyDescent="0.25">
      <c r="A401" s="2" t="s">
        <v>926</v>
      </c>
      <c r="B401" s="2" t="s">
        <v>1170</v>
      </c>
      <c r="C401" s="2" t="s">
        <v>795</v>
      </c>
    </row>
    <row r="402" spans="1:3" x14ac:dyDescent="0.25">
      <c r="A402" s="2" t="s">
        <v>793</v>
      </c>
      <c r="B402" s="2" t="s">
        <v>1171</v>
      </c>
      <c r="C402" s="2" t="s">
        <v>798</v>
      </c>
    </row>
    <row r="403" spans="1:3" x14ac:dyDescent="0.25">
      <c r="A403" s="2" t="s">
        <v>793</v>
      </c>
      <c r="B403" s="2" t="s">
        <v>814</v>
      </c>
      <c r="C403" s="2" t="s">
        <v>798</v>
      </c>
    </row>
    <row r="404" spans="1:3" x14ac:dyDescent="0.25">
      <c r="A404" s="2" t="s">
        <v>793</v>
      </c>
      <c r="B404" s="2" t="s">
        <v>839</v>
      </c>
      <c r="C404" s="2" t="s">
        <v>795</v>
      </c>
    </row>
    <row r="405" spans="1:3" x14ac:dyDescent="0.25">
      <c r="A405" s="2" t="s">
        <v>793</v>
      </c>
      <c r="B405" s="2" t="s">
        <v>1172</v>
      </c>
      <c r="C405" s="2" t="s">
        <v>798</v>
      </c>
    </row>
    <row r="406" spans="1:3" x14ac:dyDescent="0.25">
      <c r="A406" s="2" t="s">
        <v>793</v>
      </c>
      <c r="B406" s="2" t="s">
        <v>1173</v>
      </c>
      <c r="C406" s="2" t="s">
        <v>798</v>
      </c>
    </row>
    <row r="407" spans="1:3" x14ac:dyDescent="0.25">
      <c r="A407" s="2" t="s">
        <v>429</v>
      </c>
      <c r="B407" s="2" t="s">
        <v>1174</v>
      </c>
      <c r="C407" s="2" t="s">
        <v>798</v>
      </c>
    </row>
    <row r="408" spans="1:3" x14ac:dyDescent="0.25">
      <c r="A408" s="2" t="s">
        <v>947</v>
      </c>
      <c r="B408" s="2" t="s">
        <v>1175</v>
      </c>
      <c r="C408" s="2" t="s">
        <v>795</v>
      </c>
    </row>
    <row r="409" spans="1:3" x14ac:dyDescent="0.25">
      <c r="A409" s="2" t="s">
        <v>808</v>
      </c>
      <c r="B409" s="2" t="s">
        <v>1176</v>
      </c>
      <c r="C409" s="2" t="s">
        <v>795</v>
      </c>
    </row>
    <row r="410" spans="1:3" x14ac:dyDescent="0.25">
      <c r="A410" s="2" t="s">
        <v>947</v>
      </c>
      <c r="B410" s="2" t="s">
        <v>1177</v>
      </c>
      <c r="C410" s="2" t="s">
        <v>798</v>
      </c>
    </row>
    <row r="411" spans="1:3" x14ac:dyDescent="0.25">
      <c r="A411" s="2" t="s">
        <v>793</v>
      </c>
      <c r="B411" s="2" t="s">
        <v>1178</v>
      </c>
      <c r="C411" s="2" t="s">
        <v>795</v>
      </c>
    </row>
    <row r="412" spans="1:3" x14ac:dyDescent="0.25">
      <c r="A412" s="2" t="s">
        <v>793</v>
      </c>
      <c r="B412" s="2" t="s">
        <v>1179</v>
      </c>
      <c r="C412" s="2" t="s">
        <v>795</v>
      </c>
    </row>
    <row r="413" spans="1:3" x14ac:dyDescent="0.25">
      <c r="A413" s="2" t="s">
        <v>793</v>
      </c>
      <c r="B413" s="2" t="s">
        <v>1180</v>
      </c>
      <c r="C413" s="2" t="s">
        <v>798</v>
      </c>
    </row>
    <row r="414" spans="1:3" x14ac:dyDescent="0.25">
      <c r="A414" s="2" t="s">
        <v>1137</v>
      </c>
      <c r="B414" s="2" t="s">
        <v>1181</v>
      </c>
      <c r="C414" s="2" t="s">
        <v>795</v>
      </c>
    </row>
    <row r="415" spans="1:3" x14ac:dyDescent="0.25">
      <c r="A415" s="2" t="s">
        <v>1182</v>
      </c>
      <c r="B415" s="2" t="s">
        <v>1183</v>
      </c>
      <c r="C415" s="2" t="s">
        <v>795</v>
      </c>
    </row>
    <row r="416" spans="1:3" x14ac:dyDescent="0.25">
      <c r="A416" s="2" t="s">
        <v>1143</v>
      </c>
      <c r="B416" s="2" t="s">
        <v>1184</v>
      </c>
      <c r="C416" s="2" t="s">
        <v>798</v>
      </c>
    </row>
    <row r="417" spans="1:3" x14ac:dyDescent="0.25">
      <c r="A417" s="2" t="s">
        <v>793</v>
      </c>
      <c r="B417" s="2" t="s">
        <v>1185</v>
      </c>
      <c r="C417" s="2" t="s">
        <v>798</v>
      </c>
    </row>
    <row r="418" spans="1:3" x14ac:dyDescent="0.25">
      <c r="A418" s="2" t="s">
        <v>793</v>
      </c>
      <c r="B418" s="2" t="s">
        <v>1186</v>
      </c>
      <c r="C418" s="2" t="s">
        <v>798</v>
      </c>
    </row>
    <row r="419" spans="1:3" x14ac:dyDescent="0.25">
      <c r="A419" s="2" t="s">
        <v>808</v>
      </c>
      <c r="B419" s="2" t="s">
        <v>1187</v>
      </c>
      <c r="C419" s="2" t="s">
        <v>798</v>
      </c>
    </row>
    <row r="420" spans="1:3" x14ac:dyDescent="0.25">
      <c r="A420" s="2" t="s">
        <v>793</v>
      </c>
      <c r="B420" s="2" t="s">
        <v>1188</v>
      </c>
      <c r="C420" s="2" t="s">
        <v>795</v>
      </c>
    </row>
    <row r="421" spans="1:3" x14ac:dyDescent="0.25">
      <c r="A421" s="2" t="s">
        <v>793</v>
      </c>
      <c r="B421" s="2" t="s">
        <v>1189</v>
      </c>
      <c r="C421" s="2" t="s">
        <v>798</v>
      </c>
    </row>
    <row r="422" spans="1:3" x14ac:dyDescent="0.25">
      <c r="A422" s="2" t="s">
        <v>1141</v>
      </c>
      <c r="B422" s="2" t="s">
        <v>1190</v>
      </c>
      <c r="C422" s="2" t="s">
        <v>798</v>
      </c>
    </row>
    <row r="423" spans="1:3" x14ac:dyDescent="0.25">
      <c r="A423" s="2" t="s">
        <v>1141</v>
      </c>
      <c r="B423" s="2" t="s">
        <v>1191</v>
      </c>
      <c r="C423" s="2" t="s">
        <v>798</v>
      </c>
    </row>
    <row r="424" spans="1:3" x14ac:dyDescent="0.25">
      <c r="A424" s="2" t="s">
        <v>1141</v>
      </c>
      <c r="B424" s="2" t="s">
        <v>901</v>
      </c>
      <c r="C424" s="2" t="s">
        <v>798</v>
      </c>
    </row>
    <row r="425" spans="1:3" x14ac:dyDescent="0.25">
      <c r="A425" s="2" t="s">
        <v>808</v>
      </c>
      <c r="B425" s="2" t="s">
        <v>1192</v>
      </c>
      <c r="C425" s="2" t="s">
        <v>795</v>
      </c>
    </row>
    <row r="426" spans="1:3" x14ac:dyDescent="0.25">
      <c r="A426" s="2" t="s">
        <v>793</v>
      </c>
      <c r="B426" s="2" t="s">
        <v>1193</v>
      </c>
      <c r="C426" s="2" t="s">
        <v>798</v>
      </c>
    </row>
    <row r="427" spans="1:3" x14ac:dyDescent="0.25">
      <c r="A427" s="2" t="s">
        <v>1194</v>
      </c>
      <c r="B427" s="2" t="s">
        <v>872</v>
      </c>
      <c r="C427" s="2" t="s">
        <v>795</v>
      </c>
    </row>
    <row r="428" spans="1:3" x14ac:dyDescent="0.25">
      <c r="A428" s="2" t="s">
        <v>1194</v>
      </c>
      <c r="B428" s="2" t="s">
        <v>1195</v>
      </c>
      <c r="C428" s="2" t="s">
        <v>795</v>
      </c>
    </row>
    <row r="429" spans="1:3" x14ac:dyDescent="0.25">
      <c r="A429" s="2" t="s">
        <v>1194</v>
      </c>
      <c r="B429" s="2" t="s">
        <v>1196</v>
      </c>
      <c r="C429" s="2" t="s">
        <v>798</v>
      </c>
    </row>
    <row r="430" spans="1:3" x14ac:dyDescent="0.25">
      <c r="A430" s="2" t="s">
        <v>1194</v>
      </c>
      <c r="B430" s="2" t="s">
        <v>1197</v>
      </c>
      <c r="C430" s="2" t="s">
        <v>795</v>
      </c>
    </row>
    <row r="431" spans="1:3" x14ac:dyDescent="0.25">
      <c r="A431" s="2" t="s">
        <v>1194</v>
      </c>
      <c r="B431" s="2" t="s">
        <v>1198</v>
      </c>
      <c r="C431" s="2" t="s">
        <v>798</v>
      </c>
    </row>
    <row r="432" spans="1:3" x14ac:dyDescent="0.25">
      <c r="A432" s="2" t="s">
        <v>793</v>
      </c>
      <c r="B432" s="2" t="s">
        <v>1199</v>
      </c>
      <c r="C432" s="2" t="s">
        <v>798</v>
      </c>
    </row>
    <row r="433" spans="1:3" x14ac:dyDescent="0.25">
      <c r="A433" s="2" t="s">
        <v>808</v>
      </c>
      <c r="B433" s="2" t="s">
        <v>1200</v>
      </c>
      <c r="C433" s="2" t="s">
        <v>798</v>
      </c>
    </row>
    <row r="434" spans="1:3" x14ac:dyDescent="0.25">
      <c r="A434" s="2" t="s">
        <v>938</v>
      </c>
      <c r="B434" s="2" t="s">
        <v>1201</v>
      </c>
      <c r="C434" s="2" t="s">
        <v>795</v>
      </c>
    </row>
    <row r="435" spans="1:3" x14ac:dyDescent="0.25">
      <c r="A435" s="2" t="s">
        <v>808</v>
      </c>
      <c r="B435" s="2" t="s">
        <v>839</v>
      </c>
      <c r="C435" s="2" t="s">
        <v>795</v>
      </c>
    </row>
    <row r="436" spans="1:3" x14ac:dyDescent="0.25">
      <c r="A436" s="2" t="s">
        <v>938</v>
      </c>
      <c r="B436" s="2" t="s">
        <v>1202</v>
      </c>
      <c r="C436" s="2" t="s">
        <v>798</v>
      </c>
    </row>
    <row r="437" spans="1:3" x14ac:dyDescent="0.25">
      <c r="A437" s="2" t="s">
        <v>938</v>
      </c>
      <c r="B437" s="2" t="s">
        <v>1203</v>
      </c>
      <c r="C437" s="2" t="s">
        <v>798</v>
      </c>
    </row>
    <row r="438" spans="1:3" x14ac:dyDescent="0.25">
      <c r="A438" s="2" t="s">
        <v>808</v>
      </c>
      <c r="B438" s="2" t="s">
        <v>1204</v>
      </c>
      <c r="C438" s="2" t="s">
        <v>795</v>
      </c>
    </row>
    <row r="439" spans="1:3" x14ac:dyDescent="0.25">
      <c r="A439" s="2" t="s">
        <v>1182</v>
      </c>
      <c r="B439" s="2" t="s">
        <v>872</v>
      </c>
      <c r="C439" s="2" t="s">
        <v>795</v>
      </c>
    </row>
    <row r="440" spans="1:3" x14ac:dyDescent="0.25">
      <c r="A440" s="2" t="s">
        <v>793</v>
      </c>
      <c r="B440" s="2" t="s">
        <v>1205</v>
      </c>
      <c r="C440" s="2" t="s">
        <v>798</v>
      </c>
    </row>
    <row r="441" spans="1:3" x14ac:dyDescent="0.25">
      <c r="A441" s="2" t="s">
        <v>793</v>
      </c>
      <c r="B441" s="2" t="s">
        <v>1206</v>
      </c>
      <c r="C441" s="2" t="s">
        <v>798</v>
      </c>
    </row>
    <row r="442" spans="1:3" x14ac:dyDescent="0.25">
      <c r="A442" s="2" t="s">
        <v>793</v>
      </c>
      <c r="B442" s="2" t="s">
        <v>1207</v>
      </c>
      <c r="C442" s="2" t="s">
        <v>798</v>
      </c>
    </row>
    <row r="443" spans="1:3" x14ac:dyDescent="0.25">
      <c r="A443" s="2" t="s">
        <v>947</v>
      </c>
      <c r="B443" s="2" t="s">
        <v>1208</v>
      </c>
      <c r="C443" s="2" t="s">
        <v>807</v>
      </c>
    </row>
    <row r="444" spans="1:3" x14ac:dyDescent="0.25">
      <c r="A444" s="2" t="s">
        <v>808</v>
      </c>
      <c r="B444" s="2" t="s">
        <v>1209</v>
      </c>
      <c r="C444" s="2" t="s">
        <v>798</v>
      </c>
    </row>
    <row r="445" spans="1:3" x14ac:dyDescent="0.25">
      <c r="A445" s="2" t="s">
        <v>793</v>
      </c>
      <c r="B445" s="2" t="s">
        <v>1210</v>
      </c>
      <c r="C445" s="2" t="s">
        <v>795</v>
      </c>
    </row>
    <row r="446" spans="1:3" x14ac:dyDescent="0.25">
      <c r="A446" s="2" t="s">
        <v>947</v>
      </c>
      <c r="B446" s="2" t="s">
        <v>1211</v>
      </c>
      <c r="C446" s="2" t="s">
        <v>795</v>
      </c>
    </row>
    <row r="447" spans="1:3" x14ac:dyDescent="0.25">
      <c r="A447" s="2" t="s">
        <v>793</v>
      </c>
      <c r="B447" s="2" t="s">
        <v>1212</v>
      </c>
      <c r="C447" s="2" t="s">
        <v>798</v>
      </c>
    </row>
    <row r="448" spans="1:3" x14ac:dyDescent="0.25">
      <c r="A448" s="2" t="s">
        <v>947</v>
      </c>
      <c r="B448" s="2" t="s">
        <v>1213</v>
      </c>
      <c r="C448" s="2" t="s">
        <v>798</v>
      </c>
    </row>
    <row r="449" spans="1:3" x14ac:dyDescent="0.25">
      <c r="A449" s="2" t="s">
        <v>808</v>
      </c>
      <c r="B449" s="2" t="s">
        <v>1214</v>
      </c>
      <c r="C449" s="2" t="s">
        <v>798</v>
      </c>
    </row>
    <row r="450" spans="1:3" x14ac:dyDescent="0.25">
      <c r="A450" s="2" t="s">
        <v>808</v>
      </c>
      <c r="B450" s="2" t="s">
        <v>839</v>
      </c>
      <c r="C450" s="2" t="s">
        <v>795</v>
      </c>
    </row>
    <row r="451" spans="1:3" x14ac:dyDescent="0.25">
      <c r="A451" s="2" t="s">
        <v>793</v>
      </c>
      <c r="B451" s="2" t="s">
        <v>839</v>
      </c>
      <c r="C451" s="2" t="s">
        <v>795</v>
      </c>
    </row>
    <row r="452" spans="1:3" x14ac:dyDescent="0.25">
      <c r="A452" s="2" t="s">
        <v>793</v>
      </c>
      <c r="B452" s="2" t="s">
        <v>1215</v>
      </c>
      <c r="C452" s="2" t="s">
        <v>795</v>
      </c>
    </row>
    <row r="453" spans="1:3" x14ac:dyDescent="0.25">
      <c r="A453" s="2" t="s">
        <v>793</v>
      </c>
      <c r="B453" s="2" t="s">
        <v>1216</v>
      </c>
      <c r="C453" s="2" t="s">
        <v>798</v>
      </c>
    </row>
    <row r="454" spans="1:3" x14ac:dyDescent="0.25">
      <c r="A454" s="2" t="s">
        <v>793</v>
      </c>
      <c r="B454" s="2" t="s">
        <v>839</v>
      </c>
      <c r="C454" s="2" t="s">
        <v>795</v>
      </c>
    </row>
    <row r="455" spans="1:3" x14ac:dyDescent="0.25">
      <c r="A455" s="2" t="s">
        <v>1217</v>
      </c>
      <c r="B455" s="2" t="s">
        <v>828</v>
      </c>
      <c r="C455" s="2" t="s">
        <v>795</v>
      </c>
    </row>
    <row r="456" spans="1:3" x14ac:dyDescent="0.25">
      <c r="A456" s="2" t="s">
        <v>1217</v>
      </c>
      <c r="B456" s="2" t="s">
        <v>1218</v>
      </c>
      <c r="C456" s="2" t="s">
        <v>807</v>
      </c>
    </row>
    <row r="457" spans="1:3" x14ac:dyDescent="0.25">
      <c r="A457" s="2" t="s">
        <v>808</v>
      </c>
      <c r="B457" s="2" t="s">
        <v>828</v>
      </c>
      <c r="C457" s="2" t="s">
        <v>795</v>
      </c>
    </row>
    <row r="458" spans="1:3" x14ac:dyDescent="0.25">
      <c r="A458" s="2" t="s">
        <v>793</v>
      </c>
      <c r="B458" s="2" t="s">
        <v>1219</v>
      </c>
      <c r="C458" s="2" t="s">
        <v>795</v>
      </c>
    </row>
    <row r="459" spans="1:3" x14ac:dyDescent="0.25">
      <c r="A459" s="2" t="s">
        <v>808</v>
      </c>
      <c r="B459" s="2" t="s">
        <v>1220</v>
      </c>
      <c r="C459" s="2" t="s">
        <v>807</v>
      </c>
    </row>
    <row r="460" spans="1:3" x14ac:dyDescent="0.25">
      <c r="A460" s="2" t="s">
        <v>947</v>
      </c>
      <c r="B460" s="2" t="s">
        <v>1221</v>
      </c>
      <c r="C460" s="2" t="s">
        <v>807</v>
      </c>
    </row>
    <row r="461" spans="1:3" x14ac:dyDescent="0.25">
      <c r="A461" s="2" t="s">
        <v>808</v>
      </c>
      <c r="B461" s="2" t="s">
        <v>1222</v>
      </c>
      <c r="C461" s="2" t="s">
        <v>807</v>
      </c>
    </row>
    <row r="462" spans="1:3" x14ac:dyDescent="0.25">
      <c r="A462" s="2" t="s">
        <v>793</v>
      </c>
      <c r="B462" s="2" t="s">
        <v>1223</v>
      </c>
      <c r="C462" s="2" t="s">
        <v>795</v>
      </c>
    </row>
    <row r="463" spans="1:3" x14ac:dyDescent="0.25">
      <c r="A463" s="2" t="s">
        <v>947</v>
      </c>
      <c r="B463" s="2" t="s">
        <v>1224</v>
      </c>
      <c r="C463" s="2" t="s">
        <v>807</v>
      </c>
    </row>
    <row r="464" spans="1:3" x14ac:dyDescent="0.25">
      <c r="A464" s="2" t="s">
        <v>796</v>
      </c>
      <c r="B464" s="2" t="s">
        <v>1225</v>
      </c>
      <c r="C464" s="2" t="s">
        <v>795</v>
      </c>
    </row>
    <row r="465" spans="1:3" x14ac:dyDescent="0.25">
      <c r="A465" s="2" t="s">
        <v>793</v>
      </c>
      <c r="B465" s="2" t="s">
        <v>1219</v>
      </c>
      <c r="C465" s="2" t="s">
        <v>795</v>
      </c>
    </row>
    <row r="466" spans="1:3" x14ac:dyDescent="0.25">
      <c r="A466" s="2" t="s">
        <v>796</v>
      </c>
      <c r="B466" s="2" t="s">
        <v>1226</v>
      </c>
      <c r="C466" s="2" t="s">
        <v>795</v>
      </c>
    </row>
    <row r="467" spans="1:3" x14ac:dyDescent="0.25">
      <c r="A467" s="2" t="s">
        <v>793</v>
      </c>
      <c r="B467" s="2" t="s">
        <v>828</v>
      </c>
      <c r="C467" s="2" t="s">
        <v>795</v>
      </c>
    </row>
    <row r="468" spans="1:3" x14ac:dyDescent="0.25">
      <c r="A468" s="2" t="s">
        <v>947</v>
      </c>
      <c r="B468" s="2" t="s">
        <v>839</v>
      </c>
      <c r="C468" s="2" t="s">
        <v>795</v>
      </c>
    </row>
    <row r="469" spans="1:3" x14ac:dyDescent="0.25">
      <c r="A469" s="2" t="s">
        <v>1217</v>
      </c>
      <c r="B469" s="2" t="s">
        <v>828</v>
      </c>
      <c r="C469" s="2" t="s">
        <v>795</v>
      </c>
    </row>
    <row r="470" spans="1:3" x14ac:dyDescent="0.25">
      <c r="A470" s="2" t="s">
        <v>1227</v>
      </c>
      <c r="B470" s="2" t="s">
        <v>828</v>
      </c>
      <c r="C470" s="2" t="s">
        <v>795</v>
      </c>
    </row>
    <row r="471" spans="1:3" x14ac:dyDescent="0.25">
      <c r="A471" s="2" t="s">
        <v>1217</v>
      </c>
      <c r="B471" s="2" t="s">
        <v>828</v>
      </c>
      <c r="C471" s="2" t="s">
        <v>795</v>
      </c>
    </row>
    <row r="472" spans="1:3" x14ac:dyDescent="0.25">
      <c r="A472" s="2" t="s">
        <v>1150</v>
      </c>
      <c r="B472" s="2" t="s">
        <v>828</v>
      </c>
      <c r="C472" s="2" t="s">
        <v>795</v>
      </c>
    </row>
    <row r="473" spans="1:3" x14ac:dyDescent="0.25">
      <c r="A473" s="2" t="s">
        <v>947</v>
      </c>
      <c r="B473" s="2" t="s">
        <v>1228</v>
      </c>
      <c r="C473" s="2" t="s">
        <v>795</v>
      </c>
    </row>
    <row r="474" spans="1:3" x14ac:dyDescent="0.25">
      <c r="A474" s="2" t="s">
        <v>1134</v>
      </c>
      <c r="B474" s="2" t="s">
        <v>1229</v>
      </c>
      <c r="C474" s="2" t="s">
        <v>798</v>
      </c>
    </row>
    <row r="475" spans="1:3" x14ac:dyDescent="0.25">
      <c r="A475" s="2" t="s">
        <v>793</v>
      </c>
      <c r="B475" s="2" t="s">
        <v>839</v>
      </c>
      <c r="C475" s="2" t="s">
        <v>795</v>
      </c>
    </row>
    <row r="476" spans="1:3" x14ac:dyDescent="0.25">
      <c r="A476" s="2" t="s">
        <v>793</v>
      </c>
      <c r="B476" s="2" t="s">
        <v>1230</v>
      </c>
      <c r="C476" s="2" t="s">
        <v>798</v>
      </c>
    </row>
    <row r="477" spans="1:3" x14ac:dyDescent="0.25">
      <c r="A477" s="2" t="s">
        <v>1194</v>
      </c>
      <c r="B477" s="2" t="s">
        <v>839</v>
      </c>
      <c r="C477" s="2" t="s">
        <v>795</v>
      </c>
    </row>
    <row r="478" spans="1:3" x14ac:dyDescent="0.25">
      <c r="A478" s="2" t="s">
        <v>793</v>
      </c>
      <c r="B478" s="2" t="s">
        <v>1231</v>
      </c>
      <c r="C478" s="2" t="s">
        <v>798</v>
      </c>
    </row>
    <row r="479" spans="1:3" x14ac:dyDescent="0.25">
      <c r="A479" s="2" t="s">
        <v>1150</v>
      </c>
      <c r="B479" s="2" t="s">
        <v>828</v>
      </c>
      <c r="C479" s="2" t="s">
        <v>795</v>
      </c>
    </row>
    <row r="480" spans="1:3" x14ac:dyDescent="0.25">
      <c r="A480" s="2" t="s">
        <v>793</v>
      </c>
      <c r="B480" s="2" t="s">
        <v>1232</v>
      </c>
      <c r="C480" s="2" t="s">
        <v>798</v>
      </c>
    </row>
    <row r="481" spans="1:3" x14ac:dyDescent="0.25">
      <c r="A481" s="2" t="s">
        <v>793</v>
      </c>
      <c r="B481" s="2" t="s">
        <v>839</v>
      </c>
      <c r="C481" s="2" t="s">
        <v>795</v>
      </c>
    </row>
    <row r="482" spans="1:3" x14ac:dyDescent="0.25">
      <c r="A482" s="2" t="s">
        <v>793</v>
      </c>
      <c r="B482" s="2" t="s">
        <v>967</v>
      </c>
      <c r="C482" s="2" t="s">
        <v>795</v>
      </c>
    </row>
    <row r="483" spans="1:3" x14ac:dyDescent="0.25">
      <c r="A483" s="2" t="s">
        <v>1233</v>
      </c>
      <c r="B483" s="2" t="s">
        <v>1234</v>
      </c>
      <c r="C483" s="2" t="s">
        <v>795</v>
      </c>
    </row>
    <row r="484" spans="1:3" x14ac:dyDescent="0.25">
      <c r="A484" s="2" t="s">
        <v>1235</v>
      </c>
      <c r="B484" s="2" t="s">
        <v>800</v>
      </c>
      <c r="C484" s="2" t="s">
        <v>795</v>
      </c>
    </row>
    <row r="485" spans="1:3" x14ac:dyDescent="0.25">
      <c r="A485" s="2" t="s">
        <v>793</v>
      </c>
      <c r="B485" s="2" t="s">
        <v>1236</v>
      </c>
      <c r="C485" s="2" t="s">
        <v>807</v>
      </c>
    </row>
    <row r="486" spans="1:3" x14ac:dyDescent="0.25">
      <c r="A486" s="2" t="s">
        <v>1235</v>
      </c>
      <c r="B486" s="2" t="s">
        <v>800</v>
      </c>
      <c r="C486" s="2" t="s">
        <v>795</v>
      </c>
    </row>
    <row r="487" spans="1:3" x14ac:dyDescent="0.25">
      <c r="A487" s="2" t="s">
        <v>793</v>
      </c>
      <c r="B487" s="2" t="s">
        <v>1237</v>
      </c>
      <c r="C487" s="2" t="s">
        <v>795</v>
      </c>
    </row>
    <row r="488" spans="1:3" x14ac:dyDescent="0.25">
      <c r="A488" s="2" t="s">
        <v>793</v>
      </c>
      <c r="B488" s="2" t="s">
        <v>814</v>
      </c>
      <c r="C488" s="2" t="s">
        <v>798</v>
      </c>
    </row>
    <row r="489" spans="1:3" x14ac:dyDescent="0.25">
      <c r="A489" s="2" t="s">
        <v>1233</v>
      </c>
      <c r="B489" s="2" t="s">
        <v>1238</v>
      </c>
      <c r="C489" s="2" t="s">
        <v>798</v>
      </c>
    </row>
    <row r="490" spans="1:3" x14ac:dyDescent="0.25">
      <c r="A490" s="2" t="s">
        <v>793</v>
      </c>
      <c r="B490" s="2" t="s">
        <v>1239</v>
      </c>
      <c r="C490" s="2" t="s">
        <v>795</v>
      </c>
    </row>
    <row r="491" spans="1:3" x14ac:dyDescent="0.25">
      <c r="A491" s="2" t="s">
        <v>793</v>
      </c>
      <c r="B491" s="2" t="s">
        <v>839</v>
      </c>
      <c r="C491" s="2" t="s">
        <v>795</v>
      </c>
    </row>
    <row r="492" spans="1:3" x14ac:dyDescent="0.25">
      <c r="A492" s="2" t="s">
        <v>793</v>
      </c>
      <c r="B492" s="2" t="s">
        <v>1240</v>
      </c>
      <c r="C492" s="2" t="s">
        <v>798</v>
      </c>
    </row>
    <row r="493" spans="1:3" x14ac:dyDescent="0.25">
      <c r="A493" s="2" t="s">
        <v>796</v>
      </c>
      <c r="B493" s="2" t="s">
        <v>839</v>
      </c>
      <c r="C493" s="2" t="s">
        <v>795</v>
      </c>
    </row>
    <row r="494" spans="1:3" x14ac:dyDescent="0.25">
      <c r="A494" s="2" t="s">
        <v>793</v>
      </c>
      <c r="B494" s="2" t="s">
        <v>1241</v>
      </c>
      <c r="C494" s="2" t="s">
        <v>798</v>
      </c>
    </row>
    <row r="495" spans="1:3" x14ac:dyDescent="0.25">
      <c r="A495" s="2" t="s">
        <v>793</v>
      </c>
      <c r="B495" s="2" t="s">
        <v>839</v>
      </c>
      <c r="C495" s="2" t="s">
        <v>795</v>
      </c>
    </row>
    <row r="496" spans="1:3" x14ac:dyDescent="0.25">
      <c r="A496" s="2" t="s">
        <v>866</v>
      </c>
      <c r="B496" s="2" t="s">
        <v>1242</v>
      </c>
      <c r="C496" s="2" t="s">
        <v>795</v>
      </c>
    </row>
    <row r="497" spans="1:3" x14ac:dyDescent="0.25">
      <c r="A497" s="2" t="s">
        <v>793</v>
      </c>
      <c r="B497" s="2" t="s">
        <v>1243</v>
      </c>
      <c r="C497" s="2" t="s">
        <v>798</v>
      </c>
    </row>
    <row r="498" spans="1:3" x14ac:dyDescent="0.25">
      <c r="A498" s="2" t="s">
        <v>1244</v>
      </c>
      <c r="B498" s="2" t="s">
        <v>828</v>
      </c>
      <c r="C498" s="2" t="s">
        <v>795</v>
      </c>
    </row>
    <row r="499" spans="1:3" x14ac:dyDescent="0.25">
      <c r="A499" s="2" t="s">
        <v>793</v>
      </c>
      <c r="B499" s="2" t="s">
        <v>1245</v>
      </c>
      <c r="C499" s="2" t="s">
        <v>795</v>
      </c>
    </row>
    <row r="500" spans="1:3" x14ac:dyDescent="0.25">
      <c r="A500" s="2" t="s">
        <v>1244</v>
      </c>
      <c r="B500" s="2" t="s">
        <v>1246</v>
      </c>
      <c r="C500" s="2" t="s">
        <v>795</v>
      </c>
    </row>
    <row r="501" spans="1:3" x14ac:dyDescent="0.25">
      <c r="A501" s="2" t="s">
        <v>1247</v>
      </c>
      <c r="B501" s="2" t="s">
        <v>1248</v>
      </c>
      <c r="C501" s="2" t="s">
        <v>798</v>
      </c>
    </row>
    <row r="502" spans="1:3" x14ac:dyDescent="0.25">
      <c r="A502" s="2" t="s">
        <v>793</v>
      </c>
      <c r="B502" s="2" t="s">
        <v>839</v>
      </c>
      <c r="C502" s="2" t="s">
        <v>795</v>
      </c>
    </row>
    <row r="503" spans="1:3" x14ac:dyDescent="0.25">
      <c r="A503" s="2" t="s">
        <v>793</v>
      </c>
      <c r="B503" s="2" t="s">
        <v>1249</v>
      </c>
      <c r="C503" s="2" t="s">
        <v>795</v>
      </c>
    </row>
    <row r="504" spans="1:3" x14ac:dyDescent="0.25">
      <c r="A504" s="2" t="s">
        <v>793</v>
      </c>
      <c r="B504" s="2" t="s">
        <v>1250</v>
      </c>
      <c r="C504" s="2" t="s">
        <v>795</v>
      </c>
    </row>
    <row r="505" spans="1:3" x14ac:dyDescent="0.25">
      <c r="A505" s="2" t="s">
        <v>796</v>
      </c>
      <c r="B505" s="2" t="s">
        <v>839</v>
      </c>
      <c r="C505" s="2" t="s">
        <v>795</v>
      </c>
    </row>
    <row r="506" spans="1:3" x14ac:dyDescent="0.25">
      <c r="A506" s="2" t="s">
        <v>1244</v>
      </c>
      <c r="B506" s="2" t="s">
        <v>1251</v>
      </c>
      <c r="C506" s="2" t="s">
        <v>795</v>
      </c>
    </row>
    <row r="507" spans="1:3" x14ac:dyDescent="0.25">
      <c r="A507" s="2" t="s">
        <v>793</v>
      </c>
      <c r="B507" s="2" t="s">
        <v>1252</v>
      </c>
      <c r="C507" s="2" t="s">
        <v>795</v>
      </c>
    </row>
    <row r="508" spans="1:3" x14ac:dyDescent="0.25">
      <c r="A508" s="2" t="s">
        <v>1253</v>
      </c>
      <c r="B508" s="2" t="s">
        <v>839</v>
      </c>
      <c r="C508" s="2" t="s">
        <v>795</v>
      </c>
    </row>
    <row r="509" spans="1:3" x14ac:dyDescent="0.25">
      <c r="A509" s="2" t="s">
        <v>1253</v>
      </c>
      <c r="B509" s="2" t="s">
        <v>1254</v>
      </c>
      <c r="C509" s="2" t="s">
        <v>798</v>
      </c>
    </row>
    <row r="510" spans="1:3" x14ac:dyDescent="0.25">
      <c r="A510" s="2" t="s">
        <v>793</v>
      </c>
      <c r="B510" s="2" t="s">
        <v>839</v>
      </c>
      <c r="C510" s="2" t="s">
        <v>795</v>
      </c>
    </row>
    <row r="511" spans="1:3" x14ac:dyDescent="0.25">
      <c r="A511" s="2" t="s">
        <v>1253</v>
      </c>
      <c r="B511" s="2" t="s">
        <v>839</v>
      </c>
      <c r="C511" s="2" t="s">
        <v>795</v>
      </c>
    </row>
    <row r="512" spans="1:3" x14ac:dyDescent="0.25">
      <c r="A512" s="2" t="s">
        <v>796</v>
      </c>
      <c r="B512" s="2" t="s">
        <v>839</v>
      </c>
      <c r="C512" s="2" t="s">
        <v>795</v>
      </c>
    </row>
    <row r="513" spans="1:3" x14ac:dyDescent="0.25">
      <c r="A513" s="2" t="s">
        <v>796</v>
      </c>
      <c r="B513" s="2" t="s">
        <v>1255</v>
      </c>
      <c r="C513" s="2" t="s">
        <v>798</v>
      </c>
    </row>
    <row r="514" spans="1:3" x14ac:dyDescent="0.25">
      <c r="A514" s="2" t="s">
        <v>796</v>
      </c>
      <c r="B514" s="2" t="s">
        <v>1256</v>
      </c>
      <c r="C514" s="2" t="s">
        <v>795</v>
      </c>
    </row>
    <row r="515" spans="1:3" x14ac:dyDescent="0.25">
      <c r="A515" s="2" t="s">
        <v>796</v>
      </c>
      <c r="B515" s="2" t="s">
        <v>1257</v>
      </c>
      <c r="C515" s="2" t="s">
        <v>798</v>
      </c>
    </row>
    <row r="516" spans="1:3" x14ac:dyDescent="0.25">
      <c r="A516" s="2" t="s">
        <v>796</v>
      </c>
      <c r="B516" s="2" t="s">
        <v>839</v>
      </c>
      <c r="C516" s="2" t="s">
        <v>795</v>
      </c>
    </row>
    <row r="517" spans="1:3" x14ac:dyDescent="0.25">
      <c r="A517" s="2" t="s">
        <v>1253</v>
      </c>
      <c r="B517" s="2" t="s">
        <v>839</v>
      </c>
      <c r="C517" s="2" t="s">
        <v>795</v>
      </c>
    </row>
    <row r="518" spans="1:3" x14ac:dyDescent="0.25">
      <c r="A518" s="2" t="s">
        <v>1253</v>
      </c>
      <c r="B518" s="2" t="s">
        <v>1256</v>
      </c>
      <c r="C518" s="2" t="s">
        <v>795</v>
      </c>
    </row>
    <row r="519" spans="1:3" x14ac:dyDescent="0.25">
      <c r="A519" s="2" t="s">
        <v>796</v>
      </c>
      <c r="B519" s="2" t="s">
        <v>1258</v>
      </c>
      <c r="C519" s="2" t="s">
        <v>795</v>
      </c>
    </row>
    <row r="520" spans="1:3" x14ac:dyDescent="0.25">
      <c r="A520" s="2" t="s">
        <v>796</v>
      </c>
      <c r="B520" s="2" t="s">
        <v>1259</v>
      </c>
      <c r="C520" s="2" t="s">
        <v>795</v>
      </c>
    </row>
    <row r="521" spans="1:3" x14ac:dyDescent="0.25">
      <c r="A521" s="2" t="s">
        <v>793</v>
      </c>
      <c r="B521" s="2" t="s">
        <v>1260</v>
      </c>
      <c r="C521" s="2" t="s">
        <v>798</v>
      </c>
    </row>
    <row r="522" spans="1:3" x14ac:dyDescent="0.25">
      <c r="A522" s="2" t="s">
        <v>793</v>
      </c>
      <c r="B522" s="2" t="s">
        <v>1261</v>
      </c>
      <c r="C522" s="2" t="s">
        <v>795</v>
      </c>
    </row>
    <row r="523" spans="1:3" x14ac:dyDescent="0.25">
      <c r="A523" s="2" t="s">
        <v>1253</v>
      </c>
      <c r="B523" s="2" t="s">
        <v>1261</v>
      </c>
      <c r="C523" s="2" t="s">
        <v>795</v>
      </c>
    </row>
    <row r="524" spans="1:3" x14ac:dyDescent="0.25">
      <c r="A524" s="2" t="s">
        <v>1253</v>
      </c>
      <c r="B524" s="2" t="s">
        <v>1262</v>
      </c>
      <c r="C524" s="2" t="s">
        <v>795</v>
      </c>
    </row>
    <row r="525" spans="1:3" x14ac:dyDescent="0.25">
      <c r="A525" s="2" t="s">
        <v>1253</v>
      </c>
      <c r="B525" s="2" t="s">
        <v>1263</v>
      </c>
      <c r="C525" s="2" t="s">
        <v>798</v>
      </c>
    </row>
    <row r="526" spans="1:3" x14ac:dyDescent="0.25">
      <c r="A526" s="2" t="s">
        <v>793</v>
      </c>
      <c r="B526" s="2" t="s">
        <v>1264</v>
      </c>
      <c r="C526" s="2" t="s">
        <v>807</v>
      </c>
    </row>
    <row r="527" spans="1:3" x14ac:dyDescent="0.25">
      <c r="A527" s="2" t="s">
        <v>1265</v>
      </c>
      <c r="B527" s="2" t="s">
        <v>1266</v>
      </c>
      <c r="C527" s="2" t="s">
        <v>798</v>
      </c>
    </row>
    <row r="528" spans="1:3" x14ac:dyDescent="0.25">
      <c r="A528" s="2" t="s">
        <v>1134</v>
      </c>
      <c r="B528" s="2" t="s">
        <v>1267</v>
      </c>
      <c r="C528" s="2" t="s">
        <v>798</v>
      </c>
    </row>
    <row r="529" spans="1:3" x14ac:dyDescent="0.25">
      <c r="A529" s="2" t="s">
        <v>1143</v>
      </c>
      <c r="B529" s="2" t="s">
        <v>1268</v>
      </c>
      <c r="C529" s="2" t="s">
        <v>798</v>
      </c>
    </row>
    <row r="530" spans="1:3" x14ac:dyDescent="0.25">
      <c r="A530" s="2" t="s">
        <v>1253</v>
      </c>
      <c r="B530" s="2" t="s">
        <v>1269</v>
      </c>
      <c r="C530" s="2" t="s">
        <v>807</v>
      </c>
    </row>
    <row r="531" spans="1:3" x14ac:dyDescent="0.25">
      <c r="A531" s="2" t="s">
        <v>796</v>
      </c>
      <c r="B531" s="2" t="s">
        <v>1270</v>
      </c>
      <c r="C531" s="2" t="s">
        <v>798</v>
      </c>
    </row>
    <row r="532" spans="1:3" x14ac:dyDescent="0.25">
      <c r="A532" s="2" t="s">
        <v>796</v>
      </c>
      <c r="B532" s="2" t="s">
        <v>1271</v>
      </c>
      <c r="C532" s="2" t="s">
        <v>798</v>
      </c>
    </row>
    <row r="533" spans="1:3" x14ac:dyDescent="0.25">
      <c r="A533" s="2" t="s">
        <v>796</v>
      </c>
      <c r="B533" s="2" t="s">
        <v>1272</v>
      </c>
      <c r="C533" s="2" t="s">
        <v>798</v>
      </c>
    </row>
    <row r="534" spans="1:3" x14ac:dyDescent="0.25">
      <c r="A534" s="2" t="s">
        <v>793</v>
      </c>
      <c r="B534" s="2" t="s">
        <v>1273</v>
      </c>
      <c r="C534" s="2" t="s">
        <v>798</v>
      </c>
    </row>
    <row r="535" spans="1:3" x14ac:dyDescent="0.25">
      <c r="A535" s="2" t="s">
        <v>793</v>
      </c>
      <c r="B535" s="2" t="s">
        <v>1274</v>
      </c>
      <c r="C535" s="2" t="s">
        <v>798</v>
      </c>
    </row>
    <row r="536" spans="1:3" x14ac:dyDescent="0.25">
      <c r="A536" s="2" t="s">
        <v>793</v>
      </c>
      <c r="B536" s="2" t="s">
        <v>1275</v>
      </c>
      <c r="C536" s="2" t="s">
        <v>798</v>
      </c>
    </row>
    <row r="537" spans="1:3" x14ac:dyDescent="0.25">
      <c r="A537" s="2" t="s">
        <v>1265</v>
      </c>
      <c r="B537" s="2" t="s">
        <v>1276</v>
      </c>
      <c r="C537" s="2" t="s">
        <v>798</v>
      </c>
    </row>
    <row r="538" spans="1:3" x14ac:dyDescent="0.25">
      <c r="A538" s="2" t="s">
        <v>1265</v>
      </c>
      <c r="B538" s="2" t="s">
        <v>1277</v>
      </c>
      <c r="C538" s="2" t="s">
        <v>795</v>
      </c>
    </row>
    <row r="539" spans="1:3" x14ac:dyDescent="0.25">
      <c r="A539" s="2" t="s">
        <v>793</v>
      </c>
      <c r="B539" s="2" t="s">
        <v>839</v>
      </c>
      <c r="C539" s="2" t="s">
        <v>795</v>
      </c>
    </row>
    <row r="540" spans="1:3" x14ac:dyDescent="0.25">
      <c r="A540" s="2" t="s">
        <v>1265</v>
      </c>
      <c r="B540" s="2" t="s">
        <v>1278</v>
      </c>
      <c r="C540" s="2" t="s">
        <v>798</v>
      </c>
    </row>
    <row r="541" spans="1:3" x14ac:dyDescent="0.25">
      <c r="A541" s="2" t="s">
        <v>796</v>
      </c>
      <c r="B541" s="2" t="s">
        <v>1279</v>
      </c>
      <c r="C541" s="2" t="s">
        <v>798</v>
      </c>
    </row>
    <row r="542" spans="1:3" x14ac:dyDescent="0.25">
      <c r="A542" s="2" t="s">
        <v>1227</v>
      </c>
      <c r="B542" s="2" t="s">
        <v>1280</v>
      </c>
      <c r="C542" s="2" t="s">
        <v>798</v>
      </c>
    </row>
    <row r="543" spans="1:3" x14ac:dyDescent="0.25">
      <c r="A543" s="2" t="s">
        <v>1281</v>
      </c>
      <c r="B543" s="2" t="s">
        <v>1282</v>
      </c>
      <c r="C543" s="2" t="s">
        <v>798</v>
      </c>
    </row>
    <row r="544" spans="1:3" x14ac:dyDescent="0.25">
      <c r="A544" s="2" t="s">
        <v>1283</v>
      </c>
      <c r="B544" s="2" t="s">
        <v>1279</v>
      </c>
      <c r="C544" s="2" t="s">
        <v>798</v>
      </c>
    </row>
    <row r="545" spans="1:3" x14ac:dyDescent="0.25">
      <c r="A545" s="2" t="s">
        <v>1253</v>
      </c>
      <c r="B545" s="2" t="s">
        <v>1284</v>
      </c>
      <c r="C545" s="2" t="s">
        <v>798</v>
      </c>
    </row>
    <row r="546" spans="1:3" x14ac:dyDescent="0.25">
      <c r="A546" s="2" t="s">
        <v>793</v>
      </c>
      <c r="B546" s="2" t="s">
        <v>1285</v>
      </c>
      <c r="C546" s="2" t="s">
        <v>798</v>
      </c>
    </row>
    <row r="547" spans="1:3" x14ac:dyDescent="0.25">
      <c r="A547" s="2" t="s">
        <v>1182</v>
      </c>
      <c r="B547" s="2" t="s">
        <v>1286</v>
      </c>
      <c r="C547" s="2" t="s">
        <v>798</v>
      </c>
    </row>
    <row r="548" spans="1:3" x14ac:dyDescent="0.25">
      <c r="A548" s="2" t="s">
        <v>1141</v>
      </c>
      <c r="B548" s="2" t="s">
        <v>915</v>
      </c>
      <c r="C548" s="2" t="s">
        <v>798</v>
      </c>
    </row>
    <row r="549" spans="1:3" x14ac:dyDescent="0.25">
      <c r="A549" s="2" t="s">
        <v>1143</v>
      </c>
      <c r="B549" s="2" t="s">
        <v>1287</v>
      </c>
      <c r="C549" s="2" t="s">
        <v>798</v>
      </c>
    </row>
    <row r="550" spans="1:3" x14ac:dyDescent="0.25">
      <c r="A550" s="2" t="s">
        <v>793</v>
      </c>
      <c r="B550" s="2" t="s">
        <v>1092</v>
      </c>
      <c r="C550" s="2" t="s">
        <v>795</v>
      </c>
    </row>
    <row r="551" spans="1:3" x14ac:dyDescent="0.25">
      <c r="A551" s="2" t="s">
        <v>793</v>
      </c>
      <c r="B551" s="2" t="s">
        <v>1288</v>
      </c>
      <c r="C551" s="2" t="s">
        <v>798</v>
      </c>
    </row>
    <row r="552" spans="1:3" x14ac:dyDescent="0.25">
      <c r="A552" s="2" t="s">
        <v>848</v>
      </c>
      <c r="B552" s="2" t="s">
        <v>839</v>
      </c>
      <c r="C552" s="2" t="s">
        <v>795</v>
      </c>
    </row>
    <row r="553" spans="1:3" x14ac:dyDescent="0.25">
      <c r="A553" s="2" t="s">
        <v>793</v>
      </c>
      <c r="B553" s="2" t="s">
        <v>1289</v>
      </c>
      <c r="C553" s="2" t="s">
        <v>798</v>
      </c>
    </row>
    <row r="554" spans="1:3" x14ac:dyDescent="0.25">
      <c r="A554" s="2" t="s">
        <v>793</v>
      </c>
      <c r="B554" s="2" t="s">
        <v>839</v>
      </c>
      <c r="C554" s="2" t="s">
        <v>795</v>
      </c>
    </row>
    <row r="555" spans="1:3" x14ac:dyDescent="0.25">
      <c r="A555" s="2" t="s">
        <v>848</v>
      </c>
      <c r="B555" s="2" t="s">
        <v>839</v>
      </c>
      <c r="C555" s="2" t="s">
        <v>795</v>
      </c>
    </row>
    <row r="556" spans="1:3" x14ac:dyDescent="0.25">
      <c r="A556" s="2" t="s">
        <v>808</v>
      </c>
      <c r="B556" s="2" t="s">
        <v>1290</v>
      </c>
      <c r="C556" s="2" t="s">
        <v>795</v>
      </c>
    </row>
    <row r="557" spans="1:3" x14ac:dyDescent="0.25">
      <c r="A557" s="2" t="s">
        <v>793</v>
      </c>
      <c r="B557" s="2" t="s">
        <v>1291</v>
      </c>
      <c r="C557" s="2" t="s">
        <v>798</v>
      </c>
    </row>
    <row r="558" spans="1:3" x14ac:dyDescent="0.25">
      <c r="A558" s="2" t="s">
        <v>793</v>
      </c>
      <c r="B558" s="2" t="s">
        <v>814</v>
      </c>
      <c r="C558" s="2" t="s">
        <v>798</v>
      </c>
    </row>
    <row r="559" spans="1:3" x14ac:dyDescent="0.25">
      <c r="A559" s="2" t="s">
        <v>793</v>
      </c>
      <c r="B559" s="2" t="s">
        <v>828</v>
      </c>
      <c r="C559" s="2" t="s">
        <v>795</v>
      </c>
    </row>
    <row r="560" spans="1:3" x14ac:dyDescent="0.25">
      <c r="A560" s="2" t="s">
        <v>945</v>
      </c>
      <c r="B560" s="2" t="s">
        <v>1292</v>
      </c>
      <c r="C560" s="2" t="s">
        <v>798</v>
      </c>
    </row>
    <row r="561" spans="1:3" x14ac:dyDescent="0.25">
      <c r="A561" s="2" t="s">
        <v>945</v>
      </c>
      <c r="B561" s="2" t="s">
        <v>828</v>
      </c>
      <c r="C561" s="2" t="s">
        <v>795</v>
      </c>
    </row>
    <row r="562" spans="1:3" x14ac:dyDescent="0.25">
      <c r="A562" s="2" t="s">
        <v>1113</v>
      </c>
      <c r="B562" s="2" t="s">
        <v>1293</v>
      </c>
      <c r="C562" s="2" t="s">
        <v>795</v>
      </c>
    </row>
    <row r="563" spans="1:3" x14ac:dyDescent="0.25">
      <c r="A563" s="2" t="s">
        <v>793</v>
      </c>
      <c r="B563" s="2" t="s">
        <v>1294</v>
      </c>
      <c r="C563" s="2" t="s">
        <v>795</v>
      </c>
    </row>
    <row r="564" spans="1:3" x14ac:dyDescent="0.25">
      <c r="A564" s="2" t="s">
        <v>1295</v>
      </c>
      <c r="B564" s="2" t="s">
        <v>1296</v>
      </c>
      <c r="C564" s="2" t="s">
        <v>795</v>
      </c>
    </row>
    <row r="565" spans="1:3" x14ac:dyDescent="0.25">
      <c r="A565" s="2" t="s">
        <v>947</v>
      </c>
      <c r="B565" s="2" t="s">
        <v>1297</v>
      </c>
      <c r="C565" s="2" t="s">
        <v>798</v>
      </c>
    </row>
    <row r="566" spans="1:3" x14ac:dyDescent="0.25">
      <c r="A566" s="2" t="s">
        <v>996</v>
      </c>
      <c r="B566" s="2" t="s">
        <v>1298</v>
      </c>
      <c r="C566" s="2" t="s">
        <v>798</v>
      </c>
    </row>
    <row r="567" spans="1:3" x14ac:dyDescent="0.25">
      <c r="A567" s="2" t="s">
        <v>996</v>
      </c>
      <c r="B567" s="2" t="s">
        <v>1299</v>
      </c>
      <c r="C567" s="2" t="s">
        <v>795</v>
      </c>
    </row>
    <row r="568" spans="1:3" x14ac:dyDescent="0.25">
      <c r="A568" s="2" t="s">
        <v>793</v>
      </c>
      <c r="B568" s="2" t="s">
        <v>1300</v>
      </c>
      <c r="C568" s="2" t="s">
        <v>798</v>
      </c>
    </row>
    <row r="569" spans="1:3" x14ac:dyDescent="0.25">
      <c r="A569" s="2" t="s">
        <v>793</v>
      </c>
      <c r="B569" s="2" t="s">
        <v>1301</v>
      </c>
      <c r="C569" s="2" t="s">
        <v>798</v>
      </c>
    </row>
    <row r="570" spans="1:3" x14ac:dyDescent="0.25">
      <c r="A570" s="2" t="s">
        <v>996</v>
      </c>
      <c r="B570" s="2" t="s">
        <v>1302</v>
      </c>
      <c r="C570" s="2" t="s">
        <v>807</v>
      </c>
    </row>
    <row r="571" spans="1:3" x14ac:dyDescent="0.25">
      <c r="A571" s="2" t="s">
        <v>1303</v>
      </c>
      <c r="B571" s="2" t="s">
        <v>1304</v>
      </c>
      <c r="C571" s="2" t="s">
        <v>798</v>
      </c>
    </row>
    <row r="572" spans="1:3" x14ac:dyDescent="0.25">
      <c r="A572" s="2" t="s">
        <v>793</v>
      </c>
      <c r="B572" s="2" t="s">
        <v>1305</v>
      </c>
      <c r="C572" s="2" t="s">
        <v>798</v>
      </c>
    </row>
    <row r="573" spans="1:3" x14ac:dyDescent="0.25">
      <c r="A573" s="2" t="s">
        <v>947</v>
      </c>
      <c r="B573" s="2" t="s">
        <v>1306</v>
      </c>
      <c r="C573" s="2" t="s">
        <v>795</v>
      </c>
    </row>
    <row r="574" spans="1:3" x14ac:dyDescent="0.25">
      <c r="A574" s="2" t="s">
        <v>793</v>
      </c>
      <c r="B574" s="2" t="s">
        <v>1307</v>
      </c>
      <c r="C574" s="2" t="s">
        <v>795</v>
      </c>
    </row>
    <row r="575" spans="1:3" x14ac:dyDescent="0.25">
      <c r="A575" s="2" t="s">
        <v>1253</v>
      </c>
      <c r="B575" s="2" t="s">
        <v>1308</v>
      </c>
      <c r="C575" s="2" t="s">
        <v>798</v>
      </c>
    </row>
    <row r="576" spans="1:3" x14ac:dyDescent="0.25">
      <c r="A576" s="2" t="s">
        <v>945</v>
      </c>
      <c r="B576" s="2" t="s">
        <v>1309</v>
      </c>
      <c r="C576" s="2" t="s">
        <v>795</v>
      </c>
    </row>
    <row r="577" spans="1:3" x14ac:dyDescent="0.25">
      <c r="A577" s="2" t="s">
        <v>793</v>
      </c>
      <c r="B577" s="2" t="s">
        <v>1310</v>
      </c>
      <c r="C577" s="2" t="s">
        <v>798</v>
      </c>
    </row>
    <row r="578" spans="1:3" x14ac:dyDescent="0.25">
      <c r="A578" s="2" t="s">
        <v>793</v>
      </c>
      <c r="B578" s="2" t="s">
        <v>839</v>
      </c>
      <c r="C578" s="2" t="s">
        <v>795</v>
      </c>
    </row>
    <row r="579" spans="1:3" x14ac:dyDescent="0.25">
      <c r="A579" s="2" t="s">
        <v>808</v>
      </c>
      <c r="B579" s="2" t="s">
        <v>1311</v>
      </c>
      <c r="C579" s="2" t="s">
        <v>795</v>
      </c>
    </row>
    <row r="580" spans="1:3" x14ac:dyDescent="0.25">
      <c r="A580" s="2" t="s">
        <v>1312</v>
      </c>
      <c r="B580" s="2" t="s">
        <v>1043</v>
      </c>
      <c r="C580" s="2" t="s">
        <v>798</v>
      </c>
    </row>
    <row r="581" spans="1:3" x14ac:dyDescent="0.25">
      <c r="A581" s="2" t="s">
        <v>793</v>
      </c>
      <c r="B581" s="2" t="s">
        <v>1313</v>
      </c>
      <c r="C581" s="2" t="s">
        <v>798</v>
      </c>
    </row>
    <row r="582" spans="1:3" x14ac:dyDescent="0.25">
      <c r="A582" s="2" t="s">
        <v>1141</v>
      </c>
      <c r="B582" s="2" t="s">
        <v>1314</v>
      </c>
      <c r="C582" s="2" t="s">
        <v>798</v>
      </c>
    </row>
    <row r="583" spans="1:3" x14ac:dyDescent="0.25">
      <c r="A583" s="2" t="s">
        <v>1141</v>
      </c>
      <c r="B583" s="2" t="s">
        <v>839</v>
      </c>
      <c r="C583" s="2" t="s">
        <v>795</v>
      </c>
    </row>
    <row r="584" spans="1:3" x14ac:dyDescent="0.25">
      <c r="A584" s="2" t="s">
        <v>1141</v>
      </c>
      <c r="B584" s="2" t="s">
        <v>839</v>
      </c>
      <c r="C584" s="2" t="s">
        <v>795</v>
      </c>
    </row>
    <row r="585" spans="1:3" x14ac:dyDescent="0.25">
      <c r="A585" s="2" t="s">
        <v>1141</v>
      </c>
      <c r="B585" s="2" t="s">
        <v>1315</v>
      </c>
      <c r="C585" s="2" t="s">
        <v>798</v>
      </c>
    </row>
    <row r="586" spans="1:3" x14ac:dyDescent="0.25">
      <c r="A586" s="2" t="s">
        <v>793</v>
      </c>
      <c r="B586" s="2" t="s">
        <v>1316</v>
      </c>
      <c r="C586" s="2" t="s">
        <v>807</v>
      </c>
    </row>
    <row r="587" spans="1:3" x14ac:dyDescent="0.25">
      <c r="A587" s="2" t="s">
        <v>793</v>
      </c>
      <c r="B587" s="2" t="s">
        <v>1317</v>
      </c>
      <c r="C587" s="2" t="s">
        <v>798</v>
      </c>
    </row>
    <row r="588" spans="1:3" x14ac:dyDescent="0.25">
      <c r="A588" s="2" t="s">
        <v>1141</v>
      </c>
      <c r="B588" s="2" t="s">
        <v>1318</v>
      </c>
      <c r="C588" s="2" t="s">
        <v>798</v>
      </c>
    </row>
    <row r="589" spans="1:3" x14ac:dyDescent="0.25">
      <c r="A589" s="2" t="s">
        <v>947</v>
      </c>
      <c r="B589" s="2" t="s">
        <v>1319</v>
      </c>
      <c r="C589" s="2" t="s">
        <v>795</v>
      </c>
    </row>
    <row r="590" spans="1:3" x14ac:dyDescent="0.25">
      <c r="A590" s="2" t="s">
        <v>1141</v>
      </c>
      <c r="B590" s="2" t="s">
        <v>1320</v>
      </c>
      <c r="C590" s="2" t="s">
        <v>795</v>
      </c>
    </row>
    <row r="591" spans="1:3" x14ac:dyDescent="0.25">
      <c r="A591" s="2" t="s">
        <v>1141</v>
      </c>
      <c r="B591" s="2" t="s">
        <v>839</v>
      </c>
      <c r="C591" s="2" t="s">
        <v>795</v>
      </c>
    </row>
    <row r="592" spans="1:3" x14ac:dyDescent="0.25">
      <c r="A592" s="2" t="s">
        <v>1141</v>
      </c>
      <c r="B592" s="2" t="s">
        <v>893</v>
      </c>
      <c r="C592" s="2" t="s">
        <v>798</v>
      </c>
    </row>
    <row r="593" spans="1:3" x14ac:dyDescent="0.25">
      <c r="A593" s="2" t="s">
        <v>793</v>
      </c>
      <c r="B593" s="2" t="s">
        <v>1321</v>
      </c>
      <c r="C593" s="2" t="s">
        <v>798</v>
      </c>
    </row>
    <row r="594" spans="1:3" x14ac:dyDescent="0.25">
      <c r="A594" s="2" t="s">
        <v>793</v>
      </c>
      <c r="B594" s="2" t="s">
        <v>901</v>
      </c>
      <c r="C594" s="2" t="s">
        <v>798</v>
      </c>
    </row>
    <row r="595" spans="1:3" x14ac:dyDescent="0.25">
      <c r="A595" s="2" t="s">
        <v>793</v>
      </c>
      <c r="B595" s="2" t="s">
        <v>1322</v>
      </c>
      <c r="C595" s="2" t="s">
        <v>798</v>
      </c>
    </row>
    <row r="596" spans="1:3" x14ac:dyDescent="0.25">
      <c r="A596" s="2" t="s">
        <v>793</v>
      </c>
      <c r="B596" s="2" t="s">
        <v>1323</v>
      </c>
      <c r="C596" s="2" t="s">
        <v>798</v>
      </c>
    </row>
    <row r="597" spans="1:3" x14ac:dyDescent="0.25">
      <c r="A597" s="2" t="s">
        <v>793</v>
      </c>
      <c r="B597" s="2" t="s">
        <v>1324</v>
      </c>
      <c r="C597" s="2" t="s">
        <v>807</v>
      </c>
    </row>
    <row r="598" spans="1:3" x14ac:dyDescent="0.25">
      <c r="A598" s="2" t="s">
        <v>793</v>
      </c>
      <c r="B598" s="2" t="s">
        <v>814</v>
      </c>
      <c r="C598" s="2" t="s">
        <v>798</v>
      </c>
    </row>
    <row r="599" spans="1:3" x14ac:dyDescent="0.25">
      <c r="A599" s="2" t="s">
        <v>793</v>
      </c>
      <c r="B599" s="2" t="s">
        <v>839</v>
      </c>
      <c r="C599" s="2" t="s">
        <v>795</v>
      </c>
    </row>
    <row r="600" spans="1:3" x14ac:dyDescent="0.25">
      <c r="A600" s="2" t="s">
        <v>793</v>
      </c>
      <c r="B600" s="2" t="s">
        <v>1092</v>
      </c>
      <c r="C600" s="2" t="s">
        <v>795</v>
      </c>
    </row>
    <row r="601" spans="1:3" x14ac:dyDescent="0.25">
      <c r="A601" s="2" t="s">
        <v>1141</v>
      </c>
      <c r="B601" s="2" t="s">
        <v>1325</v>
      </c>
      <c r="C601" s="2" t="s">
        <v>795</v>
      </c>
    </row>
    <row r="602" spans="1:3" x14ac:dyDescent="0.25">
      <c r="A602" s="2" t="s">
        <v>793</v>
      </c>
      <c r="B602" s="2" t="s">
        <v>1326</v>
      </c>
      <c r="C602" s="2" t="s">
        <v>795</v>
      </c>
    </row>
    <row r="603" spans="1:3" x14ac:dyDescent="0.25">
      <c r="A603" s="2" t="s">
        <v>793</v>
      </c>
      <c r="B603" s="2" t="s">
        <v>1327</v>
      </c>
      <c r="C603" s="2" t="s">
        <v>798</v>
      </c>
    </row>
    <row r="604" spans="1:3" x14ac:dyDescent="0.25">
      <c r="A604" s="2" t="s">
        <v>793</v>
      </c>
      <c r="B604" s="2" t="s">
        <v>1328</v>
      </c>
      <c r="C604" s="2" t="s">
        <v>798</v>
      </c>
    </row>
    <row r="605" spans="1:3" x14ac:dyDescent="0.25">
      <c r="A605" s="2" t="s">
        <v>1227</v>
      </c>
      <c r="B605" s="2" t="s">
        <v>1284</v>
      </c>
      <c r="C605" s="2" t="s">
        <v>798</v>
      </c>
    </row>
    <row r="606" spans="1:3" x14ac:dyDescent="0.25">
      <c r="A606" s="2" t="s">
        <v>1329</v>
      </c>
      <c r="B606" s="2" t="s">
        <v>872</v>
      </c>
      <c r="C606" s="2" t="s">
        <v>795</v>
      </c>
    </row>
    <row r="607" spans="1:3" x14ac:dyDescent="0.25">
      <c r="A607" s="2" t="s">
        <v>1330</v>
      </c>
      <c r="B607" s="2" t="s">
        <v>1331</v>
      </c>
      <c r="C607" s="2" t="s">
        <v>798</v>
      </c>
    </row>
    <row r="608" spans="1:3" x14ac:dyDescent="0.25">
      <c r="A608" s="2" t="s">
        <v>793</v>
      </c>
      <c r="B608" s="2" t="s">
        <v>839</v>
      </c>
      <c r="C608" s="2" t="s">
        <v>795</v>
      </c>
    </row>
    <row r="609" spans="1:3" x14ac:dyDescent="0.25">
      <c r="A609" s="2" t="s">
        <v>1141</v>
      </c>
      <c r="B609" s="2" t="s">
        <v>1332</v>
      </c>
      <c r="C609" s="2" t="s">
        <v>798</v>
      </c>
    </row>
    <row r="610" spans="1:3" x14ac:dyDescent="0.25">
      <c r="A610" s="2" t="s">
        <v>793</v>
      </c>
      <c r="B610" s="2" t="s">
        <v>1333</v>
      </c>
      <c r="C610" s="2" t="s">
        <v>798</v>
      </c>
    </row>
    <row r="611" spans="1:3" x14ac:dyDescent="0.25">
      <c r="A611" s="2" t="s">
        <v>793</v>
      </c>
      <c r="B611" s="2" t="s">
        <v>1334</v>
      </c>
      <c r="C611" s="2" t="s">
        <v>798</v>
      </c>
    </row>
    <row r="612" spans="1:3" x14ac:dyDescent="0.25">
      <c r="A612" s="2" t="s">
        <v>793</v>
      </c>
      <c r="B612" s="2" t="s">
        <v>1335</v>
      </c>
      <c r="C612" s="2" t="s">
        <v>798</v>
      </c>
    </row>
    <row r="613" spans="1:3" x14ac:dyDescent="0.25">
      <c r="A613" s="2" t="s">
        <v>1312</v>
      </c>
      <c r="B613" s="2" t="s">
        <v>1336</v>
      </c>
      <c r="C613" s="2" t="s">
        <v>798</v>
      </c>
    </row>
    <row r="614" spans="1:3" x14ac:dyDescent="0.25">
      <c r="A614" s="2" t="s">
        <v>1337</v>
      </c>
      <c r="B614" s="2" t="s">
        <v>1338</v>
      </c>
      <c r="C614" s="2" t="s">
        <v>798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B49E2-9433-41A3-A7DE-EC56407486BA}">
  <dimension ref="A3:B7"/>
  <sheetViews>
    <sheetView topLeftCell="A4" workbookViewId="0">
      <selection activeCell="G10" sqref="G10"/>
    </sheetView>
  </sheetViews>
  <sheetFormatPr defaultRowHeight="15" x14ac:dyDescent="0.25"/>
  <cols>
    <col min="1" max="1" width="13.140625" bestFit="1" customWidth="1"/>
    <col min="2" max="2" width="14.140625" bestFit="1" customWidth="1"/>
  </cols>
  <sheetData>
    <row r="3" spans="1:2" x14ac:dyDescent="0.25">
      <c r="A3" s="5" t="s">
        <v>746</v>
      </c>
      <c r="B3" t="s">
        <v>748</v>
      </c>
    </row>
    <row r="4" spans="1:2" x14ac:dyDescent="0.25">
      <c r="A4" s="6" t="s">
        <v>807</v>
      </c>
      <c r="B4" s="2">
        <v>27</v>
      </c>
    </row>
    <row r="5" spans="1:2" x14ac:dyDescent="0.25">
      <c r="A5" s="6" t="s">
        <v>795</v>
      </c>
      <c r="B5" s="2">
        <v>251</v>
      </c>
    </row>
    <row r="6" spans="1:2" x14ac:dyDescent="0.25">
      <c r="A6" s="6" t="s">
        <v>798</v>
      </c>
      <c r="B6" s="2">
        <v>335</v>
      </c>
    </row>
    <row r="7" spans="1:2" x14ac:dyDescent="0.25">
      <c r="A7" s="6" t="s">
        <v>747</v>
      </c>
      <c r="B7" s="2">
        <v>613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57B87-07F2-4AC9-8464-31545CE79BC6}">
  <dimension ref="Q2:R2"/>
  <sheetViews>
    <sheetView zoomScale="91" zoomScaleNormal="91" workbookViewId="0">
      <selection activeCell="I29" sqref="I29"/>
    </sheetView>
  </sheetViews>
  <sheetFormatPr defaultRowHeight="15" x14ac:dyDescent="0.25"/>
  <sheetData>
    <row r="2" spans="17:18" x14ac:dyDescent="0.25">
      <c r="Q2" t="s">
        <v>772</v>
      </c>
      <c r="R2">
        <v>181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y t h o n _ g r o _ c h a t " > < C u s t o m C o n t e n t > < ! [ C D A T A [ < T a b l e W i d g e t G r i d S e r i a l i z a t i o n   x m l n s : x s d = " h t t p : / / w w w . w 3 . o r g / 2 0 0 1 / X M L S c h e m a "   x m l n s : x s i = " h t t p : / / w w w . w 3 . o r g / 2 0 0 1 / X M L S c h e m a - i n s t a n c e " > < C o l u m n S u g g e s t e d T y p e   / > < C o l u m n F o r m a t   / > < C o l u m n A c c u r a c y   / > < C o l u m n C u r r e n c y S y m b o l   / > < C o l u m n P o s i t i v e P a t t e r n   / > < C o l u m n N e g a t i v e P a t t e r n   / > < C o l u m n W i d t h s > < i t e m > < k e y > < s t r i n g > d a t e t i m e < / s t r i n g > < / k e y > < v a l u e > < i n t > 9 2 < / i n t > < / v a l u e > < / i t e m > < i t e m > < k e y > < s t r i n g > n a m e < / s t r i n g > < / k e y > < v a l u e > < i n t > 7 1 < / i n t > < / v a l u e > < / i t e m > < i t e m > < k e y > < s t r i n g > t y p e < / s t r i n g > < / k e y > < v a l u e > < i n t > 6 4 < / i n t > < / v a l u e > < / i t e m > < i t e m > < k e y > < s t r i n g > d e t a i l < / s t r i n g > < / k e y > < v a l u e > < i n t > 7 2 < / i n t > < / v a l u e > < / i t e m > < i t e m > < k e y > < s t r i n g > d a t e < / s t r i n g > < / k e y > < v a l u e > < i n t > 6 4 < / i n t > < / v a l u e > < / i t e m > < i t e m > < k e y > < s t r i n g > t i m e < / s t r i n g > < / k e y > < v a l u e > < i n t > 6 4 < / i n t > < / v a l u e > < / i t e m > < i t e m > < k e y > < s t r i n g > y e a r < / s t r i n g > < / k e y > < v a l u e > < i n t > 6 3 < / i n t > < / v a l u e > < / i t e m > < i t e m > < k e y > < s t r i n g > m o n t h < / s t r i n g > < / k e y > < v a l u e > < i n t > 7 7 < / i n t > < / v a l u e > < / i t e m > < i t e m > < k e y > < s t r i n g > m o n t h _ < / s t r i n g > < / k e y > < v a l u e > < i n t > 8 4 < / i n t > < / v a l u e > < / i t e m > < i t e m > < k e y > < s t r i n g > d a y < / s t r i n g > < / k e y > < v a l u e > < i n t > 5 8 < / i n t > < / v a l u e > < / i t e m > < i t e m > < k e y > < s t r i n g > D a y   N a m e < / s t r i n g > < / k e y > < v a l u e > < i n t > 9 9 < / i n t > < / v a l u e > < / i t e m > < / C o l u m n W i d t h s > < C o l u m n D i s p l a y I n d e x > < i t e m > < k e y > < s t r i n g > d a t e t i m e < / s t r i n g > < / k e y > < v a l u e > < i n t > 0 < / i n t > < / v a l u e > < / i t e m > < i t e m > < k e y > < s t r i n g > n a m e < / s t r i n g > < / k e y > < v a l u e > < i n t > 1 < / i n t > < / v a l u e > < / i t e m > < i t e m > < k e y > < s t r i n g > t y p e < / s t r i n g > < / k e y > < v a l u e > < i n t > 2 < / i n t > < / v a l u e > < / i t e m > < i t e m > < k e y > < s t r i n g > d e t a i l < / s t r i n g > < / k e y > < v a l u e > < i n t > 3 < / i n t > < / v a l u e > < / i t e m > < i t e m > < k e y > < s t r i n g > d a t e < / s t r i n g > < / k e y > < v a l u e > < i n t > 4 < / i n t > < / v a l u e > < / i t e m > < i t e m > < k e y > < s t r i n g > t i m e < / s t r i n g > < / k e y > < v a l u e > < i n t > 5 < / i n t > < / v a l u e > < / i t e m > < i t e m > < k e y > < s t r i n g > y e a r < / s t r i n g > < / k e y > < v a l u e > < i n t > 6 < / i n t > < / v a l u e > < / i t e m > < i t e m > < k e y > < s t r i n g > m o n t h < / s t r i n g > < / k e y > < v a l u e > < i n t > 7 < / i n t > < / v a l u e > < / i t e m > < i t e m > < k e y > < s t r i n g > m o n t h _ < / s t r i n g > < / k e y > < v a l u e > < i n t > 8 < / i n t > < / v a l u e > < / i t e m > < i t e m > < k e y > < s t r i n g > d a y < / s t r i n g > < / k e y > < v a l u e > < i n t > 9 < / i n t > < / v a l u e > < / i t e m > < i t e m > < k e y > < s t r i n g > D a y   N a m e < / s t r i n g > < / k e y > < v a l u e > < i n t > 1 0 < / i n t > < / v a l u e > < / i t e m > < / C o l u m n D i s p l a y I n d e x > < C o l u m n F r o z e n   / > < C o l u m n C h e c k e d   / > < C o l u m n F i l t e r   / > < S e l e c t i o n F i l t e r   / > < F i l t e r P a r a m e t e r s   / > < I s S o r t D e s c e n d i n g > f a l s e < / I s S o r t D e s c e n d i n g > < / T a b l e W i d g e t G r i d S e r i a l i z a t i o n > ] ] > < / C u s t o m C o n t e n t > < / G e m i n i > 
</file>

<file path=customXml/item10.xml>��< ? x m l   v e r s i o n = " 1 . 0 "   e n c o d i n g = " u t f - 1 6 " ? > < D a t a M a s h u p   s q m i d = " 7 b 0 9 5 4 c 5 - a e 4 c - 4 5 6 e - 8 1 6 9 - d 8 0 6 5 b 7 8 d a 6 6 "   x m l n s = " h t t p : / / s c h e m a s . m i c r o s o f t . c o m / D a t a M a s h u p " > A A A A A P c G A A B Q S w M E F A A C A A g A 4 h G s W G / 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4 h G s 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I R r F j C S d i x 8 Q M A A L o P A A A T A B w A R m 9 y b X V s Y X M v U 2 V j d G l v b j E u b S C i G A A o o B Q A A A A A A A A A A A A A A A A A A A A A A A A A A A D l V + t u 4 0 Q U / l + p 7 3 B k / j g r K 9 q k l 1 1 2 C V K U L t C F t m H T B a G m i i b O a T x 0 P G N 5 x i 1 u V V 6 B J + A f D 8 H z 8 A K 8 A m d 8 S R w n o d k U V k h U a h N / M z 3 n O 5 d v 5 l i j b 7 i S M M g / W 6 9 3 d 3 Z 3 d M B i n E C U m k D J 0 T R W I z 9 g B j o g 0 O z u A P 0 M V B L 7 S E h P 3 z S P l J + E K I 3 7 B R f Y 7 C l p 6 E G 7 T u / V 8 L 3 G W A 8 T + j s s d + l h / 4 f e 2 c m w K 5 l I N d f D m p u m r 2 + c h n d x h I K H 3 G D c c T z H g 5 4 S S S h 1 5 1 M P 3 k h f T b i c d g 4 P n j 9 v e f B t o g w O T C q w M / / a J G a X D S + n + 4 n T j 1 V I S x P 4 C t m E O D n E / Z y N a V + x U u B u H p k H F w X e F W L g M 8 F i 3 T F x g h W T v Y D J K V k 8 T y O c m z u P m d R X K g 5 z w n Z R u y v 8 e / f 3 z o Q Z N D x E C s / Q P i i f H z y 4 d y S b L x j 8 y W S g f V o C J 2 g Y F 8 s w W a t a z g 1 U 3 M 1 c p c h i A o + l O d x v W s Y Z G l I h g 2 V 4 w t J F 8 G G e k n c Y C e Z T l L 4 S S l a S X C x 8 x 0 S C b i 1 1 n v O K f h 2 v 2 B O X m 8 8 p E K / I w y o f m b G 1 L u p U P A d O 2 H T K E f 7 4 9 b c / f / + F g O 4 d D w i M p 9 T t Z k v / r c c J 5 D z J / 9 k 1 q p D B l 6 g G h h l L I G R q z A t 8 S w L t D Q m 0 L I O 3 C u F 4 j N B P f R U S 8 F Z p j A I L 3 f F w S w J 7 G x J o W w L v 7 0 i 5 I S W h n / Y y B j O A O L D b x A / 4 x j S 6 k w n Z 7 i X a k K U Z B 0 J z 5 S 0 R 2 K O 2 z Z t 6 R N + Q + Q E c k S y a J x Y 6 J e P u h Z X J Z a M a q Y p J r d Z N f v x U Y 8 2 W C t y t 0 f E W x F 1 q u Z T v X L G l S E t d l l K c i W 9 O O B P e 2 i r s / 0 0 V 6 j F Q H X 6 + F h j e w b M e E w L o t L J 6 x r i 6 t m U 3 H G z Y D f v 1 9 o c + M 5 Y C b f i G c i D p f I f u M X A N A Y / t A 9 W K w c D n d I V w b c B 9 I 0 2 c 0 t 4 b F I 0 m f C 3 V L Y Q q R m B j l R g w A c K P a g y g I s x s B Z S C f 0 h y h x v G e L A y 0 9 0 o E t x n 9 r Z 9 e r p f b E j l s E J l 9 M x S S O F U 3 T 7 Z / 8 s N / b 8 g T 4 v H H 2 x d j G N J 4 4 S 9 S o 8 Y B W E X N x D / S 6 u g 2 T 9 U 5 U / g 2 d X 3 i N f V I 6 B y l 8 4 d 0 3 h j M i G 9 U 7 e V k 2 C A g o Y n i 7 m r y B W + 3 A s b x y V 8 9 j k 4 X Z k q i c A l t S k 1 O E 0 + S W Q 7 3 f Y w o w s r D B P J T Q o h h m O M n U Z j d 4 f L 1 S z W z G u M p r k b H A U 0 z O i P M L d V 3 T 0 y v 7 U r 8 1 u r f d B e N 7 6 d U o b + 6 / N b F u / S 3 C X V S F 1 l o 6 y u D 0 r V O i 6 4 X 1 H G v o o S o j 0 y K u L + v 1 3 E R W f / o x J m A a 8 p o b 2 T n 1 T C 8 p V m p O 2 l Z f P / k d 6 h 5 g 4 f K e X e p m 9 T t V p + Q O K L a l K u c 7 S 1 l O 0 c b 6 / B 9 x b w h y 3 6 q f 6 + 8 Y G N 1 d q u s 1 a + v + W D 3 2 g J n 9 W r F u y 6 b m s 5 r / 8 C U E s B A i 0 A F A A C A A g A 4 h G s W G / 8 c y u k A A A A 9 g A A A B I A A A A A A A A A A A A A A A A A A A A A A E N v b m Z p Z y 9 Q Y W N r Y W d l L n h t b F B L A Q I t A B Q A A g A I A O I R r F g P y u m r p A A A A O k A A A A T A A A A A A A A A A A A A A A A A P A A A A B b Q 2 9 u d G V u d F 9 U e X B l c 1 0 u e G 1 s U E s B A i 0 A F A A C A A g A 4 h G s W M J J 2 L H x A w A A u g 8 A A B M A A A A A A A A A A A A A A A A A 4 Q E A A E Z v c m 1 1 b G F z L 1 N l Y 3 R p b 2 4 x L m 1 Q S w U G A A A A A A M A A w D C A A A A H 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j E A A A A A A A C 0 M 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H l 0 a G 9 u X 2 d y b 1 9 j a G F 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5 d G h v b l 9 n c m 9 f Y 2 h h d C I g L z 4 8 R W 5 0 c n k g V H l w Z T 0 i R m l s b G V k Q 2 9 t c G x l d G V S Z X N 1 b H R U b 1 d v c m t z a G V l d C I g V m F s d W U 9 I m w x I i A v P j x F b n R y e S B U e X B l P S J S Z W x h d G l v b n N o a X B J b m Z v Q 2 9 u d G F p b m V y I i B W Y W x 1 Z T 0 i c 3 s m c X V v d D t j b 2 x 1 b W 5 D b 3 V u d C Z x d W 9 0 O z o x M S w m c X V v d D t r Z X l D b 2 x 1 b W 5 O Y W 1 l c y Z x d W 9 0 O z p b X S w m c X V v d D t x d W V y e V J l b G F 0 a W 9 u c 2 h p c H M m c X V v d D s 6 W 1 0 s J n F 1 b 3 Q 7 Y 2 9 s d W 1 u S W R l b n R p d G l l c y Z x d W 9 0 O z p b J n F 1 b 3 Q 7 U 2 V j d G l v b j E v c H l 0 a G 9 u X 2 d y b 1 9 j a G F 0 L 0 F 1 d G 9 S Z W 1 v d m V k Q 2 9 s d W 1 u c z E u e 2 R h d G V 0 a W 1 l L D B 9 J n F 1 b 3 Q 7 L C Z x d W 9 0 O 1 N l Y 3 R p b 2 4 x L 3 B 5 d G h v b l 9 n c m 9 f Y 2 h h d C 9 B d X R v U m V t b 3 Z l Z E N v b H V t b n M x L n t u Y W 1 l L D F 9 J n F 1 b 3 Q 7 L C Z x d W 9 0 O 1 N l Y 3 R p b 2 4 x L 3 B 5 d G h v b l 9 n c m 9 f Y 2 h h d C 9 B d X R v U m V t b 3 Z l Z E N v b H V t b n M x L n t 0 e X B l L D J 9 J n F 1 b 3 Q 7 L C Z x d W 9 0 O 1 N l Y 3 R p b 2 4 x L 3 B 5 d G h v b l 9 n c m 9 f Y 2 h h d C 9 B d X R v U m V t b 3 Z l Z E N v b H V t b n M x L n t k Z X R h a W w s M 3 0 m c X V v d D s s J n F 1 b 3 Q 7 U 2 V j d G l v b j E v c H l 0 a G 9 u X 2 d y b 1 9 j a G F 0 L 0 F 1 d G 9 S Z W 1 v d m V k Q 2 9 s d W 1 u c z E u e 2 R h d G U s N H 0 m c X V v d D s s J n F 1 b 3 Q 7 U 2 V j d G l v b j E v c H l 0 a G 9 u X 2 d y b 1 9 j a G F 0 L 0 F 1 d G 9 S Z W 1 v d m V k Q 2 9 s d W 1 u c z E u e 3 R p b W U s N X 0 m c X V v d D s s J n F 1 b 3 Q 7 U 2 V j d G l v b j E v c H l 0 a G 9 u X 2 d y b 1 9 j a G F 0 L 0 F 1 d G 9 S Z W 1 v d m V k Q 2 9 s d W 1 u c z E u e 3 l l Y X I s N n 0 m c X V v d D s s J n F 1 b 3 Q 7 U 2 V j d G l v b j E v c H l 0 a G 9 u X 2 d y b 1 9 j a G F 0 L 0 F 1 d G 9 S Z W 1 v d m V k Q 2 9 s d W 1 u c z E u e 2 1 v b n R o L D d 9 J n F 1 b 3 Q 7 L C Z x d W 9 0 O 1 N l Y 3 R p b 2 4 x L 3 B 5 d G h v b l 9 n c m 9 f Y 2 h h d C 9 B d X R v U m V t b 3 Z l Z E N v b H V t b n M x L n t t b 2 5 0 a F 8 s O H 0 m c X V v d D s s J n F 1 b 3 Q 7 U 2 V j d G l v b j E v c H l 0 a G 9 u X 2 d y b 1 9 j a G F 0 L 0 F 1 d G 9 S Z W 1 v d m V k Q 2 9 s d W 1 u c z E u e 2 R h e S w 5 f S Z x d W 9 0 O y w m c X V v d D t T Z W N 0 a W 9 u M S 9 w e X R o b 2 5 f Z 3 J v X 2 N o Y X Q v Q X V 0 b 1 J l b W 9 2 Z W R D b 2 x 1 b W 5 z M S 5 7 R G F 5 I E 5 h b W U s M T B 9 J n F 1 b 3 Q 7 X S w m c X V v d D t D b 2 x 1 b W 5 D b 3 V u d C Z x d W 9 0 O z o x M S w m c X V v d D t L Z X l D b 2 x 1 b W 5 O Y W 1 l c y Z x d W 9 0 O z p b X S w m c X V v d D t D b 2 x 1 b W 5 J Z G V u d G l 0 a W V z J n F 1 b 3 Q 7 O l s m c X V v d D t T Z W N 0 a W 9 u M S 9 w e X R o b 2 5 f Z 3 J v X 2 N o Y X Q v Q X V 0 b 1 J l b W 9 2 Z W R D b 2 x 1 b W 5 z M S 5 7 Z G F 0 Z X R p b W U s M H 0 m c X V v d D s s J n F 1 b 3 Q 7 U 2 V j d G l v b j E v c H l 0 a G 9 u X 2 d y b 1 9 j a G F 0 L 0 F 1 d G 9 S Z W 1 v d m V k Q 2 9 s d W 1 u c z E u e 2 5 h b W U s M X 0 m c X V v d D s s J n F 1 b 3 Q 7 U 2 V j d G l v b j E v c H l 0 a G 9 u X 2 d y b 1 9 j a G F 0 L 0 F 1 d G 9 S Z W 1 v d m V k Q 2 9 s d W 1 u c z E u e 3 R 5 c G U s M n 0 m c X V v d D s s J n F 1 b 3 Q 7 U 2 V j d G l v b j E v c H l 0 a G 9 u X 2 d y b 1 9 j a G F 0 L 0 F 1 d G 9 S Z W 1 v d m V k Q 2 9 s d W 1 u c z E u e 2 R l d G F p b C w z f S Z x d W 9 0 O y w m c X V v d D t T Z W N 0 a W 9 u M S 9 w e X R o b 2 5 f Z 3 J v X 2 N o Y X Q v Q X V 0 b 1 J l b W 9 2 Z W R D b 2 x 1 b W 5 z M S 5 7 Z G F 0 Z S w 0 f S Z x d W 9 0 O y w m c X V v d D t T Z W N 0 a W 9 u M S 9 w e X R o b 2 5 f Z 3 J v X 2 N o Y X Q v Q X V 0 b 1 J l b W 9 2 Z W R D b 2 x 1 b W 5 z M S 5 7 d G l t Z S w 1 f S Z x d W 9 0 O y w m c X V v d D t T Z W N 0 a W 9 u M S 9 w e X R o b 2 5 f Z 3 J v X 2 N o Y X Q v Q X V 0 b 1 J l b W 9 2 Z W R D b 2 x 1 b W 5 z M S 5 7 e W V h c i w 2 f S Z x d W 9 0 O y w m c X V v d D t T Z W N 0 a W 9 u M S 9 w e X R o b 2 5 f Z 3 J v X 2 N o Y X Q v Q X V 0 b 1 J l b W 9 2 Z W R D b 2 x 1 b W 5 z M S 5 7 b W 9 u d G g s N 3 0 m c X V v d D s s J n F 1 b 3 Q 7 U 2 V j d G l v b j E v c H l 0 a G 9 u X 2 d y b 1 9 j a G F 0 L 0 F 1 d G 9 S Z W 1 v d m V k Q 2 9 s d W 1 u c z E u e 2 1 v b n R o X y w 4 f S Z x d W 9 0 O y w m c X V v d D t T Z W N 0 a W 9 u M S 9 w e X R o b 2 5 f Z 3 J v X 2 N o Y X Q v Q X V 0 b 1 J l b W 9 2 Z W R D b 2 x 1 b W 5 z M S 5 7 Z G F 5 L D l 9 J n F 1 b 3 Q 7 L C Z x d W 9 0 O 1 N l Y 3 R p b 2 4 x L 3 B 5 d G h v b l 9 n c m 9 f Y 2 h h d C 9 B d X R v U m V t b 3 Z l Z E N v b H V t b n M x L n t E Y X k g T m F t Z S w x M H 0 m c X V v d D t d L C Z x d W 9 0 O 1 J l b G F 0 a W 9 u c 2 h p c E l u Z m 8 m c X V v d D s 6 W 1 1 9 I i A v P j x F b n R y e S B U e X B l P S J G a W x s U 3 R h d H V z I i B W Y W x 1 Z T 0 i c 0 N v b X B s Z X R l I i A v P j x F b n R y e S B U e X B l P S J G a W x s Q 2 9 s d W 1 u T m F t Z X M i I F Z h b H V l P S J z W y Z x d W 9 0 O 2 R h d G V 0 a W 1 l J n F 1 b 3 Q 7 L C Z x d W 9 0 O 2 5 h b W U m c X V v d D s s J n F 1 b 3 Q 7 d H l w Z S Z x d W 9 0 O y w m c X V v d D t k Z X R h a W w m c X V v d D s s J n F 1 b 3 Q 7 Z G F 0 Z S Z x d W 9 0 O y w m c X V v d D t 0 a W 1 l J n F 1 b 3 Q 7 L C Z x d W 9 0 O 3 l l Y X I m c X V v d D s s J n F 1 b 3 Q 7 b W 9 u d G g m c X V v d D s s J n F 1 b 3 Q 7 b W 9 u d G h f J n F 1 b 3 Q 7 L C Z x d W 9 0 O 2 R h e S Z x d W 9 0 O y w m c X V v d D t E Y X k g T m F t Z S Z x d W 9 0 O 1 0 i I C 8 + P E V u d H J 5 I F R 5 c G U 9 I k Z p b G x D b 2 x 1 b W 5 U e X B l c y I g V m F s d W U 9 I n N C d 1 l H Q m d r S 0 F 3 T U F B d 1 k 9 I i A v P j x F b n R y e S B U e X B l P S J G a W x s T G F z d F V w Z G F 0 Z W Q i I F Z h b H V l P S J k M j A y N C 0 w N S 0 x M V Q x M T o y M T o z N C 4 y N T Q 2 N z U 0 W i I g L z 4 8 R W 5 0 c n k g V H l w Z T 0 i R m l s b E V y c m 9 y Q 2 9 1 b n Q i I F Z h b H V l P S J s M C I g L z 4 8 R W 5 0 c n k g V H l w Z T 0 i R m l s b E V y c m 9 y Q 2 9 k Z S I g V m F s d W U 9 I n N V b m t u b 3 d u I i A v P j x F b n R y e S B U e X B l P S J G a W x s Q 2 9 1 b n Q i I F Z h b H V l P S J s O D Q z I i A v P j x F b n R y e S B U e X B l P S J R d W V y e U l E I i B W Y W x 1 Z T 0 i c 2 V i N j B i O W J j L W Y 4 Y j A t N D V m Z S 1 h Z D F h L T I x N G M 5 M T I 0 N T l i Y y I g L z 4 8 R W 5 0 c n k g V H l w Z T 0 i Q W R k Z W R U b 0 R h d G F N b 2 R l b C I g V m F s d W U 9 I m w w I i A v P j w v U 3 R h Y m x l R W 5 0 c m l l c z 4 8 L 0 l 0 Z W 0 + P E l 0 Z W 0 + P E l 0 Z W 1 M b 2 N h d G l v b j 4 8 S X R l b V R 5 c G U + R m 9 y b X V s Y T w v S X R l b V R 5 c G U + P E l 0 Z W 1 Q Y X R o P l N l Y 3 R p b 2 4 x L 3 B 5 d G h v b l 9 n c m 9 f Y 2 h h d C 9 T b 3 V y Y 2 U 8 L 0 l 0 Z W 1 Q Y X R o P j w v S X R l b U x v Y 2 F 0 a W 9 u P j x T d G F i b G V F b n R y a W V z I C 8 + P C 9 J d G V t P j x J d G V t P j x J d G V t T G 9 j Y X R p b 2 4 + P E l 0 Z W 1 U e X B l P k Z v c m 1 1 b G E 8 L 0 l 0 Z W 1 U e X B l P j x J d G V t U G F 0 a D 5 T Z W N 0 a W 9 u M S 9 w e X R o b 2 5 f Z 3 J v X 2 N o Y X Q v U H J v b W 9 0 Z W Q l M j B I Z W F k Z X J z P C 9 J d G V t U G F 0 a D 4 8 L 0 l 0 Z W 1 M b 2 N h d G l v b j 4 8 U 3 R h Y m x l R W 5 0 c m l l c y A v P j w v S X R l b T 4 8 S X R l b T 4 8 S X R l b U x v Y 2 F 0 a W 9 u P j x J d G V t V H l w Z T 5 G b 3 J t d W x h P C 9 J d G V t V H l w Z T 4 8 S X R l b V B h d G g + U 2 V j d G l v b j E v c H l 0 a G 9 u X 2 d y b 1 9 j a G F 0 L 0 N o Y W 5 n Z W Q l M j B U e X B l P C 9 J d G V t U G F 0 a D 4 8 L 0 l 0 Z W 1 M b 2 N h d G l v b j 4 8 U 3 R h Y m x l R W 5 0 c m l l c y A v P j w v S X R l b T 4 8 S X R l b T 4 8 S X R l b U x v Y 2 F 0 a W 9 u P j x J d G V t V H l w Z T 5 G b 3 J t d W x h P C 9 J d G V t V H l w Z T 4 8 S X R l b V B h d G g + U 2 V j d G l v b j E v c H l 0 a G 9 u X 2 d y b 1 9 j a G F 0 L 1 J l c G x h Y 2 V k J T I w Y 2 9 s b 2 5 z P C 9 J d G V t U G F 0 a D 4 8 L 0 l 0 Z W 1 M b 2 N h d G l v b j 4 8 U 3 R h Y m x l R W 5 0 c m l l c y A v P j w v S X R l b T 4 8 S X R l b T 4 8 S X R l b U x v Y 2 F 0 a W 9 u P j x J d G V t V H l w Z T 5 G b 3 J t d W x h P C 9 J d G V t V H l w Z T 4 8 S X R l b V B h d G g + U 2 V j d G l v b j E v c H l 0 a G 9 u X 2 d y b 1 9 j a G F 0 L 1 J l c G x h Y 2 V k J T I w V m F s d W U 8 L 0 l 0 Z W 1 Q Y X R o P j w v S X R l b U x v Y 2 F 0 a W 9 u P j x T d G F i b G V F b n R y a W V z I C 8 + P C 9 J d G V t P j x J d G V t P j x J d G V t T G 9 j Y X R p b 2 4 + P E l 0 Z W 1 U e X B l P k Z v c m 1 1 b G E 8 L 0 l 0 Z W 1 U e X B l P j x J d G V t U G F 0 a D 5 T Z W N 0 a W 9 u M S 9 w e X R o b 2 5 f Z 3 J v X 2 N o Y X Q v U m V w b G F j Z W Q l M j B W Y W x 1 Z T E 8 L 0 l 0 Z W 1 Q Y X R o P j w v S X R l b U x v Y 2 F 0 a W 9 u P j x T d G F i b G V F b n R y a W V z I C 8 + P C 9 J d G V t P j x J d G V t P j x J d G V t T G 9 j Y X R p b 2 4 + P E l 0 Z W 1 U e X B l P k Z v c m 1 1 b G E 8 L 0 l 0 Z W 1 U e X B l P j x J d G V t U G F 0 a D 5 T Z W N 0 a W 9 u M S 9 w e X R o b 2 5 f Z 3 J v X 2 N o Y X Q v U m V w b G F j Z W Q l M j B W Y W x 1 Z T I 8 L 0 l 0 Z W 1 Q Y X R o P j w v S X R l b U x v Y 2 F 0 a W 9 u P j x T d G F i b G V F b n R y a W V z I C 8 + P C 9 J d G V t P j x J d G V t P j x J d G V t T G 9 j Y X R p b 2 4 + P E l 0 Z W 1 U e X B l P k Z v c m 1 1 b G E 8 L 0 l 0 Z W 1 U e X B l P j x J d G V t U G F 0 a D 5 T Z W N 0 a W 9 u M S 9 w e X R o b 2 5 f Z 3 J v X 2 N o Y X Q v U m V w b G F j Z W Q l M j B W Y W x 1 Z T M 8 L 0 l 0 Z W 1 Q Y X R o P j w v S X R l b U x v Y 2 F 0 a W 9 u P j x T d G F i b G V F b n R y a W V z I C 8 + P C 9 J d G V t P j x J d G V t P j x J d G V t T G 9 j Y X R p b 2 4 + P E l 0 Z W 1 U e X B l P k Z v c m 1 1 b G E 8 L 0 l 0 Z W 1 U e X B l P j x J d G V t U G F 0 a D 5 T Z W N 0 a W 9 u M S 9 w e X R o b 2 5 f Z 3 J v X 2 F j d G l 2 Z V 9 o b 3 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w e X R o b 2 5 f Z 3 J v X 2 F j d G l 2 Z V 9 o b 3 V y c y I g L z 4 8 R W 5 0 c n k g V H l w Z T 0 i R m l s b G V k Q 2 9 t c G x l d G V S Z X N 1 b H R U b 1 d v c m t z a G V l d C I g V m F s d W U 9 I m w x I i A v P j x F b n R y e S B U e X B l P S J G a W x s Q 2 9 1 b n Q i I F Z h b H V l P S J s O C I g L z 4 8 R W 5 0 c n k g V H l w Z T 0 i R m l s b E V y c m 9 y Q 2 9 k Z S I g V m F s d W U 9 I n N V b m t u b 3 d u I i A v P j x F b n R y e S B U e X B l P S J G a W x s R X J y b 3 J D b 3 V u d C I g V m F s d W U 9 I m w w I i A v P j x F b n R y e S B U e X B l P S J G a W x s T G F z d F V w Z G F 0 Z W Q i I F Z h b H V l P S J k M j A y N C 0 w N S 0 x M V Q x M T o y M T o z M i 4 1 N j c x N z Q 0 W i I g L z 4 8 R W 5 0 c n k g V H l w Z T 0 i R m l s b E N v b H V t b l R 5 c G V z I i B W Y W x 1 Z T 0 i c 0 J n T T 0 i I C 8 + P E V u d H J 5 I F R 5 c G U 9 I k Z p b G x D b 2 x 1 b W 5 O Y W 1 l c y I g V m F s d W U 9 I n N b J n F 1 b 3 Q 7 a G 9 1 c n M m c X V v d D s s J n F 1 b 3 Q 7 b m 9 f b 2 Z f Y 2 h h d H 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w e X R o b 2 5 f Z 3 J v X 2 F j d G l 2 Z V 9 o b 3 V y c y 9 B d X R v U m V t b 3 Z l Z E N v b H V t b n M x L n t o b 3 V y c y w w f S Z x d W 9 0 O y w m c X V v d D t T Z W N 0 a W 9 u M S 9 w e X R o b 2 5 f Z 3 J v X 2 F j d G l 2 Z V 9 o b 3 V y c y 9 B d X R v U m V t b 3 Z l Z E N v b H V t b n M x L n t u b 1 9 v Z l 9 j a G F 0 c y w x f S Z x d W 9 0 O 1 0 s J n F 1 b 3 Q 7 Q 2 9 s d W 1 u Q 2 9 1 b n Q m c X V v d D s 6 M i w m c X V v d D t L Z X l D b 2 x 1 b W 5 O Y W 1 l c y Z x d W 9 0 O z p b X S w m c X V v d D t D b 2 x 1 b W 5 J Z G V u d G l 0 a W V z J n F 1 b 3 Q 7 O l s m c X V v d D t T Z W N 0 a W 9 u M S 9 w e X R o b 2 5 f Z 3 J v X 2 F j d G l 2 Z V 9 o b 3 V y c y 9 B d X R v U m V t b 3 Z l Z E N v b H V t b n M x L n t o b 3 V y c y w w f S Z x d W 9 0 O y w m c X V v d D t T Z W N 0 a W 9 u M S 9 w e X R o b 2 5 f Z 3 J v X 2 F j d G l 2 Z V 9 o b 3 V y c y 9 B d X R v U m V t b 3 Z l Z E N v b H V t b n M x L n t u b 1 9 v Z l 9 j a G F 0 c y w x f S Z x d W 9 0 O 1 0 s J n F 1 b 3 Q 7 U m V s Y X R p b 2 5 z a G l w S W 5 m b y Z x d W 9 0 O z p b X X 0 i I C 8 + P E V u d H J 5 I F R 5 c G U 9 I l F 1 Z X J 5 S U Q i I F Z h b H V l P S J z Y j h h M W V i O W M t Y m Q 4 M C 0 0 N j R k L W F i M z A t Y T d j O D A 4 Z j A 4 N 2 U x I i A v P j x F b n R y e S B U e X B l P S J B Z G R l Z F R v R G F 0 Y U 1 v Z G V s I i B W Y W x 1 Z T 0 i b D A i I C 8 + P C 9 T d G F i b G V F b n R y a W V z P j w v S X R l b T 4 8 S X R l b T 4 8 S X R l b U x v Y 2 F 0 a W 9 u P j x J d G V t V H l w Z T 5 G b 3 J t d W x h P C 9 J d G V t V H l w Z T 4 8 S X R l b V B h d G g + U 2 V j d G l v b j E v c H l 0 a G 9 u X 2 d y b 1 9 h Y 3 R p d m V f a G 9 1 c n M v U 2 9 1 c m N l P C 9 J d G V t U G F 0 a D 4 8 L 0 l 0 Z W 1 M b 2 N h d G l v b j 4 8 U 3 R h Y m x l R W 5 0 c m l l c y A v P j w v S X R l b T 4 8 S X R l b T 4 8 S X R l b U x v Y 2 F 0 a W 9 u P j x J d G V t V H l w Z T 5 G b 3 J t d W x h P C 9 J d G V t V H l w Z T 4 8 S X R l b V B h d G g + U 2 V j d G l v b j E v c H l 0 a G 9 u X 2 d y b 1 9 h Y 3 R p d m V f a G 9 1 c n M v U H J v b W 9 0 Z W Q l M j B I Z W F k Z X J z P C 9 J d G V t U G F 0 a D 4 8 L 0 l 0 Z W 1 M b 2 N h d G l v b j 4 8 U 3 R h Y m x l R W 5 0 c m l l c y A v P j w v S X R l b T 4 8 S X R l b T 4 8 S X R l b U x v Y 2 F 0 a W 9 u P j x J d G V t V H l w Z T 5 G b 3 J t d W x h P C 9 J d G V t V H l w Z T 4 8 S X R l b V B h d G g + U 2 V j d G l v b j E v c H l 0 a G 9 u X 2 d y b 1 9 h Y 3 R p d m V f a G 9 1 c n M v Q 2 h h b m d l Z C U y M F R 5 c G U 8 L 0 l 0 Z W 1 Q Y X R o P j w v S X R l b U x v Y 2 F 0 a W 9 u P j x T d G F i b G V F b n R y a W V z I C 8 + P C 9 J d G V t P j x J d G V t P j x J d G V t T G 9 j Y X R p b 2 4 + P E l 0 Z W 1 U e X B l P k Z v c m 1 1 b G E 8 L 0 l 0 Z W 1 U e X B l P j x J d G V t U G F 0 a D 5 T Z W N 0 a W 9 u M S 9 w e X R o b 2 5 f Z 3 J v X 2 N o Y X Q v Q W R k Z W Q l M j B D d X N 0 b 2 0 8 L 0 l 0 Z W 1 Q Y X R o P j w v S X R l b U x v Y 2 F 0 a W 9 u P j x T d G F i b G V F b n R y a W V z I C 8 + P C 9 J d G V t P j x J d G V t P j x J d G V t T G 9 j Y X R p b 2 4 + P E l 0 Z W 1 U e X B l P k Z v c m 1 1 b G E 8 L 0 l 0 Z W 1 U e X B l P j x J d G V t U G F 0 a D 5 T Z W N 0 a W 9 u M S 9 w e X R o b 2 5 f Z 3 J v X 2 N o Y X Q v U m V v c m R l c m V k J T I w Q 2 9 s d W 1 u c z w v S X R l b V B h d G g + P C 9 J d G V t T G 9 j Y X R p b 2 4 + P F N 0 Y W J s Z U V u d H J p Z X M g L z 4 8 L 0 l 0 Z W 0 + P E l 0 Z W 0 + P E l 0 Z W 1 M b 2 N h d G l v b j 4 8 S X R l b V R 5 c G U + R m 9 y b X V s Y T w v S X R l b V R 5 c G U + P E l 0 Z W 1 Q Y X R o P l N l Y 3 R p b 2 4 x L 3 B 5 d G h v b l 9 n c m 9 f Y 2 h h d C 9 S Z X B s Y W N l Z C U y M F Z h b H V l N D w v S X R l b V B h d G g + P C 9 J d G V t T G 9 j Y X R p b 2 4 + P F N 0 Y W J s Z U V u d H J p Z X M g L z 4 8 L 0 l 0 Z W 0 + P E l 0 Z W 0 + P E l 0 Z W 1 M b 2 N h d G l v b j 4 8 S X R l b V R 5 c G U + R m 9 y b X V s Y T w v S X R l b V R 5 c G U + P E l 0 Z W 1 Q Y X R o P l N l Y 3 R p b 2 4 x L 3 B 5 d G h v b l 9 n c m 9 f Y 2 h h d C 9 S Z X B s Y W N l Z C U y M F Z h b H V l N T w v S X R l b V B h d G g + P C 9 J d G V t T G 9 j Y X R p b 2 4 + P F N 0 Y W J s Z U V u d H J p Z X M g L z 4 8 L 0 l 0 Z W 0 + P E l 0 Z W 0 + P E l 0 Z W 1 M b 2 N h d G l v b j 4 8 S X R l b V R 5 c G U + R m 9 y b X V s Y T w v S X R l b V R 5 c G U + P E l 0 Z W 1 Q Y X R o P l N l Y 3 R p b 2 4 x L 3 B 5 d G h v b l 9 n c m 9 f Y 2 h h d C 9 S Z X B s Y W N l Z C U y M F Z h b H V l N j w v S X R l b V B h d G g + P C 9 J d G V t T G 9 j Y X R p b 2 4 + P F N 0 Y W J s Z U V u d H J p Z X M g L z 4 8 L 0 l 0 Z W 0 + P E l 0 Z W 0 + P E l 0 Z W 1 M b 2 N h d G l v b j 4 8 S X R l b V R 5 c G U + R m 9 y b X V s Y T w v S X R l b V R 5 c G U + P E l 0 Z W 1 Q Y X R o P l N l Y 3 R p b 2 4 x L 3 B 5 d G h v b l 9 n c m 9 f Y 2 h h d C 9 S Z X B s Y W N l Z C U y M F Z h b H V l N z w v S X R l b V B h d G g + P C 9 J d G V t T G 9 j Y X R p b 2 4 + P F N 0 Y W J s Z U V u d H J p Z X M g L z 4 8 L 0 l 0 Z W 0 + P E l 0 Z W 0 + P E l 0 Z W 1 M b 2 N h d G l v b j 4 8 S X R l b V R 5 c G U + R m 9 y b X V s Y T w v S X R l b V R 5 c G U + P E l 0 Z W 1 Q Y X R o P l N l Y 3 R p b 2 4 x L 3 B 5 d G h v b l 9 n c m 9 f Y 2 h h d C 9 S Z X B s Y W N l Z C U y M F Z h b H V l O D w v S X R l b V B h d G g + P C 9 J d G V t T G 9 j Y X R p b 2 4 + P F N 0 Y W J s Z U V u d H J p Z X M g L z 4 8 L 0 l 0 Z W 0 + P E l 0 Z W 0 + P E l 0 Z W 1 M b 2 N h d G l v b j 4 8 S X R l b V R 5 c G U + R m 9 y b X V s Y T w v S X R l b V R 5 c G U + P E l 0 Z W 1 Q Y X R o P l N l Y 3 R p b 2 4 x L 3 B 5 d G h v b l 9 n c m 9 f Y 2 h h d C 9 J b n N l c n R l Z C U y M E R h e S U y M E 5 h b W U 8 L 0 l 0 Z W 1 Q Y X R o P j w v S X R l b U x v Y 2 F 0 a W 9 u P j x T d G F i b G V F b n R y a W V z I C 8 + P C 9 J d G V t P j x J d G V t P j x J d G V t T G 9 j Y X R p b 2 4 + P E l 0 Z W 1 U e X B l P k Z v c m 1 1 b G E 8 L 0 l 0 Z W 1 U e X B l P j x J d G V t U G F 0 a D 5 T Z W N 0 a W 9 u M S 9 w e X R o b 2 5 f Z 3 J v X 2 N o Y X Q v R m l s d G V y Z W Q l M j B S b 3 d z P C 9 J d G V t U G F 0 a D 4 8 L 0 l 0 Z W 1 M b 2 N h d G l v b j 4 8 U 3 R h Y m x l R W 5 0 c m l l c y A v P j w v S X R l b T 4 8 S X R l b T 4 8 S X R l b U x v Y 2 F 0 a W 9 u P j x J d G V t V H l w Z T 5 G b 3 J t d W x h P C 9 J d G V t V H l w Z T 4 8 S X R l b V B h d G g + U 2 V j d G l v b j E v c H l 0 a G 9 u X 1 B v c H V s Y X J f d G 9 w a W N 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H l 0 a G 9 u X 1 B v c H V s Y X J f d G 9 w a W N z 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Q t M D U t M T F U M T k 6 N T c 6 M D I u O T c z N j U w N F o i I C 8 + P E V u d H J 5 I F R 5 c G U 9 I k Z p b G x D b 2 x 1 b W 5 U e X B l c y I g V m F s d W U 9 I n N C Z 0 0 9 I i A v P j x F b n R y e S B U e X B l P S J G a W x s Q 2 9 s d W 1 u T m F t Z X M i I F Z h b H V l P S J z W y Z x d W 9 0 O 3 R v c G l j J n F 1 b 3 Q 7 L C Z x d W 9 0 O 2 5 v X 2 9 m X 3 R p b W 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H l 0 a G 9 u X 1 B v c H V s Y X J f d G 9 w a W N z L 0 F 1 d G 9 S Z W 1 v d m V k Q 2 9 s d W 1 u c z E u e 3 R v c G l j L D B 9 J n F 1 b 3 Q 7 L C Z x d W 9 0 O 1 N l Y 3 R p b 2 4 x L 3 B 5 d G h v b l 9 Q b 3 B 1 b G F y X 3 R v c G l j c y 9 B d X R v U m V t b 3 Z l Z E N v b H V t b n M x L n t u b 1 9 v Z l 9 0 a W 1 l c y w x f S Z x d W 9 0 O 1 0 s J n F 1 b 3 Q 7 Q 2 9 s d W 1 u Q 2 9 1 b n Q m c X V v d D s 6 M i w m c X V v d D t L Z X l D b 2 x 1 b W 5 O Y W 1 l c y Z x d W 9 0 O z p b X S w m c X V v d D t D b 2 x 1 b W 5 J Z G V u d G l 0 a W V z J n F 1 b 3 Q 7 O l s m c X V v d D t T Z W N 0 a W 9 u M S 9 w e X R o b 2 5 f U G 9 w d W x h c l 9 0 b 3 B p Y 3 M v Q X V 0 b 1 J l b W 9 2 Z W R D b 2 x 1 b W 5 z M S 5 7 d G 9 w a W M s M H 0 m c X V v d D s s J n F 1 b 3 Q 7 U 2 V j d G l v b j E v c H l 0 a G 9 u X 1 B v c H V s Y X J f d G 9 w a W N z L 0 F 1 d G 9 S Z W 1 v d m V k Q 2 9 s d W 1 u c z E u e 2 5 v X 2 9 m X 3 R p b W V z L D F 9 J n F 1 b 3 Q 7 X S w m c X V v d D t S Z W x h d G l v b n N o a X B J b m Z v J n F 1 b 3 Q 7 O l t d f S I g L z 4 8 L 1 N 0 Y W J s Z U V u d H J p Z X M + P C 9 J d G V t P j x J d G V t P j x J d G V t T G 9 j Y X R p b 2 4 + P E l 0 Z W 1 U e X B l P k Z v c m 1 1 b G E 8 L 0 l 0 Z W 1 U e X B l P j x J d G V t U G F 0 a D 5 T Z W N 0 a W 9 u M S 9 w e X R o b 2 5 f U G 9 w d W x h c l 9 0 b 3 B p Y 3 M v U 2 9 1 c m N l P C 9 J d G V t U G F 0 a D 4 8 L 0 l 0 Z W 1 M b 2 N h d G l v b j 4 8 U 3 R h Y m x l R W 5 0 c m l l c y A v P j w v S X R l b T 4 8 S X R l b T 4 8 S X R l b U x v Y 2 F 0 a W 9 u P j x J d G V t V H l w Z T 5 G b 3 J t d W x h P C 9 J d G V t V H l w Z T 4 8 S X R l b V B h d G g + U 2 V j d G l v b j E v c H l 0 a G 9 u X 1 B v c H V s Y X J f d G 9 w a W N z L 1 B y b 2 1 v d G V k J T I w S G V h Z G V y c z w v S X R l b V B h d G g + P C 9 J d G V t T G 9 j Y X R p b 2 4 + P F N 0 Y W J s Z U V u d H J p Z X M g L z 4 8 L 0 l 0 Z W 0 + P E l 0 Z W 0 + P E l 0 Z W 1 M b 2 N h d G l v b j 4 8 S X R l b V R 5 c G U + R m 9 y b X V s Y T w v S X R l b V R 5 c G U + P E l 0 Z W 1 Q Y X R o P l N l Y 3 R p b 2 4 x L 3 B 5 d G h v b l 9 Q b 3 B 1 b G F y X 3 R v c G l j c y 9 D a G F u Z 2 V k J T I w V H l w Z T w v S X R l b V B h d G g + P C 9 J d G V t T G 9 j Y X R p b 2 4 + P F N 0 Y W J s Z U V u d H J p Z X M g L z 4 8 L 0 l 0 Z W 0 + P E l 0 Z W 0 + P E l 0 Z W 1 M b 2 N h d G l v b j 4 8 S X R l b V R 5 c G U + R m 9 y b X V s Y T w v S X R l b V R 5 c G U + P E l 0 Z W 1 Q Y X R o P l N l Y 3 R p b 2 4 x L 3 B 5 d G h v b l 9 n c m 9 f Y 2 h h d F 9 z Z W 5 0 a W 1 l b n 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l 0 a G 9 u X 2 d y b 1 9 j a G F 0 X 3 N l b n R p b W V u d C 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w e X R o b 2 5 f Z 3 J v X 2 N o Y X R f c 2 V u d G l t Z W 5 0 L 0 F 1 d G 9 S Z W 1 v d m V k Q 2 9 s d W 1 u c z E u e 2 5 h b W U s M H 0 m c X V v d D s s J n F 1 b 3 Q 7 U 2 V j d G l v b j E v c H l 0 a G 9 u X 2 d y b 1 9 j a G F 0 X 3 N l b n R p b W V u d C 9 B d X R v U m V t b 3 Z l Z E N v b H V t b n M x L n t k Z X R h a W x f L D F 9 J n F 1 b 3 Q 7 L C Z x d W 9 0 O 1 N l Y 3 R p b 2 4 x L 3 B 5 d G h v b l 9 n c m 9 f Y 2 h h d F 9 z Z W 5 0 a W 1 l b n Q v Q X V 0 b 1 J l b W 9 2 Z W R D b 2 x 1 b W 5 z M S 5 7 c 2 V u d G l t Z W 5 0 L D J 9 J n F 1 b 3 Q 7 X S w m c X V v d D t D b 2 x 1 b W 5 D b 3 V u d C Z x d W 9 0 O z o z L C Z x d W 9 0 O 0 t l e U N v b H V t b k 5 h b W V z J n F 1 b 3 Q 7 O l t d L C Z x d W 9 0 O 0 N v b H V t b k l k Z W 5 0 a X R p Z X M m c X V v d D s 6 W y Z x d W 9 0 O 1 N l Y 3 R p b 2 4 x L 3 B 5 d G h v b l 9 n c m 9 f Y 2 h h d F 9 z Z W 5 0 a W 1 l b n Q v Q X V 0 b 1 J l b W 9 2 Z W R D b 2 x 1 b W 5 z M S 5 7 b m F t Z S w w f S Z x d W 9 0 O y w m c X V v d D t T Z W N 0 a W 9 u M S 9 w e X R o b 2 5 f Z 3 J v X 2 N o Y X R f c 2 V u d G l t Z W 5 0 L 0 F 1 d G 9 S Z W 1 v d m V k Q 2 9 s d W 1 u c z E u e 2 R l d G F p b F 8 s M X 0 m c X V v d D s s J n F 1 b 3 Q 7 U 2 V j d G l v b j E v c H l 0 a G 9 u X 2 d y b 1 9 j a G F 0 X 3 N l b n R p b W V u d C 9 B d X R v U m V t b 3 Z l Z E N v b H V t b n M x L n t z Z W 5 0 a W 1 l b n Q s M n 0 m c X V v d D t d L C Z x d W 9 0 O 1 J l b G F 0 a W 9 u c 2 h p c E l u Z m 8 m c X V v d D s 6 W 1 1 9 I i A v P j x F b n R y e S B U e X B l P S J G a W x s U 3 R h d H V z I i B W Y W x 1 Z T 0 i c 0 N v b X B s Z X R l I i A v P j x F b n R y e S B U e X B l P S J G a W x s Q 2 9 s d W 1 u T m F t Z X M i I F Z h b H V l P S J z W y Z x d W 9 0 O 2 5 h b W U m c X V v d D s s J n F 1 b 3 Q 7 Z G V 0 Y W l s X y Z x d W 9 0 O y w m c X V v d D t z Z W 5 0 a W 1 l b n Q m c X V v d D t d I i A v P j x F b n R y e S B U e X B l P S J G a W x s Q 2 9 s d W 1 u V H l w Z X M i I F Z h b H V l P S J z Q m d Z R y I g L z 4 8 R W 5 0 c n k g V H l w Z T 0 i R m l s b E x h c 3 R V c G R h d G V k I i B W Y W x 1 Z T 0 i Z D I w M j Q t M D U t M T J U M D E 6 M T U 6 M D U u N z g 1 M j A w O V o i I C 8 + P E V u d H J 5 I F R 5 c G U 9 I k Z p b G x F c n J v c k N v d W 5 0 I i B W Y W x 1 Z T 0 i b D A i I C 8 + P E V u d H J 5 I F R 5 c G U 9 I k Z p b G x F c n J v c k N v Z G U i I F Z h b H V l P S J z V W 5 r b m 9 3 b i I g L z 4 8 R W 5 0 c n k g V H l w Z T 0 i R m l s b E N v d W 5 0 I i B W Y W x 1 Z T 0 i b D Y x M y I g L z 4 8 R W 5 0 c n k g V H l w Z T 0 i Q W R k Z W R U b 0 R h d G F N b 2 R l b C I g V m F s d W U 9 I m w w I i A v P j x F b n R y e S B U e X B l P S J R d W V y e U l E I i B W Y W x 1 Z T 0 i c 2 U 3 N G I z Z D B l L T M 2 Y T E t N G E 2 M y 0 5 N z h l L T R k Y j J m N m V k M z B m Y i I g L z 4 8 L 1 N 0 Y W J s Z U V u d H J p Z X M + P C 9 J d G V t P j x J d G V t P j x J d G V t T G 9 j Y X R p b 2 4 + P E l 0 Z W 1 U e X B l P k Z v c m 1 1 b G E 8 L 0 l 0 Z W 1 U e X B l P j x J d G V t U G F 0 a D 5 T Z W N 0 a W 9 u M S 9 w e X R o b 2 5 f Z 3 J v X 2 N o Y X R f c 2 V u d G l t Z W 5 0 L 1 N v d X J j Z T w v S X R l b V B h d G g + P C 9 J d G V t T G 9 j Y X R p b 2 4 + P F N 0 Y W J s Z U V u d H J p Z X M g L z 4 8 L 0 l 0 Z W 0 + P E l 0 Z W 0 + P E l 0 Z W 1 M b 2 N h d G l v b j 4 8 S X R l b V R 5 c G U + R m 9 y b X V s Y T w v S X R l b V R 5 c G U + P E l 0 Z W 1 Q Y X R o P l N l Y 3 R p b 2 4 x L 3 B 5 d G h v b l 9 n c m 9 f Y 2 h h d F 9 z Z W 5 0 a W 1 l b n Q v Q 2 h h b m d l Z C U y M F R 5 c G U 8 L 0 l 0 Z W 1 Q Y X R o P j w v S X R l b U x v Y 2 F 0 a W 9 u P j x T d G F i b G V F b n R y a W V z I C 8 + P C 9 J d G V t P j x J d G V t P j x J d G V t T G 9 j Y X R p b 2 4 + P E l 0 Z W 1 U e X B l P k Z v c m 1 1 b G E 8 L 0 l 0 Z W 1 U e X B l P j x J d G V t U G F 0 a D 5 T Z W N 0 a W 9 u M S 9 w e X R o b 2 5 f Z 3 J v X 2 N o Y X R f c 2 V u d G l t Z W 5 0 L 1 B y b 2 1 v d G V k J T I w S G V h Z G V y c z w v S X R l b V B h d G g + P C 9 J d G V t T G 9 j Y X R p b 2 4 + P F N 0 Y W J s Z U V u d H J p Z X M g L z 4 8 L 0 l 0 Z W 0 + P E l 0 Z W 0 + P E l 0 Z W 1 M b 2 N h d G l v b j 4 8 S X R l b V R 5 c G U + R m 9 y b X V s Y T w v S X R l b V R 5 c G U + P E l 0 Z W 1 Q Y X R o P l N l Y 3 R p b 2 4 x L 3 B 5 d G h v b l 9 n c m 9 f Y 2 h h d F 9 z Z W 5 0 a W 1 l b n Q v Q 2 h h b m d l Z C U y M F R 5 c G U x P C 9 J d G V t U G F 0 a D 4 8 L 0 l 0 Z W 1 M b 2 N h d G l v b j 4 8 U 3 R h Y m x l R W 5 0 c m l l c y A v P j w v S X R l b T 4 8 L 0 l 0 Z W 1 z P j w v T G 9 j Y W x Q Y W N r Y W d l T W V 0 Y W R h d G F G a W x l P h Y A A A B Q S w U G A A A A A A A A A A A A A A A A A A A A A A A A J g E A A A E A A A D Q j J 3 f A R X R E Y x 6 A M B P w p f r A Q A A A L b h / u M q 8 s l M t P 4 N + Z 1 E q v I A A A A A A g A A A A A A E G Y A A A A B A A A g A A A A W D Z J 0 T P T W c n F 6 3 8 9 C b O O V K M i C r x Q K w K C + h c P 9 1 K x E l g A A A A A D o A A A A A C A A A g A A A A O w h V K q / 3 b b s Z d 5 J v 0 P 7 G 2 F 7 9 5 4 A A 8 H l e j Q l L N Y i l H g 5 Q A A A A + u A V 0 p 7 o o P v o s H l j 9 9 g H q q 5 n T I W u E d u B y E 7 R f q I f E r g W D 9 z F L p y X C p Y Z 4 e j Y e s n o a q 4 l n 3 7 Z L a c h w B w q V m l D z d 6 3 6 n d Q i 2 2 w r j L S R 2 A O 5 k Z A A A A A U G q x J F y J w J G L S a i N 2 G Z 9 8 1 Z E R W 8 1 C n t o m j e f V V 4 H N v H r E 7 / u o J R b H Y k 5 0 t G h 3 T x v o t h k c / z 9 C 2 M j W n F p s M + 6 j w = = < / D a t a M a s h u p > 
</file>

<file path=customXml/item11.xml>��< ? x m l   v e r s i o n = " 1 . 0 "   e n c o d i n g = " U T F - 1 6 " ? > < G e m i n i   x m l n s = " h t t p : / / g e m i n i / p i v o t c u s t o m i z a t i o n / T a b l e X M L _ p y t h o n _ g r o _ c h a t _ s e n t i m e n t " > < C u s t o m C o n t e n t > < ! [ C D A T A [ < T a b l e W i d g e t G r i d S e r i a l i z a t i o n   x m l n s : x s d = " h t t p : / / w w w . w 3 . o r g / 2 0 0 1 / X M L S c h e m a "   x m l n s : x s i = " h t t p : / / w w w . w 3 . o r g / 2 0 0 1 / X M L S c h e m a - i n s t a n c e " > < C o l u m n S u g g e s t e d T y p e   / > < C o l u m n F o r m a t   / > < C o l u m n A c c u r a c y   / > < C o l u m n C u r r e n c y S y m b o l   / > < C o l u m n P o s i t i v e P a t t e r n   / > < C o l u m n N e g a t i v e P a t t e r n   / > < C o l u m n W i d t h s > < i t e m > < k e y > < s t r i n g > d e t a i l _ < / s t r i n g > < / k e y > < v a l u e > < i n t > 9 1 < / i n t > < / v a l u e > < / i t e m > < i t e m > < k e y > < s t r i n g > s e n t i m e n t < / s t r i n g > < / k e y > < v a l u e > < i n t > 9 1 < / i n t > < / v a l u e > < / i t e m > < i t e m > < k e y > < s t r i n g > n a m e < / s t r i n g > < / k e y > < v a l u e > < i n t > 9 1 < / i n t > < / v a l u e > < / i t e m > < / C o l u m n W i d t h s > < C o l u m n D i s p l a y I n d e x > < i t e m > < k e y > < s t r i n g > d e t a i l _ < / s t r i n g > < / k e y > < v a l u e > < i n t > 1 < / i n t > < / v a l u e > < / i t e m > < i t e m > < k e y > < s t r i n g > s e n t i m e n t < / s t r i n g > < / k e y > < v a l u e > < i n t > 2 < / i n t > < / v a l u e > < / i t e m > < i t e m > < k e y > < s t r i n g > n a m e < / s t r i n g > < / k e y > < v a l u e > < i n t > 0 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 p y t h o n _ g r o _ c h a t 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 p y t h o n _ g r o _ c h a t 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 M e a s u r e s \ a c t i v e   m e m b e r s < / K e y > < / D i a g r a m O b j e c t K e y > < D i a g r a m O b j e c t K e y > < K e y > M e a s u r e s \ a c t i v e   m e m b e r s \ T a g I n f o \ F o r m u l a < / K e y > < / D i a g r a m O b j e c t K e y > < D i a g r a m O b j e c t K e y > < K e y > M e a s u r e s \ a c t i v e   m e m b e r s \ T a g I n f o \ V a l u e < / K e y > < / D i a g r a m O b j e c t K e y > < D i a g r a m O b j e c t K e y > < K e y > C o l u m n s \ d a t e t i m e < / K e y > < / D i a g r a m O b j e c t K e y > < D i a g r a m O b j e c t K e y > < K e y > C o l u m n s \ n a m e < / K e y > < / D i a g r a m O b j e c t K e y > < D i a g r a m O b j e c t K e y > < K e y > C o l u m n s \ t y p e < / K e y > < / D i a g r a m O b j e c t K e y > < D i a g r a m O b j e c t K e y > < K e y > C o l u m n s \ d e t a i l < / K e y > < / D i a g r a m O b j e c t K e y > < D i a g r a m O b j e c t K e y > < K e y > C o l u m n s \ d a t e < / K e y > < / D i a g r a m O b j e c t K e y > < D i a g r a m O b j e c t K e y > < K e y > C o l u m n s \ t i m e < / K e y > < / D i a g r a m O b j e c t K e y > < D i a g r a m O b j e c t K e y > < K e y > C o l u m n s \ y e a r < / K e y > < / D i a g r a m O b j e c t K e y > < D i a g r a m O b j e c t K e y > < K e y > C o l u m n s \ m o n t h < / K e y > < / D i a g r a m O b j e c t K e y > < D i a g r a m O b j e c t K e y > < K e y > C o l u m n s \ m o n t h _ < / K e y > < / D i a g r a m O b j e c t K e y > < D i a g r a m O b j e c t K e y > < K e y > C o l u m n s \ d a y < / K e y > < / D i a g r a m O b j e c t K e y > < D i a g r a m O b j e c t K e y > < K e y > C o l u m n s \ D a y 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 M e a s u r e s \ a c t i v e   m e m b e r s < / K e y > < / a : K e y > < a : V a l u e   i : t y p e = " M e a s u r e G r i d N o d e V i e w S t a t e " > < L a y e d O u t > t r u e < / L a y e d O u t > < / a : V a l u e > < / a : K e y V a l u e O f D i a g r a m O b j e c t K e y a n y T y p e z b w N T n L X > < a : K e y V a l u e O f D i a g r a m O b j e c t K e y a n y T y p e z b w N T n L X > < a : K e y > < K e y > M e a s u r e s \ a c t i v e   m e m b e r s \ T a g I n f o \ F o r m u l a < / K e y > < / a : K e y > < a : V a l u e   i : t y p e = " M e a s u r e G r i d V i e w S t a t e I D i a g r a m T a g A d d i t i o n a l I n f o " / > < / a : K e y V a l u e O f D i a g r a m O b j e c t K e y a n y T y p e z b w N T n L X > < a : K e y V a l u e O f D i a g r a m O b j e c t K e y a n y T y p e z b w N T n L X > < a : K e y > < K e y > M e a s u r e s \ a c t i v e   m e m b e r s \ T a g I n f o \ V a l u e < / K e y > < / a : K e y > < a : V a l u e   i : t y p e = " M e a s u r e G r i d V i e w S t a t e I D i a g r a m T a g A d d i t i o n a l I n f o " / > < / a : K e y V a l u e O f D i a g r a m O b j e c t K e y a n y T y p e z b w N T n L X > < a : K e y V a l u e O f D i a g r a m O b j e c t K e y a n y T y p e z b w N T n L X > < a : K e y > < K e y > C o l u m n s \ d a t e t i m e < / 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 C o l u m n s \ t y p e < / K e y > < / a : K e y > < a : V a l u e   i : t y p e = " M e a s u r e G r i d N o d e V i e w S t a t e " > < C o l u m n > 2 < / C o l u m n > < L a y e d O u t > t r u e < / L a y e d O u t > < / a : V a l u e > < / a : K e y V a l u e O f D i a g r a m O b j e c t K e y a n y T y p e z b w N T n L X > < a : K e y V a l u e O f D i a g r a m O b j e c t K e y a n y T y p e z b w N T n L X > < a : K e y > < K e y > C o l u m n s \ d e t a i l < / 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 C o l u m n s \ t i m e < / K e y > < / a : K e y > < a : V a l u e   i : t y p e = " M e a s u r e G r i d N o d e V i e w S t a t e " > < C o l u m n > 5 < / C o l u m n > < L a y e d O u t > t r u e < / L a y e d O u t > < / a : V a l u e > < / a : K e y V a l u e O f D i a g r a m O b j e c t K e y a n y T y p e z b w N T n L X > < a : K e y V a l u e O f D i a g r a m O b j e c t K e y a n y T y p e z b w N T n L X > < a : K e y > < K e y > C o l u m n s \ y e a r < / K e y > < / a : K e y > < a : V a l u e   i : t y p e = " M e a s u r e G r i d N o d e V i e w S t a t e " > < C o l u m n > 6 < / C o l u m n > < L a y e d O u t > t r u e < / L a y e d O u t > < / a : V a l u e > < / a : K e y V a l u e O f D i a g r a m O b j e c t K e y a n y T y p e z b w N T n L X > < a : K e y V a l u e O f D i a g r a m O b j e c t K e y a n y T y p e z b w N T n L X > < a : K e y > < K e y > C o l u m n s \ m o n t h < / K e y > < / a : K e y > < a : V a l u e   i : t y p e = " M e a s u r e G r i d N o d e V i e w S t a t e " > < C o l u m n > 7 < / C o l u m n > < L a y e d O u t > t r u e < / L a y e d O u t > < / a : V a l u e > < / a : K e y V a l u e O f D i a g r a m O b j e c t K e y a n y T y p e z b w N T n L X > < a : K e y V a l u e O f D i a g r a m O b j e c t K e y a n y T y p e z b w N T n L X > < a : K e y > < K e y > C o l u m n s \ m o n t h _ < / K e y > < / a : K e y > < a : V a l u e   i : t y p e = " M e a s u r e G r i d N o d e V i e w S t a t e " > < C o l u m n > 8 < / C o l u m n > < L a y e d O u t > t r u e < / L a y e d O u t > < / a : V a l u e > < / a : K e y V a l u e O f D i a g r a m O b j e c t K e y a n y T y p e z b w N T n L X > < a : K e y V a l u e O f D i a g r a m O b j e c t K e y a n y T y p e z b w N T n L X > < a : K e y > < K e y > C o l u m n s \ d a y < / K e y > < / a : K e y > < a : V a l u e   i : t y p e = " M e a s u r e G r i d N o d e V i e w S t a t e " > < C o l u m n > 9 < / C o l u m n > < L a y e d O u t > t r u e < / L a y e d O u t > < / a : V a l u e > < / a : K e y V a l u e O f D i a g r a m O b j e c t K e y a n y T y p e z b w N T n L X > < a : K e y V a l u e O f D i a g r a m O b j e c t K e y a n y T y p e z b w N T n L X > < a : K e y > < K e y > C o l u m n s \ D a y   N a m e < / K e y > < / a : K e y > < a : V a l u e   i : t y p e = " M e a s u r e G r i d N o d e V i e w S t a t e " > < C o l u m n > 1 0 < / C o l u m n > < L a y e d O u t > t r u e < / L a y e d O u t > < / a : V a l u e > < / a : K e y V a l u e O f D i a g r a m O b j e c t K e y a n y T y p e z b w N T n L X > < / V i e w S t a t e s > < / D i a g r a m M a n a g e r . S e r i a l i z a b l e D i a g r a m > < D i a g r a m M a n a g e r . S e r i a l i z a b l e D i a g r a m > < A d a p t e r   i : t y p e = " M e a s u r e D i a g r a m S a n d b o x A d a p t e r " > < T a b l e N a m e > p y t h o n _ g r o _ c h a t _ s e n t i m e n t 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 p y t h o n _ g r o _ c h a t _ s e n t i m e n t 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 C o l u m n s \ n a m e < / K e y > < / D i a g r a m O b j e c t K e y > < D i a g r a m O b j e c t K e y > < K e y > C o l u m n s \ d e t a i l _ < / K e y > < / D i a g r a m O b j e c t K e y > < D i a g r a m O b j e c t K e y > < K e y > C o l u m n s \ s e n t i m e n t 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 C o l u m n s \ n a m e < / K e y > < / a : K e y > < a : V a l u e   i : t y p e = " M e a s u r e G r i d N o d e V i e w S t a t e " > < L a y e d O u t > t r u e < / L a y e d O u t > < / a : V a l u e > < / a : K e y V a l u e O f D i a g r a m O b j e c t K e y a n y T y p e z b w N T n L X > < a : K e y V a l u e O f D i a g r a m O b j e c t K e y a n y T y p e z b w N T n L X > < a : K e y > < K e y > C o l u m n s \ d e t a i l _ < / K e y > < / a : K e y > < a : V a l u e   i : t y p e = " M e a s u r e G r i d N o d e V i e w S t a t e " > < C o l u m n > 1 < / C o l u m n > < L a y e d O u t > t r u e < / L a y e d O u t > < / a : V a l u e > < / a : K e y V a l u e O f D i a g r a m O b j e c t K e y a n y T y p e z b w N T n L X > < a : K e y V a l u e O f D i a g r a m O b j e c t K e y a n y T y p e z b w N T n L X > < a : K e y > < K e y > C o l u m n s \ s e n t i m e n t < / K e y > < / a : K e y > < a : V a l u e   i : t y p e = " M e a s u r e G r i d N o d e V i e w S t a t e " > < C o l u m n > 2 < / C o l u m n > < L a y e d O u t > t r u e < / L a y e d O u t > < / 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 p y t h o n _ g r o _ c h a t 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 p y t h o n _ g r o _ c h a t 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 C o l u m n s \ d a t e t i m e 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 C o l u m n s \ d e t a i l 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 C o l u m n s \ m o n t h _ < / 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 p y t h o n _ g r o _ c h a t _ s e n t i m e n t 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 p y t h o n _ g r o _ c h a t _ s e n t i m e n t 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 C o l u m n s \ d e t a i l _ < / K e y > < / a : K e y > < a : V a l u e   i : t y p e = " T a b l e W i d g e t B a s e V i e w S t a t e " / > < / a : K e y V a l u e O f D i a g r a m O b j e c t K e y a n y T y p e z b w N T n L X > < a : K e y V a l u e O f D i a g r a m O b j e c t K e y a n y T y p e z b w N T n L X > < a : K e y > < K e y > C o l u m n s \ s e n t i m e n t 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a b c f 2 c 9 6 - 9 d 5 1 - 4 1 5 0 - a 4 a 7 - 9 b 8 e 1 9 a 3 a 4 e f " > < C u s t o m C o n t e n t > < ! [ C D A T A [ < ? x m l   v e r s i o n = " 1 . 0 "   e n c o d i n g = " u t f - 1 6 " ? > < S e t t i n g s > < C a l c u l a t e d F i e l d s > < i t e m > < M e a s u r e N a m e > a c t i v e   m e m b e r s < / M e a s u r e N a m e > < D i s p l a y N a m e > a c t i v e   m e m b e r s < / 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9 1 3 ] ] > < / 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 2 0 2 4 - 0 5 - 1 2 T 1 6 : 3 0 : 2 4 . 3 4 9 4 4 7 7 + 0 1 : 0 0 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7.xml>��< ? x m l   v e r s i o n = " 1 . 0 "   e n c o d i n g = " U T F - 1 6 " ? > < G e m i n i   x m l n s = " h t t p : / / g e m i n i / p i v o t c u s t o m i z a t i o n / C l i e n t W i n d o w X M L " > < C u s t o m C o n t e n t > < ! [ C D A T A [ p y t h o n _ g r o _ c h a t _ s e n t i m e n t ] ] > < / C u s t o m C o n t e n t > < / G e m i n i > 
</file>

<file path=customXml/item8.xml>��< ? x m l   v e r s i o n = " 1 . 0 "   e n c o d i n g = " U T F - 1 6 " ? > < G e m i n i   x m l n s = " h t t p : / / g e m i n i / p i v o t c u s t o m i z a t i o n / T a b l e O r d e r " > < C u s t o m C o n t e n t > < ! [ C D A T A [ p y t h o n _ g r o _ c h a t , p y t h o n _ g r o _ c h a t _ s e n t i m e n t ] ] > < / 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 p y t h o n _ g r o _ c h a t < / K e y > < V a l u e   x m l n s : a = " h t t p : / / s c h e m a s . d a t a c o n t r a c t . o r g / 2 0 0 4 / 0 7 / M i c r o s o f t . A n a l y s i s S e r v i c e s . C o m m o n " > < a : H a s F o c u s > t r u e < / a : H a s F o c u s > < a : S i z e A t D p i 9 6 > 1 1 3 < / a : S i z e A t D p i 9 6 > < a : V i s i b l e > t r u e < / a : V i s i b l e > < / V a l u e > < / K e y V a l u e O f s t r i n g S a n d b o x E d i t o r . M e a s u r e G r i d S t a t e S c d E 3 5 R y > < K e y V a l u e O f s t r i n g S a n d b o x E d i t o r . M e a s u r e G r i d S t a t e S c d E 3 5 R y > < K e y > p y t h o n _ g r o _ c h a t _ s e n t i m e n t < / 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EF324AB6-280A-4EC1-9211-3E9F461C5C63}">
  <ds:schemaRefs/>
</ds:datastoreItem>
</file>

<file path=customXml/itemProps10.xml><?xml version="1.0" encoding="utf-8"?>
<ds:datastoreItem xmlns:ds="http://schemas.openxmlformats.org/officeDocument/2006/customXml" ds:itemID="{0A15DFA9-B6BA-4349-B00C-5727F6FDA7A4}">
  <ds:schemaRefs>
    <ds:schemaRef ds:uri="http://schemas.microsoft.com/DataMashup"/>
  </ds:schemaRefs>
</ds:datastoreItem>
</file>

<file path=customXml/itemProps11.xml><?xml version="1.0" encoding="utf-8"?>
<ds:datastoreItem xmlns:ds="http://schemas.openxmlformats.org/officeDocument/2006/customXml" ds:itemID="{C0DBF1AD-238A-4173-B90F-603CE0C62418}">
  <ds:schemaRefs/>
</ds:datastoreItem>
</file>

<file path=customXml/itemProps12.xml><?xml version="1.0" encoding="utf-8"?>
<ds:datastoreItem xmlns:ds="http://schemas.openxmlformats.org/officeDocument/2006/customXml" ds:itemID="{582C1A38-E4E9-4C0F-B733-325199D7A3DB}">
  <ds:schemaRefs/>
</ds:datastoreItem>
</file>

<file path=customXml/itemProps13.xml><?xml version="1.0" encoding="utf-8"?>
<ds:datastoreItem xmlns:ds="http://schemas.openxmlformats.org/officeDocument/2006/customXml" ds:itemID="{E335DCE7-7571-4274-9FD8-DC802581F32C}">
  <ds:schemaRefs/>
</ds:datastoreItem>
</file>

<file path=customXml/itemProps14.xml><?xml version="1.0" encoding="utf-8"?>
<ds:datastoreItem xmlns:ds="http://schemas.openxmlformats.org/officeDocument/2006/customXml" ds:itemID="{21E4E59D-B8BA-40CE-8538-81DCFC18F938}">
  <ds:schemaRefs/>
</ds:datastoreItem>
</file>

<file path=customXml/itemProps15.xml><?xml version="1.0" encoding="utf-8"?>
<ds:datastoreItem xmlns:ds="http://schemas.openxmlformats.org/officeDocument/2006/customXml" ds:itemID="{349CFAD4-1012-4F27-BF62-E484F99CECF4}">
  <ds:schemaRefs/>
</ds:datastoreItem>
</file>

<file path=customXml/itemProps16.xml><?xml version="1.0" encoding="utf-8"?>
<ds:datastoreItem xmlns:ds="http://schemas.openxmlformats.org/officeDocument/2006/customXml" ds:itemID="{020C65D1-A1DC-4EB8-AA4F-701C81AB5C52}">
  <ds:schemaRefs/>
</ds:datastoreItem>
</file>

<file path=customXml/itemProps17.xml><?xml version="1.0" encoding="utf-8"?>
<ds:datastoreItem xmlns:ds="http://schemas.openxmlformats.org/officeDocument/2006/customXml" ds:itemID="{2640F271-B025-49D6-8593-6E363759E627}">
  <ds:schemaRefs/>
</ds:datastoreItem>
</file>

<file path=customXml/itemProps18.xml><?xml version="1.0" encoding="utf-8"?>
<ds:datastoreItem xmlns:ds="http://schemas.openxmlformats.org/officeDocument/2006/customXml" ds:itemID="{BF4F3A8C-5AA8-4CDF-841B-5DE0BA3F6806}">
  <ds:schemaRefs/>
</ds:datastoreItem>
</file>

<file path=customXml/itemProps19.xml><?xml version="1.0" encoding="utf-8"?>
<ds:datastoreItem xmlns:ds="http://schemas.openxmlformats.org/officeDocument/2006/customXml" ds:itemID="{8A95A7F6-B554-4E28-8944-866AE6DF6F38}">
  <ds:schemaRefs/>
</ds:datastoreItem>
</file>

<file path=customXml/itemProps2.xml><?xml version="1.0" encoding="utf-8"?>
<ds:datastoreItem xmlns:ds="http://schemas.openxmlformats.org/officeDocument/2006/customXml" ds:itemID="{B71F2B49-CEAD-47F2-8CA9-5C7705CA3A4C}">
  <ds:schemaRefs/>
</ds:datastoreItem>
</file>

<file path=customXml/itemProps3.xml><?xml version="1.0" encoding="utf-8"?>
<ds:datastoreItem xmlns:ds="http://schemas.openxmlformats.org/officeDocument/2006/customXml" ds:itemID="{5DFC7B62-AB45-4CA9-803A-53350E09F038}">
  <ds:schemaRefs/>
</ds:datastoreItem>
</file>

<file path=customXml/itemProps4.xml><?xml version="1.0" encoding="utf-8"?>
<ds:datastoreItem xmlns:ds="http://schemas.openxmlformats.org/officeDocument/2006/customXml" ds:itemID="{C2143EDD-83F9-434F-AD32-447BE8FAD831}">
  <ds:schemaRefs/>
</ds:datastoreItem>
</file>

<file path=customXml/itemProps5.xml><?xml version="1.0" encoding="utf-8"?>
<ds:datastoreItem xmlns:ds="http://schemas.openxmlformats.org/officeDocument/2006/customXml" ds:itemID="{4AD8F51C-8ED1-4686-B3B9-833D31312832}">
  <ds:schemaRefs/>
</ds:datastoreItem>
</file>

<file path=customXml/itemProps6.xml><?xml version="1.0" encoding="utf-8"?>
<ds:datastoreItem xmlns:ds="http://schemas.openxmlformats.org/officeDocument/2006/customXml" ds:itemID="{2DD922CD-49DC-4314-92AF-877BDE19FB20}">
  <ds:schemaRefs/>
</ds:datastoreItem>
</file>

<file path=customXml/itemProps7.xml><?xml version="1.0" encoding="utf-8"?>
<ds:datastoreItem xmlns:ds="http://schemas.openxmlformats.org/officeDocument/2006/customXml" ds:itemID="{A44CA963-AF48-4437-AB86-1C958DC4CEBF}">
  <ds:schemaRefs/>
</ds:datastoreItem>
</file>

<file path=customXml/itemProps8.xml><?xml version="1.0" encoding="utf-8"?>
<ds:datastoreItem xmlns:ds="http://schemas.openxmlformats.org/officeDocument/2006/customXml" ds:itemID="{87A630D0-A0E4-48EB-8297-54D04A6C8B45}">
  <ds:schemaRefs/>
</ds:datastoreItem>
</file>

<file path=customXml/itemProps9.xml><?xml version="1.0" encoding="utf-8"?>
<ds:datastoreItem xmlns:ds="http://schemas.openxmlformats.org/officeDocument/2006/customXml" ds:itemID="{B3E99532-6FAC-4F69-86E3-C5BB3EDCC9C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python_gro_active_hours</vt:lpstr>
      <vt:lpstr>python_Popular_topics</vt:lpstr>
      <vt:lpstr>Sheet5</vt:lpstr>
      <vt:lpstr>Sheet3</vt:lpstr>
      <vt:lpstr>python_gro_chat</vt:lpstr>
      <vt:lpstr>Sheet1</vt:lpstr>
      <vt:lpstr>python_gro_chat_sentiment</vt:lpstr>
      <vt:lpstr>Sheet6</vt:lpstr>
      <vt:lpstr>membership dashboard</vt:lpstr>
      <vt:lpstr>activity dashboard</vt:lpstr>
      <vt:lpstr>chat activity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2024-05-07T09:55:30Z</dcterms:created>
  <dcterms:modified xsi:type="dcterms:W3CDTF">2024-05-12T15:30:28Z</dcterms:modified>
</cp:coreProperties>
</file>