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<sst xmlns="http://schemas.openxmlformats.org/spreadsheetml/2006/main" count="71" uniqueCount="35">
  <si>
    <t>iter</t>
  </si>
  <si>
    <t>all_iter_costMACO</t>
  </si>
  <si>
    <t>all_iter_costMLACO_1-rou</t>
  </si>
  <si>
    <t>all_iter_costMIBSA</t>
  </si>
  <si>
    <t>MACO_nonLPA--就是MACO的画图目标了</t>
  </si>
  <si>
    <t>Generation Average route_LEN:</t>
  </si>
  <si>
    <t>all_iter_cost:</t>
  </si>
  <si>
    <t>Average cost_success_rate:</t>
  </si>
  <si>
    <t>MLACO_LPA_rou备选-用来表现效果不好的</t>
  </si>
  <si>
    <t>MLACO_LPA_1-rou备选--这个效果比较好的</t>
  </si>
  <si>
    <t>MIBSA_100ant--效果很好 备选</t>
  </si>
  <si>
    <t>Best Way Data: [[7, 0], [8, 0], [9, 0], [10, 0], [10, 1], [11, 1], [12, 1], [13, 1], [14, 1], [14, 2], [14, 3], [14, 4], [14, 5], [14, 6], [14, 7], [14, 8], [14, 9], [14, 10], [14, 11], [15, 11], [15, 12], [16, 12], [17, 12], [18, 12], [19, 12], [20, 12], [20, 13], [20, 14], [20, 15], [20, 16]]</t>
  </si>
  <si>
    <t>Best Way Data: [[7, 0], [7, 1], [7, 2], [7, 3], [7, 4], [7, 5], [7, 6], [8, 6], [9, 6], [10, 6], [10, 7], [10, 8], [10, 9], [10, 10], [10, 11], [10, 12], [10, 13], [10, 14], [11, 14], [12, 14], [13, 14], [14, 14], [15, 14], [16, 14], [16, 15], [16, 16], [17, 16], [18, 16], [19, 16], [20, 16]]</t>
  </si>
  <si>
    <t>Best Way Data: [[[7, 0], [8, 0], [9, 0], [10, 0], [10, 1], [10, 2], [10, 3], [10, 4], [10, 5], [10, 6], [10, 7], [10, 8], [10, 9], [10, 10], [10, 11], [10, 12], [10, 13], [10, 14], [11, 14], [12, 14], [13, 14], [14, 14], [15, 14], [16, 14], [16, 15], [16, 16], [17, 16], [18, 16], [19, 16], [20, 16]], [], [], []]</t>
  </si>
  <si>
    <t>Generation Average route_LENMACO</t>
  </si>
  <si>
    <t>Average cost_success_rateMACO</t>
  </si>
  <si>
    <t>Generation Average route_LENMLACO_1-rou</t>
  </si>
  <si>
    <t>Average cost_success_rateMLACO_1-rou</t>
  </si>
  <si>
    <t>Generation Average route_LENMIBSA</t>
  </si>
  <si>
    <t>Average cost_success_rateMIBSA</t>
  </si>
  <si>
    <t>mean</t>
  </si>
  <si>
    <t>std</t>
  </si>
  <si>
    <t>min</t>
  </si>
  <si>
    <t>CVAR</t>
  </si>
  <si>
    <t>Algorithm</t>
  </si>
  <si>
    <t>Minimum Cost</t>
  </si>
  <si>
    <t>Mean of Cost</t>
  </si>
  <si>
    <t>Std of Cost</t>
  </si>
  <si>
    <t>CV of Cost</t>
  </si>
  <si>
    <t>MACO</t>
  </si>
  <si>
    <t>MLACO</t>
  </si>
  <si>
    <t>MIBSA</t>
  </si>
  <si>
    <t>Minimum Length</t>
  </si>
  <si>
    <t>Minimum load</t>
  </si>
  <si>
    <t>Minimum node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</si>
</sst>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2" borderId="0" xfId="0" applyNumberFormat="1" applyFill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0" borderId="0" xfId="0" applyNumberFormat="1" applyAlignment="1">
      <alignment vertical="center"/>
    </xf>
    <xf numFmtId="177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101"/>
  <sheetViews>
    <sheetView topLeftCell="A73" workbookViewId="0">
      <selection activeCell="I15" sqref="I15"/>
    </sheetView>
  </sheetViews>
  <sheetFormatPr defaultColWidth="8.88888888888889" defaultRowHeight="14.4"/>
  <cols>
    <col min="1" max="1" width="8.88888888888889" style="17"/>
    <col min="2" max="4" width="14.1111111111111" style="21"/>
    <col min="5" max="22" width="14.1111111111111"/>
    <col min="23" max="25" width="13"/>
    <col min="26" max="26" width="14.1111111111111"/>
    <col min="27" max="27" width="13"/>
    <col min="28" max="30" width="14.1111111111111"/>
    <col min="31" max="31" width="13"/>
    <col min="32" max="38" width="14.1111111111111"/>
    <col min="39" max="39" width="13"/>
    <col min="40" max="41" width="14.1111111111111"/>
    <col min="42" max="49" width="13"/>
    <col min="50" max="83" width="14.1111111111111"/>
    <col min="84" max="84" width="12.8888888888889"/>
  </cols>
  <sheetData>
    <row r="1" s="6" customFormat="1" spans="1:4">
      <c r="A1" s="17" t="s">
        <v>0</v>
      </c>
      <c r="B1" s="22" t="s">
        <v>1</v>
      </c>
      <c r="C1" s="22" t="s">
        <v>2</v>
      </c>
      <c r="D1" s="22" t="s">
        <v>3</v>
      </c>
    </row>
    <row r="2" s="6" customFormat="1" spans="1:84">
      <c r="A2" s="17">
        <v>1</v>
      </c>
      <c r="B2" s="22">
        <v>118.784419921875</v>
      </c>
      <c r="C2" s="22">
        <v>108.551045418327</v>
      </c>
      <c r="D2" s="22">
        <v>107.558523809523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="6" customFormat="1" spans="1:84">
      <c r="A3" s="17">
        <v>2</v>
      </c>
      <c r="B3" s="22">
        <v>109.401150858176</v>
      </c>
      <c r="C3" s="22">
        <v>113.249657295851</v>
      </c>
      <c r="D3" s="22">
        <v>111.333448275862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="6" customFormat="1" spans="1:84">
      <c r="A4" s="17">
        <v>3</v>
      </c>
      <c r="B4" s="22">
        <v>109.079577255871</v>
      </c>
      <c r="C4" s="22">
        <v>103.995553359683</v>
      </c>
      <c r="D4" s="22">
        <v>93.8232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="6" customFormat="1" spans="1:84">
      <c r="A5" s="17">
        <v>4</v>
      </c>
      <c r="B5" s="22">
        <v>107.690413732394</v>
      </c>
      <c r="C5" s="22">
        <v>99.689436314364</v>
      </c>
      <c r="D5" s="22">
        <v>88.93324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="6" customFormat="1" spans="1:84">
      <c r="A6" s="17">
        <v>5</v>
      </c>
      <c r="B6" s="22">
        <v>110.620541114059</v>
      </c>
      <c r="C6" s="22">
        <v>98.1467276422762</v>
      </c>
      <c r="D6" s="22">
        <v>87.11372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="6" customFormat="1" spans="1:84">
      <c r="A7" s="17">
        <v>6</v>
      </c>
      <c r="B7" s="22">
        <v>109.243444713479</v>
      </c>
      <c r="C7" s="22">
        <v>98.5068767123293</v>
      </c>
      <c r="D7" s="22">
        <v>87.11372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="6" customFormat="1" spans="1:84">
      <c r="A8" s="17">
        <v>7</v>
      </c>
      <c r="B8" s="22">
        <v>112.140074781225</v>
      </c>
      <c r="C8" s="22">
        <v>100.980264150943</v>
      </c>
      <c r="D8" s="22">
        <v>87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="6" customFormat="1" spans="1:84">
      <c r="A9" s="17">
        <v>8</v>
      </c>
      <c r="B9" s="22">
        <v>102.879400974026</v>
      </c>
      <c r="C9" s="22">
        <v>99.1033904761908</v>
      </c>
      <c r="D9" s="22">
        <v>87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="6" customFormat="1" spans="1:84">
      <c r="A10" s="17">
        <v>9</v>
      </c>
      <c r="B10" s="22">
        <v>108.75163448784</v>
      </c>
      <c r="C10" s="22">
        <v>100.763465306122</v>
      </c>
      <c r="D10" s="22">
        <v>87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="6" customFormat="1" spans="1:84">
      <c r="A11" s="17">
        <v>10</v>
      </c>
      <c r="B11" s="22">
        <v>105.948282714055</v>
      </c>
      <c r="C11" s="22">
        <v>99.0133241758253</v>
      </c>
      <c r="D11" s="22">
        <v>87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="6" customFormat="1" spans="1:84">
      <c r="A12" s="17">
        <v>11</v>
      </c>
      <c r="B12" s="22">
        <v>102.413487550201</v>
      </c>
      <c r="C12" s="22">
        <v>99.1265755494516</v>
      </c>
      <c r="D12" s="22">
        <v>87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="6" customFormat="1" spans="1:84">
      <c r="A13" s="17">
        <v>12</v>
      </c>
      <c r="B13" s="22">
        <v>107.935164333089</v>
      </c>
      <c r="C13" s="22">
        <v>98.5335610425246</v>
      </c>
      <c r="D13" s="22">
        <v>87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="6" customFormat="1" spans="1:84">
      <c r="A14" s="17">
        <v>13</v>
      </c>
      <c r="B14" s="22">
        <v>106.218966197183</v>
      </c>
      <c r="C14" s="22">
        <v>98.2582800000011</v>
      </c>
      <c r="D14" s="22">
        <v>87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="6" customFormat="1" spans="1:84">
      <c r="A15" s="17">
        <v>14</v>
      </c>
      <c r="B15" s="22">
        <v>104.271060722521</v>
      </c>
      <c r="C15" s="22">
        <v>99.8311520547948</v>
      </c>
      <c r="D15" s="22">
        <v>87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="6" customFormat="1" spans="1:84">
      <c r="A16" s="17">
        <v>15</v>
      </c>
      <c r="B16" s="22">
        <v>102.916972814108</v>
      </c>
      <c r="C16" s="22">
        <v>99.1403347107448</v>
      </c>
      <c r="D16" s="22">
        <v>87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="6" customFormat="1" spans="1:84">
      <c r="A17" s="17">
        <v>16</v>
      </c>
      <c r="B17" s="22">
        <v>104.819054151625</v>
      </c>
      <c r="C17" s="22">
        <v>98.1182644628109</v>
      </c>
      <c r="D17" s="22">
        <v>87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="6" customFormat="1" spans="1:84">
      <c r="A18" s="17">
        <v>17</v>
      </c>
      <c r="B18" s="22">
        <v>106.221155586018</v>
      </c>
      <c r="C18" s="22">
        <v>99.7931485557089</v>
      </c>
      <c r="D18" s="22">
        <v>87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="6" customFormat="1" spans="1:84">
      <c r="A19" s="17">
        <v>18</v>
      </c>
      <c r="B19" s="22">
        <v>106.902277545327</v>
      </c>
      <c r="C19" s="22">
        <v>98.2582800000008</v>
      </c>
      <c r="D19" s="22">
        <v>87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="6" customFormat="1" spans="1:84">
      <c r="A20" s="17">
        <v>19</v>
      </c>
      <c r="B20" s="22">
        <v>101.97056350365</v>
      </c>
      <c r="C20" s="22">
        <v>98.4166203576356</v>
      </c>
      <c r="D20" s="22">
        <v>87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="6" customFormat="1" spans="1:84">
      <c r="A21" s="17">
        <v>20</v>
      </c>
      <c r="B21" s="22">
        <v>101.379526799388</v>
      </c>
      <c r="C21" s="22">
        <v>98.2239958677688</v>
      </c>
      <c r="D21" s="22">
        <v>87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1:4">
      <c r="A22" s="17">
        <v>21</v>
      </c>
      <c r="B22" s="22">
        <v>105.696507980569</v>
      </c>
      <c r="C22" s="22">
        <v>98.485720000001</v>
      </c>
      <c r="D22" s="22">
        <v>87</v>
      </c>
    </row>
    <row r="23" spans="1:4">
      <c r="A23" s="17">
        <v>22</v>
      </c>
      <c r="B23" s="22">
        <v>102.439902144772</v>
      </c>
      <c r="C23" s="22">
        <v>97.8034000000011</v>
      </c>
      <c r="D23" s="22">
        <v>87</v>
      </c>
    </row>
    <row r="24" spans="1:4">
      <c r="A24" s="17">
        <v>23</v>
      </c>
      <c r="B24" s="22">
        <v>100.737568952525</v>
      </c>
      <c r="C24" s="22">
        <v>98.485720000001</v>
      </c>
      <c r="D24" s="22">
        <v>87</v>
      </c>
    </row>
    <row r="25" spans="1:4">
      <c r="A25" s="17">
        <v>24</v>
      </c>
      <c r="B25" s="22">
        <v>102.015187845304</v>
      </c>
      <c r="C25" s="22">
        <v>98.144560000001</v>
      </c>
      <c r="D25" s="22">
        <v>87</v>
      </c>
    </row>
    <row r="26" spans="1:4">
      <c r="A26" s="17">
        <v>25</v>
      </c>
      <c r="B26" s="22">
        <v>100.487593196314</v>
      </c>
      <c r="C26" s="22">
        <v>97.8034000000007</v>
      </c>
      <c r="D26" s="22">
        <v>87</v>
      </c>
    </row>
    <row r="27" spans="1:4">
      <c r="A27" s="17">
        <v>26</v>
      </c>
      <c r="B27" s="22">
        <v>104.01755525787</v>
      </c>
      <c r="C27" s="22">
        <v>98.0308400000013</v>
      </c>
      <c r="D27" s="22">
        <v>87</v>
      </c>
    </row>
    <row r="28" spans="1:4">
      <c r="A28" s="17">
        <v>27</v>
      </c>
      <c r="B28" s="22">
        <v>103.151819661017</v>
      </c>
      <c r="C28" s="22">
        <v>97.9171200000006</v>
      </c>
      <c r="D28" s="22">
        <v>87</v>
      </c>
    </row>
    <row r="29" spans="1:4">
      <c r="A29" s="17">
        <v>28</v>
      </c>
      <c r="B29" s="22">
        <v>99.9426997167143</v>
      </c>
      <c r="C29" s="22">
        <v>97.1210800000011</v>
      </c>
      <c r="D29" s="22">
        <v>87</v>
      </c>
    </row>
    <row r="30" spans="1:4">
      <c r="A30" s="17">
        <v>29</v>
      </c>
      <c r="B30" s="22">
        <v>101.699721229449</v>
      </c>
      <c r="C30" s="22">
        <v>97.5759600000005</v>
      </c>
      <c r="D30" s="22">
        <v>87</v>
      </c>
    </row>
    <row r="31" spans="1:4">
      <c r="A31" s="17">
        <v>30</v>
      </c>
      <c r="B31" s="22">
        <v>101.565494652406</v>
      </c>
      <c r="C31" s="22">
        <v>97.0073600000004</v>
      </c>
      <c r="D31" s="22">
        <v>87</v>
      </c>
    </row>
    <row r="32" spans="1:4">
      <c r="A32" s="17">
        <v>31</v>
      </c>
      <c r="B32" s="22">
        <v>99.4510243572386</v>
      </c>
      <c r="C32" s="22">
        <v>97.3485200000012</v>
      </c>
      <c r="D32" s="22">
        <v>87</v>
      </c>
    </row>
    <row r="33" spans="1:4">
      <c r="A33" s="17">
        <v>32</v>
      </c>
      <c r="B33" s="22">
        <v>102.056511789181</v>
      </c>
      <c r="C33" s="22">
        <v>96.6662000000005</v>
      </c>
      <c r="D33" s="22">
        <v>87</v>
      </c>
    </row>
    <row r="34" spans="1:4">
      <c r="A34" s="17">
        <v>33</v>
      </c>
      <c r="B34" s="22">
        <v>101.306806825939</v>
      </c>
      <c r="C34" s="22">
        <v>96.893640000001</v>
      </c>
      <c r="D34" s="22">
        <v>87</v>
      </c>
    </row>
    <row r="35" spans="1:4">
      <c r="A35" s="17">
        <v>34</v>
      </c>
      <c r="B35" s="22">
        <v>100.552386036961</v>
      </c>
      <c r="C35" s="22">
        <v>96.2113200000011</v>
      </c>
      <c r="D35" s="22">
        <v>87</v>
      </c>
    </row>
    <row r="36" spans="1:4">
      <c r="A36" s="17">
        <v>35</v>
      </c>
      <c r="B36" s="22">
        <v>102.039715652769</v>
      </c>
      <c r="C36" s="22">
        <v>97.0073600000007</v>
      </c>
      <c r="D36" s="22">
        <v>87</v>
      </c>
    </row>
    <row r="37" spans="1:4">
      <c r="A37" s="17">
        <v>36</v>
      </c>
      <c r="B37" s="22">
        <v>101.93575210084</v>
      </c>
      <c r="C37" s="22">
        <v>96.3250400000002</v>
      </c>
      <c r="D37" s="22">
        <v>87</v>
      </c>
    </row>
    <row r="38" spans="1:4">
      <c r="A38" s="17">
        <v>37</v>
      </c>
      <c r="B38" s="22">
        <v>101.72405376344</v>
      </c>
      <c r="C38" s="22">
        <v>97.9171200000011</v>
      </c>
      <c r="D38" s="22">
        <v>87</v>
      </c>
    </row>
    <row r="39" spans="1:4">
      <c r="A39" s="17">
        <v>38</v>
      </c>
      <c r="B39" s="22">
        <v>100.570677027027</v>
      </c>
      <c r="C39" s="22">
        <v>97.3485200000009</v>
      </c>
      <c r="D39" s="22">
        <v>87</v>
      </c>
    </row>
    <row r="40" spans="1:4">
      <c r="A40" s="17">
        <v>39</v>
      </c>
      <c r="B40" s="22">
        <v>99.6026612021867</v>
      </c>
      <c r="C40" s="22">
        <v>99.7366400000007</v>
      </c>
      <c r="D40" s="22">
        <v>87</v>
      </c>
    </row>
    <row r="41" spans="1:4">
      <c r="A41" s="17">
        <v>40</v>
      </c>
      <c r="B41" s="22">
        <v>99.4587439613526</v>
      </c>
      <c r="C41" s="22">
        <v>98.9406000000008</v>
      </c>
      <c r="D41" s="22">
        <v>87</v>
      </c>
    </row>
    <row r="42" spans="1:4">
      <c r="A42" s="17">
        <v>41</v>
      </c>
      <c r="B42" s="22">
        <v>99.5157241857249</v>
      </c>
      <c r="C42" s="22">
        <v>98.3720000000005</v>
      </c>
      <c r="D42" s="22">
        <v>87</v>
      </c>
    </row>
    <row r="43" spans="1:4">
      <c r="A43" s="17">
        <v>42</v>
      </c>
      <c r="B43" s="22">
        <v>99.1980694927038</v>
      </c>
      <c r="C43" s="22">
        <v>98.0308400000012</v>
      </c>
      <c r="D43" s="22">
        <v>87</v>
      </c>
    </row>
    <row r="44" spans="1:4">
      <c r="A44" s="17">
        <v>43</v>
      </c>
      <c r="B44" s="22">
        <v>97.8921932367157</v>
      </c>
      <c r="C44" s="22">
        <v>99.7366400000007</v>
      </c>
      <c r="D44" s="22">
        <v>87</v>
      </c>
    </row>
    <row r="45" spans="1:4">
      <c r="A45" s="17">
        <v>44</v>
      </c>
      <c r="B45" s="22">
        <v>100.416111493461</v>
      </c>
      <c r="C45" s="22">
        <v>98.9406000000015</v>
      </c>
      <c r="D45" s="22">
        <v>87</v>
      </c>
    </row>
    <row r="46" spans="1:4">
      <c r="A46" s="17">
        <v>45</v>
      </c>
      <c r="B46" s="22">
        <v>99.3535902306657</v>
      </c>
      <c r="C46" s="22">
        <v>99.3954800000014</v>
      </c>
      <c r="D46" s="22">
        <v>87</v>
      </c>
    </row>
    <row r="47" spans="1:4">
      <c r="A47" s="17">
        <v>46</v>
      </c>
      <c r="B47" s="22">
        <v>99.4774042847271</v>
      </c>
      <c r="C47" s="22">
        <v>98.8268800000008</v>
      </c>
      <c r="D47" s="22">
        <v>87</v>
      </c>
    </row>
    <row r="48" spans="1:4">
      <c r="A48" s="17">
        <v>47</v>
      </c>
      <c r="B48" s="22">
        <v>98.8093843031122</v>
      </c>
      <c r="C48" s="22">
        <v>98.8268800000009</v>
      </c>
      <c r="D48" s="22">
        <v>87</v>
      </c>
    </row>
    <row r="49" spans="1:4">
      <c r="A49" s="17">
        <v>48</v>
      </c>
      <c r="B49" s="22">
        <v>99.8165369220156</v>
      </c>
      <c r="C49" s="22">
        <v>99.7366400000015</v>
      </c>
      <c r="D49" s="22">
        <v>87</v>
      </c>
    </row>
    <row r="50" spans="1:4">
      <c r="A50" s="17">
        <v>49</v>
      </c>
      <c r="B50" s="22">
        <v>99.3438319783202</v>
      </c>
      <c r="C50" s="22">
        <v>100.0778</v>
      </c>
      <c r="D50" s="22">
        <v>87</v>
      </c>
    </row>
    <row r="51" spans="1:4">
      <c r="A51" s="17">
        <v>50</v>
      </c>
      <c r="B51" s="22">
        <v>99.2839782016353</v>
      </c>
      <c r="C51" s="22">
        <v>100.191520000001</v>
      </c>
      <c r="D51" s="22">
        <v>87</v>
      </c>
    </row>
    <row r="52" spans="1:4">
      <c r="A52" s="17">
        <v>51</v>
      </c>
      <c r="B52" s="22">
        <v>98.0176548431114</v>
      </c>
      <c r="C52" s="22">
        <v>98.8268800000012</v>
      </c>
      <c r="D52" s="22">
        <v>87</v>
      </c>
    </row>
    <row r="53" spans="1:4">
      <c r="A53" s="17">
        <v>52</v>
      </c>
      <c r="B53" s="22">
        <v>97.0878188010901</v>
      </c>
      <c r="C53" s="22">
        <v>97.1210800000011</v>
      </c>
      <c r="D53" s="22">
        <v>87</v>
      </c>
    </row>
    <row r="54" spans="1:4">
      <c r="A54" s="17">
        <v>53</v>
      </c>
      <c r="B54" s="22">
        <v>99.3258808038813</v>
      </c>
      <c r="C54" s="22">
        <v>98.2582800000011</v>
      </c>
      <c r="D54" s="22">
        <v>87</v>
      </c>
    </row>
    <row r="55" spans="1:4">
      <c r="A55" s="17">
        <v>54</v>
      </c>
      <c r="B55" s="22">
        <v>98.3353680649525</v>
      </c>
      <c r="C55" s="22">
        <v>97.2348000000013</v>
      </c>
      <c r="D55" s="22">
        <v>87</v>
      </c>
    </row>
    <row r="56" spans="1:4">
      <c r="A56" s="17">
        <v>55</v>
      </c>
      <c r="B56" s="22">
        <v>99.9125962059622</v>
      </c>
      <c r="C56" s="22">
        <v>97.8754738292021</v>
      </c>
      <c r="D56" s="22">
        <v>87</v>
      </c>
    </row>
    <row r="57" spans="1:4">
      <c r="A57" s="17">
        <v>56</v>
      </c>
      <c r="B57" s="22">
        <v>98.4695570652178</v>
      </c>
      <c r="C57" s="22">
        <v>96.5127134986243</v>
      </c>
      <c r="D57" s="22">
        <v>87</v>
      </c>
    </row>
    <row r="58" spans="1:4">
      <c r="A58" s="17">
        <v>57</v>
      </c>
      <c r="B58" s="22">
        <v>100.07109090909</v>
      </c>
      <c r="C58" s="22">
        <v>97.1210800000015</v>
      </c>
      <c r="D58" s="22">
        <v>87</v>
      </c>
    </row>
    <row r="59" spans="1:4">
      <c r="A59" s="17">
        <v>58</v>
      </c>
      <c r="B59" s="22">
        <v>97.0713287671242</v>
      </c>
      <c r="C59" s="22">
        <v>96.779920000001</v>
      </c>
      <c r="D59" s="22">
        <v>87</v>
      </c>
    </row>
    <row r="60" spans="1:4">
      <c r="A60" s="17">
        <v>59</v>
      </c>
      <c r="B60" s="22">
        <v>98.1118910081752</v>
      </c>
      <c r="C60" s="22">
        <v>96.8936400000012</v>
      </c>
      <c r="D60" s="22">
        <v>87</v>
      </c>
    </row>
    <row r="61" spans="1:4">
      <c r="A61" s="17">
        <v>60</v>
      </c>
      <c r="B61" s="22">
        <v>97.7389575923408</v>
      </c>
      <c r="C61" s="22">
        <v>96.7799200000008</v>
      </c>
      <c r="D61" s="22">
        <v>87</v>
      </c>
    </row>
    <row r="62" spans="1:4">
      <c r="A62" s="17">
        <v>61</v>
      </c>
      <c r="B62" s="22">
        <v>99.2483657534251</v>
      </c>
      <c r="C62" s="22">
        <v>95.9838800000009</v>
      </c>
      <c r="D62" s="22">
        <v>87</v>
      </c>
    </row>
    <row r="63" spans="1:4">
      <c r="A63" s="17">
        <v>62</v>
      </c>
      <c r="B63" s="22">
        <v>99.1844816326527</v>
      </c>
      <c r="C63" s="22">
        <v>97.5759600000009</v>
      </c>
      <c r="D63" s="22">
        <v>87</v>
      </c>
    </row>
    <row r="64" spans="1:4">
      <c r="A64" s="17">
        <v>63</v>
      </c>
      <c r="B64" s="22">
        <v>98.4843950617286</v>
      </c>
      <c r="C64" s="22">
        <v>96.5524800000011</v>
      </c>
      <c r="D64" s="22">
        <v>87</v>
      </c>
    </row>
    <row r="65" spans="1:4">
      <c r="A65" s="17">
        <v>64</v>
      </c>
      <c r="B65" s="22">
        <v>99.9060897170466</v>
      </c>
      <c r="C65" s="22">
        <v>95.6427200000009</v>
      </c>
      <c r="D65" s="22">
        <v>87</v>
      </c>
    </row>
    <row r="66" spans="1:4">
      <c r="A66" s="17">
        <v>65</v>
      </c>
      <c r="B66" s="22">
        <v>97.6417277701789</v>
      </c>
      <c r="C66" s="22">
        <v>95.8701600000009</v>
      </c>
      <c r="D66" s="22">
        <v>87</v>
      </c>
    </row>
    <row r="67" spans="1:4">
      <c r="A67" s="17">
        <v>66</v>
      </c>
      <c r="B67" s="22">
        <v>97.6601343283595</v>
      </c>
      <c r="C67" s="22">
        <v>96.7799200000009</v>
      </c>
      <c r="D67" s="22">
        <v>87</v>
      </c>
    </row>
    <row r="68" spans="1:4">
      <c r="A68" s="17">
        <v>67</v>
      </c>
      <c r="B68" s="22">
        <v>97.5700941336977</v>
      </c>
      <c r="C68" s="22">
        <v>97.3485200000008</v>
      </c>
      <c r="D68" s="22">
        <v>87</v>
      </c>
    </row>
    <row r="69" spans="1:4">
      <c r="A69" s="17">
        <v>68</v>
      </c>
      <c r="B69" s="22">
        <v>98.5705115332432</v>
      </c>
      <c r="C69" s="22">
        <v>97.4622400000011</v>
      </c>
      <c r="D69" s="22">
        <v>87</v>
      </c>
    </row>
    <row r="70" spans="1:4">
      <c r="A70" s="17">
        <v>69</v>
      </c>
      <c r="B70" s="22">
        <v>99.6007088435381</v>
      </c>
      <c r="C70" s="22">
        <v>95.756440000001</v>
      </c>
      <c r="D70" s="22">
        <v>87</v>
      </c>
    </row>
    <row r="71" spans="1:4">
      <c r="A71" s="17">
        <v>70</v>
      </c>
      <c r="B71" s="22">
        <v>99.3575708446878</v>
      </c>
      <c r="C71" s="22">
        <v>95.4152800000008</v>
      </c>
      <c r="D71" s="22">
        <v>87</v>
      </c>
    </row>
    <row r="72" spans="1:4">
      <c r="A72" s="17">
        <v>71</v>
      </c>
      <c r="B72" s="22">
        <v>99.4242993197287</v>
      </c>
      <c r="C72" s="22">
        <v>96.893640000001</v>
      </c>
      <c r="D72" s="22">
        <v>87</v>
      </c>
    </row>
    <row r="73" spans="1:4">
      <c r="A73" s="17">
        <v>72</v>
      </c>
      <c r="B73" s="22">
        <v>99.3569024390236</v>
      </c>
      <c r="C73" s="22">
        <v>95.4152800000008</v>
      </c>
      <c r="D73" s="22">
        <v>87</v>
      </c>
    </row>
    <row r="74" spans="1:4">
      <c r="A74" s="17">
        <v>73</v>
      </c>
      <c r="B74" s="22">
        <v>99.7362510288075</v>
      </c>
      <c r="C74" s="22">
        <v>96.3250400000007</v>
      </c>
      <c r="D74" s="22">
        <v>87</v>
      </c>
    </row>
    <row r="75" spans="1:4">
      <c r="A75" s="17">
        <v>74</v>
      </c>
      <c r="B75" s="22">
        <v>98.4740732700137</v>
      </c>
      <c r="C75" s="22">
        <v>96.3250400000007</v>
      </c>
      <c r="D75" s="22">
        <v>87</v>
      </c>
    </row>
    <row r="76" spans="1:4">
      <c r="A76" s="17">
        <v>75</v>
      </c>
      <c r="B76" s="22">
        <v>99.7857212449249</v>
      </c>
      <c r="C76" s="22">
        <v>97.4622400000011</v>
      </c>
      <c r="D76" s="22">
        <v>87</v>
      </c>
    </row>
    <row r="77" spans="1:4">
      <c r="A77" s="17">
        <v>76</v>
      </c>
      <c r="B77" s="22">
        <v>99.3353346938784</v>
      </c>
      <c r="C77" s="22">
        <v>95.9838800000007</v>
      </c>
      <c r="D77" s="22">
        <v>87</v>
      </c>
    </row>
    <row r="78" spans="1:4">
      <c r="A78" s="17">
        <v>77</v>
      </c>
      <c r="B78" s="22">
        <v>98.7589986394552</v>
      </c>
      <c r="C78" s="22">
        <v>96.6662000000008</v>
      </c>
      <c r="D78" s="22">
        <v>87</v>
      </c>
    </row>
    <row r="79" spans="1:4">
      <c r="A79" s="17">
        <v>78</v>
      </c>
      <c r="B79" s="22">
        <v>97.5502629427796</v>
      </c>
      <c r="C79" s="22">
        <v>96.2113200000006</v>
      </c>
      <c r="D79" s="22">
        <v>87</v>
      </c>
    </row>
    <row r="80" spans="1:4">
      <c r="A80" s="17">
        <v>79</v>
      </c>
      <c r="B80" s="22">
        <v>99.3829154160988</v>
      </c>
      <c r="C80" s="22">
        <v>96.2113200000009</v>
      </c>
      <c r="D80" s="22">
        <v>87</v>
      </c>
    </row>
    <row r="81" spans="1:4">
      <c r="A81" s="17">
        <v>80</v>
      </c>
      <c r="B81" s="22">
        <v>99.9504587280104</v>
      </c>
      <c r="C81" s="22">
        <v>96.6662000000011</v>
      </c>
      <c r="D81" s="22">
        <v>87</v>
      </c>
    </row>
    <row r="82" spans="1:4">
      <c r="A82" s="17">
        <v>81</v>
      </c>
      <c r="B82" s="22">
        <v>99.1502005457031</v>
      </c>
      <c r="C82" s="22">
        <v>96.5524800000006</v>
      </c>
      <c r="D82" s="22">
        <v>87</v>
      </c>
    </row>
    <row r="83" spans="1:4">
      <c r="A83" s="17">
        <v>82</v>
      </c>
      <c r="B83" s="22">
        <v>99.973849726777</v>
      </c>
      <c r="C83" s="22">
        <v>97.5759600000007</v>
      </c>
      <c r="D83" s="22">
        <v>87</v>
      </c>
    </row>
    <row r="84" spans="1:4">
      <c r="A84" s="17">
        <v>83</v>
      </c>
      <c r="B84" s="22">
        <v>99.3604769021739</v>
      </c>
      <c r="C84" s="22">
        <v>96.7799199999998</v>
      </c>
      <c r="D84" s="22">
        <v>87</v>
      </c>
    </row>
    <row r="85" spans="1:4">
      <c r="A85" s="17">
        <v>84</v>
      </c>
      <c r="B85" s="22">
        <v>96.7168062755806</v>
      </c>
      <c r="C85" s="22">
        <v>98.3720000000008</v>
      </c>
      <c r="D85" s="22">
        <v>87</v>
      </c>
    </row>
    <row r="86" spans="1:4">
      <c r="A86" s="17">
        <v>85</v>
      </c>
      <c r="B86" s="22">
        <v>100.253824250681</v>
      </c>
      <c r="C86" s="22">
        <v>98.5994400000007</v>
      </c>
      <c r="D86" s="22">
        <v>87</v>
      </c>
    </row>
    <row r="87" spans="1:4">
      <c r="A87" s="17">
        <v>86</v>
      </c>
      <c r="B87" s="22">
        <v>98.1813860845839</v>
      </c>
      <c r="C87" s="22">
        <v>98.0308400000006</v>
      </c>
      <c r="D87" s="22">
        <v>87</v>
      </c>
    </row>
    <row r="88" spans="1:4">
      <c r="A88" s="17">
        <v>87</v>
      </c>
      <c r="B88" s="22">
        <v>98.770351498638</v>
      </c>
      <c r="C88" s="22">
        <v>97.2348000000012</v>
      </c>
      <c r="D88" s="22">
        <v>87</v>
      </c>
    </row>
    <row r="89" spans="1:4">
      <c r="A89" s="17">
        <v>88</v>
      </c>
      <c r="B89" s="22">
        <v>98.1368308525033</v>
      </c>
      <c r="C89" s="22">
        <v>97.9171200000007</v>
      </c>
      <c r="D89" s="22">
        <v>87</v>
      </c>
    </row>
    <row r="90" spans="1:4">
      <c r="A90" s="17">
        <v>89</v>
      </c>
      <c r="B90" s="22">
        <v>99.3734456521742</v>
      </c>
      <c r="C90" s="22">
        <v>98.4857200000012</v>
      </c>
      <c r="D90" s="22">
        <v>87</v>
      </c>
    </row>
    <row r="91" spans="1:4">
      <c r="A91" s="17">
        <v>90</v>
      </c>
      <c r="B91" s="22">
        <v>98.7703514986375</v>
      </c>
      <c r="C91" s="22">
        <v>100.19152</v>
      </c>
      <c r="D91" s="22">
        <v>87</v>
      </c>
    </row>
    <row r="92" spans="1:4">
      <c r="A92" s="17">
        <v>91</v>
      </c>
      <c r="B92" s="22">
        <v>98.6847708049129</v>
      </c>
      <c r="C92" s="22">
        <v>99.8503600000009</v>
      </c>
      <c r="D92" s="22">
        <v>87</v>
      </c>
    </row>
    <row r="93" spans="1:4">
      <c r="A93" s="17">
        <v>92</v>
      </c>
      <c r="B93" s="22">
        <v>97.7879205479458</v>
      </c>
      <c r="C93" s="22">
        <v>98.2582800000017</v>
      </c>
      <c r="D93" s="22">
        <v>87</v>
      </c>
    </row>
    <row r="94" spans="1:4">
      <c r="A94" s="17">
        <v>93</v>
      </c>
      <c r="B94" s="22">
        <v>98.8127639836291</v>
      </c>
      <c r="C94" s="22">
        <v>100.532680000001</v>
      </c>
      <c r="D94" s="22">
        <v>87</v>
      </c>
    </row>
    <row r="95" spans="1:4">
      <c r="A95" s="17">
        <v>94</v>
      </c>
      <c r="B95" s="22">
        <v>98.2134391244879</v>
      </c>
      <c r="C95" s="22">
        <v>99.281760000001</v>
      </c>
      <c r="D95" s="22">
        <v>87</v>
      </c>
    </row>
    <row r="96" spans="1:4">
      <c r="A96" s="17">
        <v>95</v>
      </c>
      <c r="B96" s="22">
        <v>97.6671904109595</v>
      </c>
      <c r="C96" s="22">
        <v>100.305240000001</v>
      </c>
      <c r="D96" s="22">
        <v>87</v>
      </c>
    </row>
    <row r="97" spans="1:4">
      <c r="A97" s="17">
        <v>96</v>
      </c>
      <c r="B97" s="22">
        <v>98.2349063772051</v>
      </c>
      <c r="C97" s="22">
        <v>100.41896</v>
      </c>
      <c r="D97" s="22">
        <v>87</v>
      </c>
    </row>
    <row r="98" spans="1:4">
      <c r="A98" s="17">
        <v>97</v>
      </c>
      <c r="B98" s="22">
        <v>98.2241068493154</v>
      </c>
      <c r="C98" s="22">
        <v>100.418960000001</v>
      </c>
      <c r="D98" s="22">
        <v>87</v>
      </c>
    </row>
    <row r="99" spans="1:4">
      <c r="A99" s="17">
        <v>98</v>
      </c>
      <c r="B99" s="22">
        <v>98.9795095367855</v>
      </c>
      <c r="C99" s="22">
        <v>100.41896</v>
      </c>
      <c r="D99" s="22">
        <v>87</v>
      </c>
    </row>
    <row r="100" spans="1:4">
      <c r="A100" s="17">
        <v>99</v>
      </c>
      <c r="B100" s="22">
        <v>99.2626793997284</v>
      </c>
      <c r="C100" s="22">
        <v>99.2817600000008</v>
      </c>
      <c r="D100" s="22">
        <v>87</v>
      </c>
    </row>
    <row r="101" spans="1:4">
      <c r="A101" s="17">
        <v>100</v>
      </c>
      <c r="B101" s="22">
        <v>97.9008616438359</v>
      </c>
      <c r="C101" s="22">
        <v>99.6229200000016</v>
      </c>
      <c r="D101" s="22">
        <v>87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32"/>
  <sheetViews>
    <sheetView workbookViewId="0">
      <selection activeCell="J12" sqref="J12"/>
    </sheetView>
  </sheetViews>
  <sheetFormatPr defaultColWidth="8.88888888888889" defaultRowHeight="14.4"/>
  <sheetData>
    <row r="1" spans="1:1">
      <c r="A1" t="s">
        <v>4</v>
      </c>
    </row>
    <row r="2" spans="1:101">
      <c r="A2" s="19" t="s">
        <v>5</v>
      </c>
      <c r="B2" s="19">
        <v>34.1333333333333</v>
      </c>
      <c r="C2" s="6">
        <v>31.6285714285714</v>
      </c>
      <c r="D2" s="6">
        <v>32.36</v>
      </c>
      <c r="E2" s="6">
        <v>31.5555555555555</v>
      </c>
      <c r="F2" s="6">
        <v>32.3142857142857</v>
      </c>
      <c r="G2" s="6">
        <v>31.7692307692307</v>
      </c>
      <c r="H2" s="6">
        <v>32.2307692307692</v>
      </c>
      <c r="I2" s="6">
        <v>30.8</v>
      </c>
      <c r="J2" s="6">
        <v>31.5581395348837</v>
      </c>
      <c r="K2" s="6">
        <v>30.95</v>
      </c>
      <c r="L2" s="6">
        <v>30.3658536585365</v>
      </c>
      <c r="M2" s="6">
        <v>31.5581395348837</v>
      </c>
      <c r="N2" s="6">
        <v>30.8695652173913</v>
      </c>
      <c r="O2" s="6">
        <v>30.2558139534883</v>
      </c>
      <c r="P2" s="6">
        <v>30.2444444444444</v>
      </c>
      <c r="Q2" s="6">
        <v>30.7777777777777</v>
      </c>
      <c r="R2" s="6">
        <v>31.0425531914893</v>
      </c>
      <c r="S2" s="6">
        <v>31.1739130434782</v>
      </c>
      <c r="T2" s="6">
        <v>29.7826086956521</v>
      </c>
      <c r="U2" s="6">
        <v>29.6818181818181</v>
      </c>
      <c r="V2" s="6">
        <v>30.6595744680851</v>
      </c>
      <c r="W2" s="6">
        <v>29.84</v>
      </c>
      <c r="X2" s="6">
        <v>29.4888888888888</v>
      </c>
      <c r="Y2" s="6">
        <v>30.1666666666666</v>
      </c>
      <c r="Z2" s="6">
        <v>30.0212765957446</v>
      </c>
      <c r="AA2" s="6">
        <v>30.469387755102</v>
      </c>
      <c r="AB2" s="6">
        <v>30.1020408163265</v>
      </c>
      <c r="AC2" s="6">
        <v>29.4166666666666</v>
      </c>
      <c r="AD2" s="6">
        <v>29.7659574468085</v>
      </c>
      <c r="AE2" s="6">
        <v>29.92</v>
      </c>
      <c r="AF2" s="6">
        <v>29.56</v>
      </c>
      <c r="AG2" s="6">
        <v>30.0416666666666</v>
      </c>
      <c r="AH2" s="6">
        <v>29.8979591836734</v>
      </c>
      <c r="AI2" s="6">
        <v>29.8163265306122</v>
      </c>
      <c r="AJ2" s="6">
        <v>29.8571428571428</v>
      </c>
      <c r="AK2" s="6">
        <v>29.75</v>
      </c>
      <c r="AL2" s="6">
        <v>29.76</v>
      </c>
      <c r="AM2" s="6">
        <v>29.6</v>
      </c>
      <c r="AN2" s="6">
        <v>29.28</v>
      </c>
      <c r="AO2" s="6">
        <v>29.5714285714285</v>
      </c>
      <c r="AP2" s="6">
        <v>29.4489795918367</v>
      </c>
      <c r="AQ2" s="6">
        <v>29.3673469387755</v>
      </c>
      <c r="AR2" s="6">
        <v>29.5714285714285</v>
      </c>
      <c r="AS2" s="6">
        <v>29.6530612244897</v>
      </c>
      <c r="AT2" s="6">
        <v>29.48</v>
      </c>
      <c r="AU2" s="6">
        <v>29.5306122448979</v>
      </c>
      <c r="AV2" s="6">
        <v>29.56</v>
      </c>
      <c r="AW2" s="6">
        <v>29.5714285714285</v>
      </c>
      <c r="AX2" s="6">
        <v>29.52</v>
      </c>
      <c r="AY2" s="6">
        <v>29.36</v>
      </c>
      <c r="AZ2" s="6">
        <v>29.32</v>
      </c>
      <c r="BA2" s="6">
        <v>29.36</v>
      </c>
      <c r="BB2" s="6">
        <v>29.4489795918367</v>
      </c>
      <c r="BC2" s="6">
        <v>29.56</v>
      </c>
      <c r="BD2" s="6">
        <v>29.52</v>
      </c>
      <c r="BE2" s="6">
        <v>29.44</v>
      </c>
      <c r="BF2" s="6">
        <v>29.48</v>
      </c>
      <c r="BG2" s="6">
        <v>29.2</v>
      </c>
      <c r="BH2" s="6">
        <v>29.36</v>
      </c>
      <c r="BI2" s="6">
        <v>29.24</v>
      </c>
      <c r="BJ2" s="6">
        <v>29.2</v>
      </c>
      <c r="BK2" s="6">
        <v>29.4</v>
      </c>
      <c r="BL2" s="6">
        <v>29.16</v>
      </c>
      <c r="BM2" s="6">
        <v>29.5714285714285</v>
      </c>
      <c r="BN2" s="6">
        <v>29.24</v>
      </c>
      <c r="BO2" s="6">
        <v>29.48</v>
      </c>
      <c r="BP2" s="6">
        <v>29.32</v>
      </c>
      <c r="BQ2" s="6">
        <v>29.48</v>
      </c>
      <c r="BR2" s="6">
        <v>29.4</v>
      </c>
      <c r="BS2" s="6">
        <v>29.36</v>
      </c>
      <c r="BT2" s="6">
        <v>29.4</v>
      </c>
      <c r="BU2" s="6">
        <v>29.52</v>
      </c>
      <c r="BV2" s="6">
        <v>29.16</v>
      </c>
      <c r="BW2" s="6">
        <v>29.48</v>
      </c>
      <c r="BX2" s="6">
        <v>29.56</v>
      </c>
      <c r="BY2" s="6">
        <v>29.4</v>
      </c>
      <c r="BZ2" s="6">
        <v>29.4</v>
      </c>
      <c r="CA2" s="6">
        <v>29.36</v>
      </c>
      <c r="CB2" s="6">
        <v>29.32</v>
      </c>
      <c r="CC2" s="6">
        <v>29.56</v>
      </c>
      <c r="CD2" s="6">
        <v>29.32</v>
      </c>
      <c r="CE2" s="6">
        <v>29.28</v>
      </c>
      <c r="CF2" s="6">
        <v>29.44</v>
      </c>
      <c r="CG2" s="6">
        <v>29.32</v>
      </c>
      <c r="CH2" s="6">
        <v>29.36</v>
      </c>
      <c r="CI2" s="6">
        <v>29.32</v>
      </c>
      <c r="CJ2" s="6">
        <v>29.36</v>
      </c>
      <c r="CK2" s="6">
        <v>29.56</v>
      </c>
      <c r="CL2" s="6">
        <v>29.44</v>
      </c>
      <c r="CM2" s="6">
        <v>29.36</v>
      </c>
      <c r="CN2" s="6">
        <v>29.32</v>
      </c>
      <c r="CO2" s="6">
        <v>29.2</v>
      </c>
      <c r="CP2" s="6">
        <v>29.32</v>
      </c>
      <c r="CQ2" s="6">
        <v>29.24</v>
      </c>
      <c r="CR2" s="6">
        <v>29.2</v>
      </c>
      <c r="CS2" s="6">
        <v>29.48</v>
      </c>
      <c r="CT2" s="6">
        <v>29.2</v>
      </c>
      <c r="CU2" s="6">
        <v>29.36</v>
      </c>
      <c r="CV2" s="6">
        <v>29.32</v>
      </c>
      <c r="CW2" s="6">
        <v>29.2</v>
      </c>
    </row>
    <row r="3" spans="1:101">
      <c r="A3" s="6" t="s">
        <v>6</v>
      </c>
      <c r="B3" s="6">
        <v>118.784419921875</v>
      </c>
      <c r="C3" s="6">
        <v>109.401150858176</v>
      </c>
      <c r="D3" s="6">
        <v>109.079577255871</v>
      </c>
      <c r="E3" s="6">
        <v>107.690413732394</v>
      </c>
      <c r="F3" s="6">
        <v>110.620541114059</v>
      </c>
      <c r="G3" s="6">
        <v>109.243444713479</v>
      </c>
      <c r="H3" s="6">
        <v>112.140074781225</v>
      </c>
      <c r="I3" s="6">
        <v>102.879400974026</v>
      </c>
      <c r="J3" s="6">
        <v>108.75163448784</v>
      </c>
      <c r="K3" s="6">
        <v>105.948282714055</v>
      </c>
      <c r="L3" s="6">
        <v>102.413487550201</v>
      </c>
      <c r="M3" s="6">
        <v>107.935164333089</v>
      </c>
      <c r="N3" s="6">
        <v>106.218966197183</v>
      </c>
      <c r="O3" s="6">
        <v>104.271060722521</v>
      </c>
      <c r="P3" s="6">
        <v>102.916972814108</v>
      </c>
      <c r="Q3" s="6">
        <v>104.819054151625</v>
      </c>
      <c r="R3" s="6">
        <v>106.221155586018</v>
      </c>
      <c r="S3" s="6">
        <v>106.902277545327</v>
      </c>
      <c r="T3" s="6">
        <v>101.97056350365</v>
      </c>
      <c r="U3" s="6">
        <v>101.379526799388</v>
      </c>
      <c r="V3" s="6">
        <v>105.696507980569</v>
      </c>
      <c r="W3" s="6">
        <v>102.439902144772</v>
      </c>
      <c r="X3" s="6">
        <v>100.737568952525</v>
      </c>
      <c r="Y3" s="6">
        <v>102.015187845304</v>
      </c>
      <c r="Z3" s="6">
        <v>100.487593196314</v>
      </c>
      <c r="AA3" s="6">
        <v>104.01755525787</v>
      </c>
      <c r="AB3" s="6">
        <v>103.151819661017</v>
      </c>
      <c r="AC3" s="6">
        <v>99.9426997167143</v>
      </c>
      <c r="AD3" s="6">
        <v>101.699721229449</v>
      </c>
      <c r="AE3" s="6">
        <v>101.565494652406</v>
      </c>
      <c r="AF3" s="6">
        <v>99.4510243572386</v>
      </c>
      <c r="AG3" s="6">
        <v>102.056511789181</v>
      </c>
      <c r="AH3" s="6">
        <v>101.306806825939</v>
      </c>
      <c r="AI3" s="6">
        <v>100.552386036961</v>
      </c>
      <c r="AJ3" s="6">
        <v>102.039715652769</v>
      </c>
      <c r="AK3" s="6">
        <v>101.93575210084</v>
      </c>
      <c r="AL3" s="6">
        <v>101.72405376344</v>
      </c>
      <c r="AM3" s="6">
        <v>100.570677027027</v>
      </c>
      <c r="AN3" s="6">
        <v>99.6026612021867</v>
      </c>
      <c r="AO3" s="6">
        <v>99.4587439613526</v>
      </c>
      <c r="AP3" s="6">
        <v>99.5157241857249</v>
      </c>
      <c r="AQ3" s="6">
        <v>99.1980694927038</v>
      </c>
      <c r="AR3" s="6">
        <v>97.8921932367157</v>
      </c>
      <c r="AS3" s="6">
        <v>100.416111493461</v>
      </c>
      <c r="AT3" s="6">
        <v>99.3535902306657</v>
      </c>
      <c r="AU3" s="6">
        <v>99.4774042847271</v>
      </c>
      <c r="AV3" s="6">
        <v>98.8093843031122</v>
      </c>
      <c r="AW3" s="6">
        <v>99.8165369220156</v>
      </c>
      <c r="AX3" s="6">
        <v>99.3438319783202</v>
      </c>
      <c r="AY3" s="6">
        <v>99.2839782016353</v>
      </c>
      <c r="AZ3" s="6">
        <v>98.0176548431114</v>
      </c>
      <c r="BA3" s="6">
        <v>97.0878188010901</v>
      </c>
      <c r="BB3" s="6">
        <v>99.3258808038813</v>
      </c>
      <c r="BC3" s="6">
        <v>98.3353680649525</v>
      </c>
      <c r="BD3" s="6">
        <v>99.9125962059622</v>
      </c>
      <c r="BE3" s="6">
        <v>98.4695570652178</v>
      </c>
      <c r="BF3" s="6">
        <v>100.07109090909</v>
      </c>
      <c r="BG3" s="6">
        <v>97.0713287671242</v>
      </c>
      <c r="BH3" s="6">
        <v>98.1118910081752</v>
      </c>
      <c r="BI3" s="6">
        <v>97.7389575923408</v>
      </c>
      <c r="BJ3" s="6">
        <v>99.2483657534251</v>
      </c>
      <c r="BK3" s="6">
        <v>99.1844816326527</v>
      </c>
      <c r="BL3" s="6">
        <v>98.4843950617286</v>
      </c>
      <c r="BM3" s="6">
        <v>99.9060897170466</v>
      </c>
      <c r="BN3" s="6">
        <v>97.6417277701789</v>
      </c>
      <c r="BO3" s="6">
        <v>97.6601343283595</v>
      </c>
      <c r="BP3" s="6">
        <v>97.5700941336977</v>
      </c>
      <c r="BQ3" s="6">
        <v>98.5705115332432</v>
      </c>
      <c r="BR3" s="6">
        <v>99.6007088435381</v>
      </c>
      <c r="BS3" s="6">
        <v>99.3575708446878</v>
      </c>
      <c r="BT3" s="6">
        <v>99.4242993197287</v>
      </c>
      <c r="BU3" s="6">
        <v>99.3569024390236</v>
      </c>
      <c r="BV3" s="6">
        <v>99.7362510288075</v>
      </c>
      <c r="BW3" s="6">
        <v>98.4740732700137</v>
      </c>
      <c r="BX3" s="6">
        <v>99.7857212449249</v>
      </c>
      <c r="BY3" s="6">
        <v>99.3353346938784</v>
      </c>
      <c r="BZ3" s="6">
        <v>98.7589986394552</v>
      </c>
      <c r="CA3" s="6">
        <v>97.5502629427796</v>
      </c>
      <c r="CB3" s="6">
        <v>99.3829154160988</v>
      </c>
      <c r="CC3" s="6">
        <v>99.9504587280104</v>
      </c>
      <c r="CD3" s="6">
        <v>99.1502005457031</v>
      </c>
      <c r="CE3" s="6">
        <v>99.973849726777</v>
      </c>
      <c r="CF3" s="6">
        <v>99.3604769021739</v>
      </c>
      <c r="CG3" s="6">
        <v>96.7168062755806</v>
      </c>
      <c r="CH3" s="6">
        <v>100.253824250681</v>
      </c>
      <c r="CI3" s="6">
        <v>98.1813860845839</v>
      </c>
      <c r="CJ3" s="6">
        <v>98.770351498638</v>
      </c>
      <c r="CK3" s="6">
        <v>98.1368308525033</v>
      </c>
      <c r="CL3" s="6">
        <v>99.3734456521742</v>
      </c>
      <c r="CM3" s="6">
        <v>98.7703514986375</v>
      </c>
      <c r="CN3" s="6">
        <v>98.6847708049129</v>
      </c>
      <c r="CO3" s="6">
        <v>97.7879205479458</v>
      </c>
      <c r="CP3" s="6">
        <v>98.8127639836291</v>
      </c>
      <c r="CQ3" s="6">
        <v>98.2134391244879</v>
      </c>
      <c r="CR3" s="6">
        <v>97.6671904109595</v>
      </c>
      <c r="CS3" s="6">
        <v>98.2349063772051</v>
      </c>
      <c r="CT3" s="6">
        <v>98.2241068493154</v>
      </c>
      <c r="CU3" s="6">
        <v>98.9795095367855</v>
      </c>
      <c r="CV3" s="6">
        <v>99.2626793997284</v>
      </c>
      <c r="CW3" s="6">
        <v>97.9008616438359</v>
      </c>
    </row>
    <row r="4" spans="1:101">
      <c r="A4" s="6" t="s">
        <v>7</v>
      </c>
      <c r="B4" s="6">
        <v>0.6</v>
      </c>
      <c r="C4" s="6">
        <v>0.649999999999999</v>
      </c>
      <c r="D4" s="6">
        <v>0.6</v>
      </c>
      <c r="E4" s="6">
        <v>0.629999999999999</v>
      </c>
      <c r="F4" s="6">
        <v>0.643999999999999</v>
      </c>
      <c r="G4" s="6">
        <v>0.666666666666666</v>
      </c>
      <c r="H4" s="6">
        <v>0.682857142857142</v>
      </c>
      <c r="I4" s="6">
        <v>0.6975</v>
      </c>
      <c r="J4" s="6">
        <v>0.715555555555555</v>
      </c>
      <c r="K4" s="6">
        <v>0.724</v>
      </c>
      <c r="L4" s="6">
        <v>0.732727272727272</v>
      </c>
      <c r="M4" s="6">
        <v>0.743333333333333</v>
      </c>
      <c r="N4" s="6">
        <v>0.756923076923076</v>
      </c>
      <c r="O4" s="6">
        <v>0.764285714285714</v>
      </c>
      <c r="P4" s="6">
        <v>0.773333333333333</v>
      </c>
      <c r="Q4" s="6">
        <v>0.78125</v>
      </c>
      <c r="R4" s="6">
        <v>0.790588235294117</v>
      </c>
      <c r="S4" s="6">
        <v>0.797777777777777</v>
      </c>
      <c r="T4" s="6">
        <v>0.804210526315789</v>
      </c>
      <c r="U4" s="6">
        <v>0.808</v>
      </c>
      <c r="V4" s="6">
        <v>0.814285714285714</v>
      </c>
      <c r="W4" s="6">
        <v>0.822727272727272</v>
      </c>
      <c r="X4" s="6">
        <v>0.826086956521739</v>
      </c>
      <c r="Y4" s="6">
        <v>0.831666666666666</v>
      </c>
      <c r="Z4" s="6">
        <v>0.836</v>
      </c>
      <c r="AA4" s="6">
        <v>0.841538461538461</v>
      </c>
      <c r="AB4" s="6">
        <v>0.846666666666666</v>
      </c>
      <c r="AC4" s="6">
        <v>0.850714285714285</v>
      </c>
      <c r="AD4" s="6">
        <v>0.853793103448276</v>
      </c>
      <c r="AE4" s="6">
        <v>0.858666666666666</v>
      </c>
      <c r="AF4" s="6">
        <v>0.863225806451613</v>
      </c>
      <c r="AG4" s="6">
        <v>0.86625</v>
      </c>
      <c r="AH4" s="6">
        <v>0.869696969696969</v>
      </c>
      <c r="AI4" s="6">
        <v>0.872941176470588</v>
      </c>
      <c r="AJ4" s="6">
        <v>0.876</v>
      </c>
      <c r="AK4" s="6">
        <v>0.878333333333333</v>
      </c>
      <c r="AL4" s="6">
        <v>0.881621621621621</v>
      </c>
      <c r="AM4" s="6">
        <v>0.884736842105263</v>
      </c>
      <c r="AN4" s="6">
        <v>0.887692307692307</v>
      </c>
      <c r="AO4" s="6">
        <v>0.89</v>
      </c>
      <c r="AP4" s="6">
        <v>0.892195121951219</v>
      </c>
      <c r="AQ4" s="6">
        <v>0.894285714285714</v>
      </c>
      <c r="AR4" s="6">
        <v>0.896279069767441</v>
      </c>
      <c r="AS4" s="6">
        <v>0.898181818181818</v>
      </c>
      <c r="AT4" s="6">
        <v>0.900444444444444</v>
      </c>
      <c r="AU4" s="6">
        <v>0.902173913043477</v>
      </c>
      <c r="AV4" s="6">
        <v>0.904255319148935</v>
      </c>
      <c r="AW4" s="6">
        <v>0.905833333333332</v>
      </c>
      <c r="AX4" s="6">
        <v>0.907755102040816</v>
      </c>
      <c r="AY4" s="6">
        <v>0.909599999999999</v>
      </c>
      <c r="AZ4" s="6">
        <v>0.911372549019607</v>
      </c>
      <c r="BA4" s="6">
        <v>0.913076923076922</v>
      </c>
      <c r="BB4" s="6">
        <v>0.914339622641509</v>
      </c>
      <c r="BC4" s="6">
        <v>0.915925925925925</v>
      </c>
      <c r="BD4" s="6">
        <v>0.917454545454545</v>
      </c>
      <c r="BE4" s="6">
        <v>0.918928571428571</v>
      </c>
      <c r="BF4" s="6">
        <v>0.920350877192982</v>
      </c>
      <c r="BG4" s="6">
        <v>0.921724137931034</v>
      </c>
      <c r="BH4" s="6">
        <v>0.923050847457626</v>
      </c>
      <c r="BI4" s="6">
        <v>0.924333333333333</v>
      </c>
      <c r="BJ4" s="6">
        <v>0.925573770491802</v>
      </c>
      <c r="BK4" s="6">
        <v>0.926774193548386</v>
      </c>
      <c r="BL4" s="6">
        <v>0.927936507936507</v>
      </c>
      <c r="BM4" s="6">
        <v>0.928749999999999</v>
      </c>
      <c r="BN4" s="6">
        <v>0.929846153846153</v>
      </c>
      <c r="BO4" s="6">
        <v>0.93090909090909</v>
      </c>
      <c r="BP4" s="6">
        <v>0.931940298507462</v>
      </c>
      <c r="BQ4" s="6">
        <v>0.932941176470587</v>
      </c>
      <c r="BR4" s="6">
        <v>0.93391304347826</v>
      </c>
      <c r="BS4" s="6">
        <v>0.934857142857142</v>
      </c>
      <c r="BT4" s="6">
        <v>0.935774647887323</v>
      </c>
      <c r="BU4" s="6">
        <v>0.936666666666666</v>
      </c>
      <c r="BV4" s="6">
        <v>0.937534246575342</v>
      </c>
      <c r="BW4" s="6">
        <v>0.938378378378378</v>
      </c>
      <c r="BX4" s="6">
        <v>0.939199999999999</v>
      </c>
      <c r="BY4" s="6">
        <v>0.939999999999999</v>
      </c>
      <c r="BZ4" s="6">
        <v>0.94077922077922</v>
      </c>
      <c r="CA4" s="6">
        <v>0.941538461538461</v>
      </c>
      <c r="CB4" s="6">
        <v>0.942278481012657</v>
      </c>
      <c r="CC4" s="6">
        <v>0.942999999999999</v>
      </c>
      <c r="CD4" s="6">
        <v>0.943703703703703</v>
      </c>
      <c r="CE4" s="6">
        <v>0.944390243902438</v>
      </c>
      <c r="CF4" s="6">
        <v>0.945060240963855</v>
      </c>
      <c r="CG4" s="6">
        <v>0.945714285714285</v>
      </c>
      <c r="CH4" s="6">
        <v>0.94635294117647</v>
      </c>
      <c r="CI4" s="6">
        <v>0.946976744186046</v>
      </c>
      <c r="CJ4" s="6">
        <v>0.947586206896551</v>
      </c>
      <c r="CK4" s="6">
        <v>0.948181818181817</v>
      </c>
      <c r="CL4" s="6">
        <v>0.948764044943819</v>
      </c>
      <c r="CM4" s="6">
        <v>0.949333333333333</v>
      </c>
      <c r="CN4" s="6">
        <v>0.949890109890109</v>
      </c>
      <c r="CO4" s="6">
        <v>0.950434782608695</v>
      </c>
      <c r="CP4" s="6">
        <v>0.950967741935483</v>
      </c>
      <c r="CQ4" s="6">
        <v>0.951489361702127</v>
      </c>
      <c r="CR4" s="6">
        <v>0.951999999999999</v>
      </c>
      <c r="CS4" s="6">
        <v>0.952499999999999</v>
      </c>
      <c r="CT4" s="6">
        <v>0.952989690721649</v>
      </c>
      <c r="CU4" s="6">
        <v>0.953469387755101</v>
      </c>
      <c r="CV4" s="6">
        <v>0.953939393939393</v>
      </c>
      <c r="CW4" s="6">
        <v>0.954399999999999</v>
      </c>
    </row>
    <row r="5" spans="1:10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</row>
    <row r="6" spans="1:10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</row>
    <row r="7" spans="1:101">
      <c r="A7" s="6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>
      <c r="A8" s="6" t="s">
        <v>5</v>
      </c>
      <c r="B8" s="6">
        <v>30.4090909090909</v>
      </c>
      <c r="C8" s="6">
        <v>33.6086956521739</v>
      </c>
      <c r="D8" s="6">
        <v>35.076923076923</v>
      </c>
      <c r="E8" s="6">
        <v>35.16</v>
      </c>
      <c r="F8" s="6">
        <v>36.3333333333333</v>
      </c>
      <c r="G8" s="6">
        <v>33.96</v>
      </c>
      <c r="H8" s="6">
        <v>33.7407407407407</v>
      </c>
      <c r="I8" s="6">
        <v>33.7586206896551</v>
      </c>
      <c r="J8" s="6">
        <v>31.6666666666666</v>
      </c>
      <c r="K8" s="6">
        <v>32.8125</v>
      </c>
      <c r="L8" s="6">
        <v>33.75</v>
      </c>
      <c r="M8" s="6">
        <v>32.578947368421</v>
      </c>
      <c r="N8" s="6">
        <v>34.3333333333333</v>
      </c>
      <c r="O8" s="6">
        <v>32.3714285714285</v>
      </c>
      <c r="P8" s="6">
        <v>32.8333333333333</v>
      </c>
      <c r="Q8" s="6">
        <v>33.2222222222222</v>
      </c>
      <c r="R8" s="6">
        <v>32.3636363636363</v>
      </c>
      <c r="S8" s="6">
        <v>31</v>
      </c>
      <c r="T8" s="6">
        <v>31.9523809523809</v>
      </c>
      <c r="U8" s="6">
        <v>31.9047619047619</v>
      </c>
      <c r="V8" s="6">
        <v>30.9090909090909</v>
      </c>
      <c r="W8" s="6">
        <v>30.4666666666666</v>
      </c>
      <c r="X8" s="6">
        <v>30.75</v>
      </c>
      <c r="Y8" s="6">
        <v>29.7111111111111</v>
      </c>
      <c r="Z8" s="6">
        <v>30.2608695652173</v>
      </c>
      <c r="AA8" s="6">
        <v>30.0833333333333</v>
      </c>
      <c r="AB8" s="6">
        <v>29.96</v>
      </c>
      <c r="AC8" s="6">
        <v>29.7391304347826</v>
      </c>
      <c r="AD8" s="6">
        <v>30.04</v>
      </c>
      <c r="AE8" s="6">
        <v>29.6122448979591</v>
      </c>
      <c r="AF8" s="6">
        <v>29.56</v>
      </c>
      <c r="AG8" s="6">
        <v>29.375</v>
      </c>
      <c r="AH8" s="6">
        <v>29.44</v>
      </c>
      <c r="AI8" s="6">
        <v>29.32</v>
      </c>
      <c r="AJ8" s="6">
        <v>29.56</v>
      </c>
      <c r="AK8" s="6">
        <v>29.44</v>
      </c>
      <c r="AL8" s="6">
        <v>29.12</v>
      </c>
      <c r="AM8" s="6">
        <v>29.12</v>
      </c>
      <c r="AN8" s="6">
        <v>29.12</v>
      </c>
      <c r="AO8" s="6">
        <v>29.24</v>
      </c>
      <c r="AP8" s="6">
        <v>29.08</v>
      </c>
      <c r="AQ8" s="6">
        <v>29.2</v>
      </c>
      <c r="AR8" s="6">
        <v>29.12</v>
      </c>
      <c r="AS8" s="6">
        <v>29.16</v>
      </c>
      <c r="AT8" s="6">
        <v>29.08</v>
      </c>
      <c r="AU8" s="6">
        <v>29.24</v>
      </c>
      <c r="AV8" s="6">
        <v>29.2</v>
      </c>
      <c r="AW8" s="6">
        <v>29.16</v>
      </c>
      <c r="AX8" s="6">
        <v>29.04</v>
      </c>
      <c r="AY8" s="6">
        <v>29.08</v>
      </c>
      <c r="AZ8" s="6">
        <v>29.08</v>
      </c>
      <c r="BA8" s="6">
        <v>29.04</v>
      </c>
      <c r="BB8" s="6">
        <v>29</v>
      </c>
      <c r="BC8" s="6">
        <v>29</v>
      </c>
      <c r="BD8" s="6">
        <v>29</v>
      </c>
      <c r="BE8" s="6">
        <v>29</v>
      </c>
      <c r="BF8" s="6">
        <v>29</v>
      </c>
      <c r="BG8" s="6">
        <v>29</v>
      </c>
      <c r="BH8" s="6">
        <v>29</v>
      </c>
      <c r="BI8" s="6">
        <v>29</v>
      </c>
      <c r="BJ8" s="6">
        <v>29</v>
      </c>
      <c r="BK8" s="6">
        <v>29</v>
      </c>
      <c r="BL8" s="6">
        <v>29</v>
      </c>
      <c r="BM8" s="6">
        <v>29</v>
      </c>
      <c r="BN8" s="6">
        <v>29</v>
      </c>
      <c r="BO8" s="6">
        <v>29</v>
      </c>
      <c r="BP8" s="6">
        <v>29</v>
      </c>
      <c r="BQ8" s="6">
        <v>29</v>
      </c>
      <c r="BR8" s="6">
        <v>29</v>
      </c>
      <c r="BS8" s="6">
        <v>29</v>
      </c>
      <c r="BT8" s="6">
        <v>29</v>
      </c>
      <c r="BU8" s="6">
        <v>29</v>
      </c>
      <c r="BV8" s="6">
        <v>29</v>
      </c>
      <c r="BW8" s="6">
        <v>29</v>
      </c>
      <c r="BX8" s="6">
        <v>29</v>
      </c>
      <c r="BY8" s="6">
        <v>29</v>
      </c>
      <c r="BZ8" s="6">
        <v>29</v>
      </c>
      <c r="CA8" s="6">
        <v>29</v>
      </c>
      <c r="CB8" s="6">
        <v>29</v>
      </c>
      <c r="CC8" s="6">
        <v>29</v>
      </c>
      <c r="CD8" s="6">
        <v>29</v>
      </c>
      <c r="CE8" s="6">
        <v>29</v>
      </c>
      <c r="CF8" s="6">
        <v>29.04</v>
      </c>
      <c r="CG8" s="6">
        <v>29</v>
      </c>
      <c r="CH8" s="6">
        <v>29</v>
      </c>
      <c r="CI8" s="6">
        <v>29</v>
      </c>
      <c r="CJ8" s="6">
        <v>29.04</v>
      </c>
      <c r="CK8" s="6">
        <v>29.16</v>
      </c>
      <c r="CL8" s="6">
        <v>29.16</v>
      </c>
      <c r="CM8" s="6">
        <v>29.16</v>
      </c>
      <c r="CN8" s="6">
        <v>29.04</v>
      </c>
      <c r="CO8" s="6">
        <v>29.04</v>
      </c>
      <c r="CP8" s="6">
        <v>29.08</v>
      </c>
      <c r="CQ8" s="6">
        <v>29.08</v>
      </c>
      <c r="CR8" s="6">
        <v>29</v>
      </c>
      <c r="CS8" s="6">
        <v>29</v>
      </c>
      <c r="CT8" s="6">
        <v>29</v>
      </c>
      <c r="CU8" s="6">
        <v>29</v>
      </c>
      <c r="CV8" s="6">
        <v>29</v>
      </c>
      <c r="CW8" s="6">
        <v>29</v>
      </c>
    </row>
    <row r="9" spans="1:101">
      <c r="A9" s="6" t="s">
        <v>6</v>
      </c>
      <c r="B9" s="6">
        <v>107.57820328849</v>
      </c>
      <c r="C9" s="6">
        <v>116.516861578266</v>
      </c>
      <c r="D9" s="6">
        <v>119.944859649122</v>
      </c>
      <c r="E9" s="6">
        <v>121.423456200226</v>
      </c>
      <c r="F9" s="6">
        <v>125.202444036698</v>
      </c>
      <c r="G9" s="6">
        <v>117.186567726736</v>
      </c>
      <c r="H9" s="6">
        <v>115.663014270033</v>
      </c>
      <c r="I9" s="6">
        <v>120.147713993871</v>
      </c>
      <c r="J9" s="6">
        <v>109.722315789474</v>
      </c>
      <c r="K9" s="6">
        <v>112.136392380952</v>
      </c>
      <c r="L9" s="6">
        <v>115.926057407407</v>
      </c>
      <c r="M9" s="6">
        <v>111.232638126009</v>
      </c>
      <c r="N9" s="6">
        <v>118.593035598705</v>
      </c>
      <c r="O9" s="6">
        <v>113.054720211826</v>
      </c>
      <c r="P9" s="6">
        <v>112.1820642978</v>
      </c>
      <c r="Q9" s="6">
        <v>114.192242474916</v>
      </c>
      <c r="R9" s="6">
        <v>112.122480337079</v>
      </c>
      <c r="S9" s="6">
        <v>105.618717545239</v>
      </c>
      <c r="T9" s="6">
        <v>110.117889716841</v>
      </c>
      <c r="U9" s="6">
        <v>109.429256716418</v>
      </c>
      <c r="V9" s="6">
        <v>105.183864705883</v>
      </c>
      <c r="W9" s="6">
        <v>103.89543107221</v>
      </c>
      <c r="X9" s="6">
        <v>103.788762872627</v>
      </c>
      <c r="Y9" s="6">
        <v>99.9357965594626</v>
      </c>
      <c r="Z9" s="6">
        <v>103.754045977011</v>
      </c>
      <c r="AA9" s="6">
        <v>103.499872576176</v>
      </c>
      <c r="AB9" s="6">
        <v>101.68455540721</v>
      </c>
      <c r="AC9" s="6">
        <v>102.515755847953</v>
      </c>
      <c r="AD9" s="6">
        <v>101.839794940081</v>
      </c>
      <c r="AE9" s="6">
        <v>100.265858028946</v>
      </c>
      <c r="AF9" s="6">
        <v>101.0879594046</v>
      </c>
      <c r="AG9" s="6">
        <v>100.701513475178</v>
      </c>
      <c r="AH9" s="6">
        <v>99.9412730978263</v>
      </c>
      <c r="AI9" s="6">
        <v>98.483084583902</v>
      </c>
      <c r="AJ9" s="6">
        <v>100.14899594046</v>
      </c>
      <c r="AK9" s="6">
        <v>101.021331521739</v>
      </c>
      <c r="AL9" s="6">
        <v>97.8393873626378</v>
      </c>
      <c r="AM9" s="6">
        <v>98.5110851648364</v>
      </c>
      <c r="AN9" s="6">
        <v>99.409285714286</v>
      </c>
      <c r="AO9" s="6">
        <v>99.8259261285918</v>
      </c>
      <c r="AP9" s="6">
        <v>99.3395199449796</v>
      </c>
      <c r="AQ9" s="6">
        <v>100.60365890411</v>
      </c>
      <c r="AR9" s="6">
        <v>99.6435989010992</v>
      </c>
      <c r="AS9" s="6">
        <v>99.7284513031557</v>
      </c>
      <c r="AT9" s="6">
        <v>100.019962861073</v>
      </c>
      <c r="AU9" s="6">
        <v>100.01024623803</v>
      </c>
      <c r="AV9" s="6">
        <v>99.8208602739735</v>
      </c>
      <c r="AW9" s="6">
        <v>100.859411522633</v>
      </c>
      <c r="AX9" s="6">
        <v>100.048841597796</v>
      </c>
      <c r="AY9" s="6">
        <v>100.813812929849</v>
      </c>
      <c r="AZ9" s="6">
        <v>100.246777166438</v>
      </c>
      <c r="BA9" s="6">
        <v>100.048841597796</v>
      </c>
      <c r="BB9" s="6">
        <v>100.19152</v>
      </c>
      <c r="BC9" s="6">
        <v>100.19152</v>
      </c>
      <c r="BD9" s="6">
        <v>99.1680400000008</v>
      </c>
      <c r="BE9" s="6">
        <v>100.41896</v>
      </c>
      <c r="BF9" s="6">
        <v>98.8268800000001</v>
      </c>
      <c r="BG9" s="6">
        <v>98.0308400000006</v>
      </c>
      <c r="BH9" s="6">
        <v>99.3954800000003</v>
      </c>
      <c r="BI9" s="6">
        <v>98.4857200000002</v>
      </c>
      <c r="BJ9" s="6">
        <v>98.4857200000003</v>
      </c>
      <c r="BK9" s="6">
        <v>98.1445600000001</v>
      </c>
      <c r="BL9" s="6">
        <v>98.5994400000007</v>
      </c>
      <c r="BM9" s="6">
        <v>98.4857200000009</v>
      </c>
      <c r="BN9" s="6">
        <v>98.8268800000004</v>
      </c>
      <c r="BO9" s="6">
        <v>100.30524</v>
      </c>
      <c r="BP9" s="6">
        <v>100.76012</v>
      </c>
      <c r="BQ9" s="6">
        <v>100.0778</v>
      </c>
      <c r="BR9" s="6">
        <v>100.87384</v>
      </c>
      <c r="BS9" s="6">
        <v>101.44244</v>
      </c>
      <c r="BT9" s="6">
        <v>101.44244</v>
      </c>
      <c r="BU9" s="6">
        <v>101.55616</v>
      </c>
      <c r="BV9" s="6">
        <v>102.57964</v>
      </c>
      <c r="BW9" s="6">
        <v>102.3522</v>
      </c>
      <c r="BX9" s="6">
        <v>102.12476</v>
      </c>
      <c r="BY9" s="6">
        <v>102.23848</v>
      </c>
      <c r="BZ9" s="6">
        <v>102.23848</v>
      </c>
      <c r="CA9" s="6">
        <v>102.46592</v>
      </c>
      <c r="CB9" s="6">
        <v>103.14824</v>
      </c>
      <c r="CC9" s="6">
        <v>102.80708</v>
      </c>
      <c r="CD9" s="6">
        <v>102.57964</v>
      </c>
      <c r="CE9" s="6">
        <v>102.80708</v>
      </c>
      <c r="CF9" s="6">
        <v>103.682869146006</v>
      </c>
      <c r="CG9" s="6">
        <v>103.60312</v>
      </c>
      <c r="CH9" s="6">
        <v>103.4894</v>
      </c>
      <c r="CI9" s="6">
        <v>103.4894</v>
      </c>
      <c r="CJ9" s="6">
        <v>103.228615702479</v>
      </c>
      <c r="CK9" s="6">
        <v>103.80770781893</v>
      </c>
      <c r="CL9" s="6">
        <v>103.68681207133</v>
      </c>
      <c r="CM9" s="6">
        <v>103.686812071331</v>
      </c>
      <c r="CN9" s="6">
        <v>103.115052341598</v>
      </c>
      <c r="CO9" s="6">
        <v>103.342179063361</v>
      </c>
      <c r="CP9" s="6">
        <v>103.187541953233</v>
      </c>
      <c r="CQ9" s="6">
        <v>103.535584594223</v>
      </c>
      <c r="CR9" s="6">
        <v>103.4894</v>
      </c>
      <c r="CS9" s="6">
        <v>102.9208</v>
      </c>
      <c r="CT9" s="6">
        <v>103.261960000001</v>
      </c>
      <c r="CU9" s="6">
        <v>103.14824</v>
      </c>
      <c r="CV9" s="6">
        <v>103.37568</v>
      </c>
      <c r="CW9" s="6">
        <v>103.4894</v>
      </c>
    </row>
    <row r="10" spans="1:101">
      <c r="A10" s="6" t="s">
        <v>7</v>
      </c>
      <c r="B10" s="6">
        <v>0.88</v>
      </c>
      <c r="C10" s="6">
        <v>0.67</v>
      </c>
      <c r="D10" s="6">
        <v>0.62</v>
      </c>
      <c r="E10" s="6">
        <v>0.59</v>
      </c>
      <c r="F10" s="6">
        <v>0.592</v>
      </c>
      <c r="G10" s="6">
        <v>0.576666666666666</v>
      </c>
      <c r="H10" s="6">
        <v>0.571428571428571</v>
      </c>
      <c r="I10" s="6">
        <v>0.5725</v>
      </c>
      <c r="J10" s="6">
        <v>0.575555555555555</v>
      </c>
      <c r="K10" s="6">
        <v>0.582</v>
      </c>
      <c r="L10" s="6">
        <v>0.587272727272727</v>
      </c>
      <c r="M10" s="6">
        <v>0.601666666666666</v>
      </c>
      <c r="N10" s="6">
        <v>0.61076923076923</v>
      </c>
      <c r="O10" s="6">
        <v>0.617142857142857</v>
      </c>
      <c r="P10" s="6">
        <v>0.624</v>
      </c>
      <c r="Q10" s="6">
        <v>0.63</v>
      </c>
      <c r="R10" s="6">
        <v>0.644705882352941</v>
      </c>
      <c r="S10" s="6">
        <v>0.654444444444444</v>
      </c>
      <c r="T10" s="6">
        <v>0.664210526315789</v>
      </c>
      <c r="U10" s="6">
        <v>0.673</v>
      </c>
      <c r="V10" s="6">
        <v>0.682857142857142</v>
      </c>
      <c r="W10" s="6">
        <v>0.692727272727272</v>
      </c>
      <c r="X10" s="6">
        <v>0.704347826086956</v>
      </c>
      <c r="Y10" s="6">
        <v>0.7125</v>
      </c>
      <c r="Z10" s="6">
        <v>0.7208</v>
      </c>
      <c r="AA10" s="6">
        <v>0.73</v>
      </c>
      <c r="AB10" s="6">
        <v>0.74</v>
      </c>
      <c r="AC10" s="6">
        <v>0.746428571428571</v>
      </c>
      <c r="AD10" s="6">
        <v>0.755172413793103</v>
      </c>
      <c r="AE10" s="6">
        <v>0.762666666666666</v>
      </c>
      <c r="AF10" s="6">
        <v>0.770322580645161</v>
      </c>
      <c r="AG10" s="6">
        <v>0.77625</v>
      </c>
      <c r="AH10" s="6">
        <v>0.783030303030303</v>
      </c>
      <c r="AI10" s="6">
        <v>0.789411764705882</v>
      </c>
      <c r="AJ10" s="6">
        <v>0.795428571428571</v>
      </c>
      <c r="AK10" s="6">
        <v>0.801111111111111</v>
      </c>
      <c r="AL10" s="6">
        <v>0.806486486486486</v>
      </c>
      <c r="AM10" s="6">
        <v>0.811578947368421</v>
      </c>
      <c r="AN10" s="6">
        <v>0.816410256410256</v>
      </c>
      <c r="AO10" s="6">
        <v>0.821</v>
      </c>
      <c r="AP10" s="6">
        <v>0.825365853658536</v>
      </c>
      <c r="AQ10" s="6">
        <v>0.829523809523809</v>
      </c>
      <c r="AR10" s="6">
        <v>0.833488372093023</v>
      </c>
      <c r="AS10" s="6">
        <v>0.837272727272727</v>
      </c>
      <c r="AT10" s="6">
        <v>0.840888888888889</v>
      </c>
      <c r="AU10" s="6">
        <v>0.844347826086956</v>
      </c>
      <c r="AV10" s="6">
        <v>0.847659574468085</v>
      </c>
      <c r="AW10" s="6">
        <v>0.850833333333333</v>
      </c>
      <c r="AX10" s="6">
        <v>0.853877551020408</v>
      </c>
      <c r="AY10" s="6">
        <v>0.8568</v>
      </c>
      <c r="AZ10" s="6">
        <v>0.859607843137255</v>
      </c>
      <c r="BA10" s="6">
        <v>0.862307692307692</v>
      </c>
      <c r="BB10" s="6">
        <v>0.864905660377358</v>
      </c>
      <c r="BC10" s="6">
        <v>0.867407407407407</v>
      </c>
      <c r="BD10" s="6">
        <v>0.869818181818181</v>
      </c>
      <c r="BE10" s="6">
        <v>0.872142857142857</v>
      </c>
      <c r="BF10" s="6">
        <v>0.87438596491228</v>
      </c>
      <c r="BG10" s="6">
        <v>0.876551724137931</v>
      </c>
      <c r="BH10" s="6">
        <v>0.87864406779661</v>
      </c>
      <c r="BI10" s="6">
        <v>0.880666666666666</v>
      </c>
      <c r="BJ10" s="6">
        <v>0.882622950819672</v>
      </c>
      <c r="BK10" s="6">
        <v>0.884516129032258</v>
      </c>
      <c r="BL10" s="6">
        <v>0.886349206349206</v>
      </c>
      <c r="BM10" s="6">
        <v>0.888125</v>
      </c>
      <c r="BN10" s="6">
        <v>0.889846153846154</v>
      </c>
      <c r="BO10" s="6">
        <v>0.891515151515151</v>
      </c>
      <c r="BP10" s="6">
        <v>0.893134328358209</v>
      </c>
      <c r="BQ10" s="6">
        <v>0.894705882352941</v>
      </c>
      <c r="BR10" s="6">
        <v>0.896231884057971</v>
      </c>
      <c r="BS10" s="6">
        <v>0.897714285714285</v>
      </c>
      <c r="BT10" s="6">
        <v>0.899154929577464</v>
      </c>
      <c r="BU10" s="6">
        <v>0.900555555555555</v>
      </c>
      <c r="BV10" s="6">
        <v>0.901917808219178</v>
      </c>
      <c r="BW10" s="6">
        <v>0.903243243243243</v>
      </c>
      <c r="BX10" s="6">
        <v>0.904533333333333</v>
      </c>
      <c r="BY10" s="6">
        <v>0.90578947368421</v>
      </c>
      <c r="BZ10" s="6">
        <v>0.907012987012987</v>
      </c>
      <c r="CA10" s="6">
        <v>0.908205128205128</v>
      </c>
      <c r="CB10" s="6">
        <v>0.909367088607595</v>
      </c>
      <c r="CC10" s="6">
        <v>0.9105</v>
      </c>
      <c r="CD10" s="6">
        <v>0.911604938271604</v>
      </c>
      <c r="CE10" s="6">
        <v>0.912682926829268</v>
      </c>
      <c r="CF10" s="6">
        <v>0.913734939759036</v>
      </c>
      <c r="CG10" s="6">
        <v>0.914761904761904</v>
      </c>
      <c r="CH10" s="6">
        <v>0.915764705882353</v>
      </c>
      <c r="CI10" s="6">
        <v>0.916744186046511</v>
      </c>
      <c r="CJ10" s="6">
        <v>0.917701149425287</v>
      </c>
      <c r="CK10" s="6">
        <v>0.918636363636363</v>
      </c>
      <c r="CL10" s="6">
        <v>0.919550561797752</v>
      </c>
      <c r="CM10" s="6">
        <v>0.920444444444444</v>
      </c>
      <c r="CN10" s="6">
        <v>0.921318681318681</v>
      </c>
      <c r="CO10" s="6">
        <v>0.922173913043478</v>
      </c>
      <c r="CP10" s="6">
        <v>0.923010752688172</v>
      </c>
      <c r="CQ10" s="6">
        <v>0.923829787234042</v>
      </c>
      <c r="CR10" s="6">
        <v>0.924631578947368</v>
      </c>
      <c r="CS10" s="6">
        <v>0.925416666666666</v>
      </c>
      <c r="CT10" s="6">
        <v>0.926185567010309</v>
      </c>
      <c r="CU10" s="6">
        <v>0.926938775510204</v>
      </c>
      <c r="CV10" s="6">
        <v>0.927676767676767</v>
      </c>
      <c r="CW10" s="6">
        <v>0.9284</v>
      </c>
    </row>
    <row r="11" spans="1:10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</row>
    <row r="12" spans="1:10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</row>
    <row r="13" spans="1:101">
      <c r="A13" s="6" t="s"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</row>
    <row r="14" spans="1:101">
      <c r="A14" s="6" t="s">
        <v>5</v>
      </c>
      <c r="B14" s="6">
        <v>30.6097560975609</v>
      </c>
      <c r="C14" s="6">
        <v>32.4782608695652</v>
      </c>
      <c r="D14" s="6">
        <v>30.36</v>
      </c>
      <c r="E14" s="6">
        <v>29.52</v>
      </c>
      <c r="F14" s="6">
        <v>29.52</v>
      </c>
      <c r="G14" s="6">
        <v>29.2</v>
      </c>
      <c r="H14" s="6">
        <v>29.68</v>
      </c>
      <c r="I14" s="6">
        <v>29.4</v>
      </c>
      <c r="J14" s="6">
        <v>29.4</v>
      </c>
      <c r="K14" s="6">
        <v>29.12</v>
      </c>
      <c r="L14" s="6">
        <v>29.12</v>
      </c>
      <c r="M14" s="6">
        <v>29.16</v>
      </c>
      <c r="N14" s="6">
        <v>29</v>
      </c>
      <c r="O14" s="6">
        <v>29.2</v>
      </c>
      <c r="P14" s="6">
        <v>29.04</v>
      </c>
      <c r="Q14" s="6">
        <v>29.04</v>
      </c>
      <c r="R14" s="6">
        <v>29.08</v>
      </c>
      <c r="S14" s="6">
        <v>29</v>
      </c>
      <c r="T14" s="6">
        <v>29.08</v>
      </c>
      <c r="U14" s="6">
        <v>29.04</v>
      </c>
      <c r="V14" s="6">
        <v>29</v>
      </c>
      <c r="W14" s="6">
        <v>29</v>
      </c>
      <c r="X14" s="6">
        <v>29</v>
      </c>
      <c r="Y14" s="6">
        <v>29</v>
      </c>
      <c r="Z14" s="6">
        <v>29</v>
      </c>
      <c r="AA14" s="6">
        <v>29</v>
      </c>
      <c r="AB14" s="6">
        <v>29</v>
      </c>
      <c r="AC14" s="6">
        <v>29</v>
      </c>
      <c r="AD14" s="6">
        <v>29</v>
      </c>
      <c r="AE14" s="6">
        <v>29</v>
      </c>
      <c r="AF14" s="6">
        <v>29</v>
      </c>
      <c r="AG14" s="6">
        <v>29</v>
      </c>
      <c r="AH14" s="6">
        <v>29</v>
      </c>
      <c r="AI14" s="6">
        <v>29</v>
      </c>
      <c r="AJ14" s="6">
        <v>29</v>
      </c>
      <c r="AK14" s="6">
        <v>29</v>
      </c>
      <c r="AL14" s="6">
        <v>29</v>
      </c>
      <c r="AM14" s="6">
        <v>29</v>
      </c>
      <c r="AN14" s="6">
        <v>29</v>
      </c>
      <c r="AO14" s="6">
        <v>29</v>
      </c>
      <c r="AP14" s="6">
        <v>29</v>
      </c>
      <c r="AQ14" s="6">
        <v>29</v>
      </c>
      <c r="AR14" s="6">
        <v>29</v>
      </c>
      <c r="AS14" s="6">
        <v>29</v>
      </c>
      <c r="AT14" s="6">
        <v>29</v>
      </c>
      <c r="AU14" s="6">
        <v>29</v>
      </c>
      <c r="AV14" s="6">
        <v>29</v>
      </c>
      <c r="AW14" s="6">
        <v>29</v>
      </c>
      <c r="AX14" s="6">
        <v>29</v>
      </c>
      <c r="AY14" s="6">
        <v>29</v>
      </c>
      <c r="AZ14" s="6">
        <v>29</v>
      </c>
      <c r="BA14" s="6">
        <v>29</v>
      </c>
      <c r="BB14" s="6">
        <v>29</v>
      </c>
      <c r="BC14" s="6">
        <v>29</v>
      </c>
      <c r="BD14" s="6">
        <v>29.04</v>
      </c>
      <c r="BE14" s="6">
        <v>29.04</v>
      </c>
      <c r="BF14" s="6">
        <v>29</v>
      </c>
      <c r="BG14" s="6">
        <v>29</v>
      </c>
      <c r="BH14" s="6">
        <v>29</v>
      </c>
      <c r="BI14" s="6">
        <v>29</v>
      </c>
      <c r="BJ14" s="6">
        <v>29</v>
      </c>
      <c r="BK14" s="6">
        <v>29</v>
      </c>
      <c r="BL14" s="6">
        <v>29</v>
      </c>
      <c r="BM14" s="6">
        <v>29</v>
      </c>
      <c r="BN14" s="6">
        <v>29</v>
      </c>
      <c r="BO14" s="6">
        <v>29</v>
      </c>
      <c r="BP14" s="6">
        <v>29</v>
      </c>
      <c r="BQ14" s="6">
        <v>29</v>
      </c>
      <c r="BR14" s="6">
        <v>29</v>
      </c>
      <c r="BS14" s="6">
        <v>29</v>
      </c>
      <c r="BT14" s="6">
        <v>29</v>
      </c>
      <c r="BU14" s="6">
        <v>29</v>
      </c>
      <c r="BV14" s="6">
        <v>29</v>
      </c>
      <c r="BW14" s="6">
        <v>29</v>
      </c>
      <c r="BX14" s="6">
        <v>29</v>
      </c>
      <c r="BY14" s="6">
        <v>29</v>
      </c>
      <c r="BZ14" s="6">
        <v>29</v>
      </c>
      <c r="CA14" s="6">
        <v>29</v>
      </c>
      <c r="CB14" s="6">
        <v>29</v>
      </c>
      <c r="CC14" s="6">
        <v>29</v>
      </c>
      <c r="CD14" s="6">
        <v>29</v>
      </c>
      <c r="CE14" s="6">
        <v>29</v>
      </c>
      <c r="CF14" s="6">
        <v>29</v>
      </c>
      <c r="CG14" s="6">
        <v>29</v>
      </c>
      <c r="CH14" s="6">
        <v>29</v>
      </c>
      <c r="CI14" s="6">
        <v>29</v>
      </c>
      <c r="CJ14" s="6">
        <v>29</v>
      </c>
      <c r="CK14" s="6">
        <v>29</v>
      </c>
      <c r="CL14" s="6">
        <v>29</v>
      </c>
      <c r="CM14" s="6">
        <v>29</v>
      </c>
      <c r="CN14" s="6">
        <v>29</v>
      </c>
      <c r="CO14" s="6">
        <v>29</v>
      </c>
      <c r="CP14" s="6">
        <v>29</v>
      </c>
      <c r="CQ14" s="6">
        <v>29</v>
      </c>
      <c r="CR14" s="6">
        <v>29</v>
      </c>
      <c r="CS14" s="6">
        <v>29</v>
      </c>
      <c r="CT14" s="6">
        <v>29</v>
      </c>
      <c r="CU14" s="6">
        <v>29</v>
      </c>
      <c r="CV14" s="6">
        <v>29</v>
      </c>
      <c r="CW14" s="6">
        <v>29</v>
      </c>
    </row>
    <row r="15" spans="1:101">
      <c r="A15" s="6" t="s">
        <v>6</v>
      </c>
      <c r="B15" s="6">
        <v>108.551045418327</v>
      </c>
      <c r="C15" s="6">
        <v>113.249657295851</v>
      </c>
      <c r="D15" s="6">
        <v>103.995553359683</v>
      </c>
      <c r="E15" s="6">
        <v>99.689436314364</v>
      </c>
      <c r="F15" s="6">
        <v>98.1467276422762</v>
      </c>
      <c r="G15" s="6">
        <v>98.5068767123293</v>
      </c>
      <c r="H15" s="6">
        <v>100.980264150943</v>
      </c>
      <c r="I15" s="6">
        <v>99.1033904761908</v>
      </c>
      <c r="J15" s="6">
        <v>100.763465306122</v>
      </c>
      <c r="K15" s="6">
        <v>99.0133241758253</v>
      </c>
      <c r="L15" s="6">
        <v>99.1265755494516</v>
      </c>
      <c r="M15" s="6">
        <v>98.5335610425246</v>
      </c>
      <c r="N15" s="6">
        <v>98.2582800000011</v>
      </c>
      <c r="O15" s="6">
        <v>99.8311520547948</v>
      </c>
      <c r="P15" s="6">
        <v>99.1403347107448</v>
      </c>
      <c r="Q15" s="6">
        <v>98.1182644628109</v>
      </c>
      <c r="R15" s="6">
        <v>99.7931485557089</v>
      </c>
      <c r="S15" s="6">
        <v>98.2582800000008</v>
      </c>
      <c r="T15" s="6">
        <v>98.4166203576356</v>
      </c>
      <c r="U15" s="6">
        <v>98.2239958677688</v>
      </c>
      <c r="V15" s="6">
        <v>98.485720000001</v>
      </c>
      <c r="W15" s="6">
        <v>97.8034000000011</v>
      </c>
      <c r="X15" s="6">
        <v>98.485720000001</v>
      </c>
      <c r="Y15" s="6">
        <v>98.144560000001</v>
      </c>
      <c r="Z15" s="6">
        <v>97.8034000000007</v>
      </c>
      <c r="AA15" s="6">
        <v>98.0308400000013</v>
      </c>
      <c r="AB15" s="6">
        <v>97.9171200000006</v>
      </c>
      <c r="AC15" s="6">
        <v>97.1210800000011</v>
      </c>
      <c r="AD15" s="6">
        <v>97.5759600000005</v>
      </c>
      <c r="AE15" s="6">
        <v>97.0073600000004</v>
      </c>
      <c r="AF15" s="6">
        <v>97.3485200000012</v>
      </c>
      <c r="AG15" s="6">
        <v>96.6662000000005</v>
      </c>
      <c r="AH15" s="6">
        <v>96.893640000001</v>
      </c>
      <c r="AI15" s="6">
        <v>96.2113200000011</v>
      </c>
      <c r="AJ15" s="6">
        <v>97.0073600000007</v>
      </c>
      <c r="AK15" s="6">
        <v>96.3250400000002</v>
      </c>
      <c r="AL15" s="6">
        <v>97.9171200000011</v>
      </c>
      <c r="AM15" s="6">
        <v>97.3485200000009</v>
      </c>
      <c r="AN15" s="6">
        <v>99.7366400000007</v>
      </c>
      <c r="AO15" s="6">
        <v>98.9406000000008</v>
      </c>
      <c r="AP15" s="6">
        <v>98.3720000000005</v>
      </c>
      <c r="AQ15" s="6">
        <v>98.0308400000012</v>
      </c>
      <c r="AR15" s="6">
        <v>99.7366400000007</v>
      </c>
      <c r="AS15" s="6">
        <v>98.9406000000015</v>
      </c>
      <c r="AT15" s="6">
        <v>99.3954800000014</v>
      </c>
      <c r="AU15" s="6">
        <v>98.8268800000008</v>
      </c>
      <c r="AV15" s="6">
        <v>98.8268800000009</v>
      </c>
      <c r="AW15" s="6">
        <v>99.7366400000015</v>
      </c>
      <c r="AX15" s="6">
        <v>100.0778</v>
      </c>
      <c r="AY15" s="6">
        <v>100.191520000001</v>
      </c>
      <c r="AZ15" s="6">
        <v>98.8268800000012</v>
      </c>
      <c r="BA15" s="6">
        <v>97.1210800000011</v>
      </c>
      <c r="BB15" s="6">
        <v>98.2582800000011</v>
      </c>
      <c r="BC15" s="6">
        <v>97.2348000000013</v>
      </c>
      <c r="BD15" s="6">
        <v>97.8754738292021</v>
      </c>
      <c r="BE15" s="6">
        <v>96.5127134986243</v>
      </c>
      <c r="BF15" s="6">
        <v>97.1210800000015</v>
      </c>
      <c r="BG15" s="6">
        <v>96.779920000001</v>
      </c>
      <c r="BH15" s="6">
        <v>96.8936400000012</v>
      </c>
      <c r="BI15" s="6">
        <v>96.7799200000008</v>
      </c>
      <c r="BJ15" s="6">
        <v>95.9838800000009</v>
      </c>
      <c r="BK15" s="6">
        <v>97.5759600000009</v>
      </c>
      <c r="BL15" s="6">
        <v>96.5524800000011</v>
      </c>
      <c r="BM15" s="6">
        <v>95.6427200000009</v>
      </c>
      <c r="BN15" s="6">
        <v>95.8701600000009</v>
      </c>
      <c r="BO15" s="6">
        <v>96.7799200000009</v>
      </c>
      <c r="BP15" s="6">
        <v>97.3485200000008</v>
      </c>
      <c r="BQ15" s="6">
        <v>97.4622400000011</v>
      </c>
      <c r="BR15" s="6">
        <v>95.756440000001</v>
      </c>
      <c r="BS15" s="6">
        <v>95.4152800000008</v>
      </c>
      <c r="BT15" s="6">
        <v>96.893640000001</v>
      </c>
      <c r="BU15" s="6">
        <v>95.4152800000008</v>
      </c>
      <c r="BV15" s="6">
        <v>96.3250400000007</v>
      </c>
      <c r="BW15" s="6">
        <v>96.3250400000007</v>
      </c>
      <c r="BX15" s="6">
        <v>97.4622400000011</v>
      </c>
      <c r="BY15" s="6">
        <v>95.9838800000007</v>
      </c>
      <c r="BZ15" s="6">
        <v>96.6662000000008</v>
      </c>
      <c r="CA15" s="6">
        <v>96.2113200000006</v>
      </c>
      <c r="CB15" s="6">
        <v>96.2113200000009</v>
      </c>
      <c r="CC15" s="6">
        <v>96.6662000000011</v>
      </c>
      <c r="CD15" s="6">
        <v>96.5524800000006</v>
      </c>
      <c r="CE15" s="6">
        <v>97.5759600000007</v>
      </c>
      <c r="CF15" s="6">
        <v>96.7799199999998</v>
      </c>
      <c r="CG15" s="6">
        <v>98.3720000000008</v>
      </c>
      <c r="CH15" s="6">
        <v>98.5994400000007</v>
      </c>
      <c r="CI15" s="6">
        <v>98.0308400000006</v>
      </c>
      <c r="CJ15" s="6">
        <v>97.2348000000012</v>
      </c>
      <c r="CK15" s="6">
        <v>97.9171200000007</v>
      </c>
      <c r="CL15" s="6">
        <v>98.4857200000012</v>
      </c>
      <c r="CM15" s="6">
        <v>100.19152</v>
      </c>
      <c r="CN15" s="6">
        <v>99.8503600000009</v>
      </c>
      <c r="CO15" s="6">
        <v>98.2582800000017</v>
      </c>
      <c r="CP15" s="6">
        <v>100.532680000001</v>
      </c>
      <c r="CQ15" s="6">
        <v>99.281760000001</v>
      </c>
      <c r="CR15" s="6">
        <v>100.305240000001</v>
      </c>
      <c r="CS15" s="6">
        <v>100.41896</v>
      </c>
      <c r="CT15" s="6">
        <v>100.418960000001</v>
      </c>
      <c r="CU15" s="6">
        <v>100.41896</v>
      </c>
      <c r="CV15" s="6">
        <v>99.2817600000008</v>
      </c>
      <c r="CW15" s="6">
        <v>99.6229200000016</v>
      </c>
    </row>
    <row r="16" spans="1:101">
      <c r="A16" s="6" t="s">
        <v>7</v>
      </c>
      <c r="B16" s="6">
        <v>0.82</v>
      </c>
      <c r="C16" s="6">
        <v>0.64</v>
      </c>
      <c r="D16" s="6">
        <v>0.76</v>
      </c>
      <c r="E16" s="6">
        <v>0.82</v>
      </c>
      <c r="F16" s="6">
        <v>0.856</v>
      </c>
      <c r="G16" s="6">
        <v>0.88</v>
      </c>
      <c r="H16" s="6">
        <v>0.897142857142857</v>
      </c>
      <c r="I16" s="6">
        <v>0.91</v>
      </c>
      <c r="J16" s="6">
        <v>0.92</v>
      </c>
      <c r="K16" s="6">
        <v>0.928</v>
      </c>
      <c r="L16" s="6">
        <v>0.934545454545454</v>
      </c>
      <c r="M16" s="6">
        <v>0.94</v>
      </c>
      <c r="N16" s="6">
        <v>0.944615384615384</v>
      </c>
      <c r="O16" s="6">
        <v>0.948571428571428</v>
      </c>
      <c r="P16" s="6">
        <v>0.952</v>
      </c>
      <c r="Q16" s="6">
        <v>0.955</v>
      </c>
      <c r="R16" s="6">
        <v>0.957647058823529</v>
      </c>
      <c r="S16" s="6">
        <v>0.96</v>
      </c>
      <c r="T16" s="6">
        <v>0.962105263157894</v>
      </c>
      <c r="U16" s="6">
        <v>0.964</v>
      </c>
      <c r="V16" s="6">
        <v>0.965714285714285</v>
      </c>
      <c r="W16" s="6">
        <v>0.967272727272727</v>
      </c>
      <c r="X16" s="6">
        <v>0.968695652173913</v>
      </c>
      <c r="Y16" s="6">
        <v>0.97</v>
      </c>
      <c r="Z16" s="6">
        <v>0.9712</v>
      </c>
      <c r="AA16" s="6">
        <v>0.972307692307692</v>
      </c>
      <c r="AB16" s="6">
        <v>0.973333333333333</v>
      </c>
      <c r="AC16" s="6">
        <v>0.974285714285714</v>
      </c>
      <c r="AD16" s="6">
        <v>0.975172413793103</v>
      </c>
      <c r="AE16" s="6">
        <v>0.976</v>
      </c>
      <c r="AF16" s="6">
        <v>0.976774193548387</v>
      </c>
      <c r="AG16" s="6">
        <v>0.9775</v>
      </c>
      <c r="AH16" s="6">
        <v>0.978181818181818</v>
      </c>
      <c r="AI16" s="6">
        <v>0.978823529411764</v>
      </c>
      <c r="AJ16" s="6">
        <v>0.979428571428571</v>
      </c>
      <c r="AK16" s="6">
        <v>0.98</v>
      </c>
      <c r="AL16" s="6">
        <v>0.98054054054054</v>
      </c>
      <c r="AM16" s="6">
        <v>0.981052631578947</v>
      </c>
      <c r="AN16" s="6">
        <v>0.981538461538461</v>
      </c>
      <c r="AO16" s="6">
        <v>0.982</v>
      </c>
      <c r="AP16" s="6">
        <v>0.982439024390243</v>
      </c>
      <c r="AQ16" s="6">
        <v>0.982857142857142</v>
      </c>
      <c r="AR16" s="6">
        <v>0.983255813953488</v>
      </c>
      <c r="AS16" s="6">
        <v>0.983636363636363</v>
      </c>
      <c r="AT16" s="6">
        <v>0.984</v>
      </c>
      <c r="AU16" s="6">
        <v>0.984347826086956</v>
      </c>
      <c r="AV16" s="6">
        <v>0.984680851063829</v>
      </c>
      <c r="AW16" s="6">
        <v>0.985</v>
      </c>
      <c r="AX16" s="6">
        <v>0.985306122448979</v>
      </c>
      <c r="AY16" s="6">
        <v>0.9856</v>
      </c>
      <c r="AZ16" s="6">
        <v>0.985882352941176</v>
      </c>
      <c r="BA16" s="6">
        <v>0.986153846153846</v>
      </c>
      <c r="BB16" s="6">
        <v>0.986415094339622</v>
      </c>
      <c r="BC16" s="6">
        <v>0.986666666666666</v>
      </c>
      <c r="BD16" s="6">
        <v>0.986909090909091</v>
      </c>
      <c r="BE16" s="6">
        <v>0.987142857142857</v>
      </c>
      <c r="BF16" s="6">
        <v>0.987368421052631</v>
      </c>
      <c r="BG16" s="6">
        <v>0.987586206896551</v>
      </c>
      <c r="BH16" s="6">
        <v>0.987796610169491</v>
      </c>
      <c r="BI16" s="6">
        <v>0.988</v>
      </c>
      <c r="BJ16" s="6">
        <v>0.988196721311475</v>
      </c>
      <c r="BK16" s="6">
        <v>0.988387096774193</v>
      </c>
      <c r="BL16" s="6">
        <v>0.988571428571428</v>
      </c>
      <c r="BM16" s="6">
        <v>0.98875</v>
      </c>
      <c r="BN16" s="6">
        <v>0.988923076923076</v>
      </c>
      <c r="BO16" s="6">
        <v>0.989090909090909</v>
      </c>
      <c r="BP16" s="6">
        <v>0.989253731343283</v>
      </c>
      <c r="BQ16" s="6">
        <v>0.989411764705882</v>
      </c>
      <c r="BR16" s="6">
        <v>0.989565217391304</v>
      </c>
      <c r="BS16" s="6">
        <v>0.989714285714285</v>
      </c>
      <c r="BT16" s="6">
        <v>0.989859154929577</v>
      </c>
      <c r="BU16" s="6">
        <v>0.99</v>
      </c>
      <c r="BV16" s="6">
        <v>0.990136986301369</v>
      </c>
      <c r="BW16" s="6">
        <v>0.99027027027027</v>
      </c>
      <c r="BX16" s="6">
        <v>0.9904</v>
      </c>
      <c r="BY16" s="6">
        <v>0.990526315789473</v>
      </c>
      <c r="BZ16" s="6">
        <v>0.99064935064935</v>
      </c>
      <c r="CA16" s="6">
        <v>0.99076923076923</v>
      </c>
      <c r="CB16" s="6">
        <v>0.990886075949367</v>
      </c>
      <c r="CC16" s="6">
        <v>0.991</v>
      </c>
      <c r="CD16" s="6">
        <v>0.991111111111111</v>
      </c>
      <c r="CE16" s="6">
        <v>0.991219512195121</v>
      </c>
      <c r="CF16" s="6">
        <v>0.991325301204819</v>
      </c>
      <c r="CG16" s="6">
        <v>0.991428571428571</v>
      </c>
      <c r="CH16" s="6">
        <v>0.991529411764705</v>
      </c>
      <c r="CI16" s="6">
        <v>0.991627906976744</v>
      </c>
      <c r="CJ16" s="6">
        <v>0.991724137931034</v>
      </c>
      <c r="CK16" s="6">
        <v>0.991818181818181</v>
      </c>
      <c r="CL16" s="6">
        <v>0.99191011235955</v>
      </c>
      <c r="CM16" s="6">
        <v>0.992</v>
      </c>
      <c r="CN16" s="6">
        <v>0.992087912087912</v>
      </c>
      <c r="CO16" s="6">
        <v>0.992173913043478</v>
      </c>
      <c r="CP16" s="6">
        <v>0.992258064516129</v>
      </c>
      <c r="CQ16" s="6">
        <v>0.992340425531914</v>
      </c>
      <c r="CR16" s="6">
        <v>0.992421052631579</v>
      </c>
      <c r="CS16" s="6">
        <v>0.9925</v>
      </c>
      <c r="CT16" s="6">
        <v>0.992577319587628</v>
      </c>
      <c r="CU16" s="6">
        <v>0.992653061224489</v>
      </c>
      <c r="CV16" s="6">
        <v>0.992727272727272</v>
      </c>
      <c r="CW16" s="6">
        <v>0.9928</v>
      </c>
    </row>
    <row r="17" spans="1:10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</row>
    <row r="18" spans="1:10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</row>
    <row r="19" spans="1:101">
      <c r="A19" s="6" t="s">
        <v>10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</row>
    <row r="20" spans="1:101">
      <c r="A20" s="6" t="s">
        <v>5</v>
      </c>
      <c r="B20" s="6">
        <v>30.5238095238095</v>
      </c>
      <c r="C20" s="6">
        <v>33.1379310344827</v>
      </c>
      <c r="D20" s="6">
        <v>29</v>
      </c>
      <c r="E20" s="6">
        <v>29</v>
      </c>
      <c r="F20" s="6">
        <v>29</v>
      </c>
      <c r="G20" s="6">
        <v>29</v>
      </c>
      <c r="H20" s="6">
        <v>29</v>
      </c>
      <c r="I20" s="6">
        <v>29</v>
      </c>
      <c r="J20" s="6">
        <v>29</v>
      </c>
      <c r="K20" s="6">
        <v>29</v>
      </c>
      <c r="L20" s="6">
        <v>29</v>
      </c>
      <c r="M20" s="6">
        <v>29</v>
      </c>
      <c r="N20" s="6">
        <v>29</v>
      </c>
      <c r="O20" s="6">
        <v>29</v>
      </c>
      <c r="P20" s="6">
        <v>29</v>
      </c>
      <c r="Q20" s="6">
        <v>29</v>
      </c>
      <c r="R20" s="6">
        <v>29</v>
      </c>
      <c r="S20" s="6">
        <v>29</v>
      </c>
      <c r="T20" s="6">
        <v>29</v>
      </c>
      <c r="U20" s="6">
        <v>29</v>
      </c>
      <c r="V20" s="6">
        <v>29</v>
      </c>
      <c r="W20" s="6">
        <v>29</v>
      </c>
      <c r="X20" s="6">
        <v>29</v>
      </c>
      <c r="Y20" s="6">
        <v>29</v>
      </c>
      <c r="Z20" s="6">
        <v>29</v>
      </c>
      <c r="AA20" s="6">
        <v>29</v>
      </c>
      <c r="AB20" s="6">
        <v>29</v>
      </c>
      <c r="AC20" s="6">
        <v>29</v>
      </c>
      <c r="AD20" s="6">
        <v>29</v>
      </c>
      <c r="AE20" s="6">
        <v>29</v>
      </c>
      <c r="AF20" s="6">
        <v>29</v>
      </c>
      <c r="AG20" s="6">
        <v>29</v>
      </c>
      <c r="AH20" s="6">
        <v>29</v>
      </c>
      <c r="AI20" s="6">
        <v>29</v>
      </c>
      <c r="AJ20" s="6">
        <v>29</v>
      </c>
      <c r="AK20" s="6">
        <v>29</v>
      </c>
      <c r="AL20" s="6">
        <v>29</v>
      </c>
      <c r="AM20" s="6">
        <v>29</v>
      </c>
      <c r="AN20" s="6">
        <v>29</v>
      </c>
      <c r="AO20" s="6">
        <v>29</v>
      </c>
      <c r="AP20" s="6">
        <v>29</v>
      </c>
      <c r="AQ20" s="6">
        <v>29</v>
      </c>
      <c r="AR20" s="6">
        <v>29</v>
      </c>
      <c r="AS20" s="6">
        <v>29</v>
      </c>
      <c r="AT20" s="6">
        <v>29</v>
      </c>
      <c r="AU20" s="6">
        <v>29</v>
      </c>
      <c r="AV20" s="6">
        <v>29</v>
      </c>
      <c r="AW20" s="6">
        <v>29</v>
      </c>
      <c r="AX20" s="6">
        <v>29</v>
      </c>
      <c r="AY20" s="6">
        <v>29</v>
      </c>
      <c r="AZ20" s="6">
        <v>29</v>
      </c>
      <c r="BA20" s="6">
        <v>29</v>
      </c>
      <c r="BB20" s="6">
        <v>29</v>
      </c>
      <c r="BC20" s="6">
        <v>29</v>
      </c>
      <c r="BD20" s="6">
        <v>29</v>
      </c>
      <c r="BE20" s="6">
        <v>29</v>
      </c>
      <c r="BF20" s="6">
        <v>29</v>
      </c>
      <c r="BG20" s="6">
        <v>29</v>
      </c>
      <c r="BH20" s="6">
        <v>29</v>
      </c>
      <c r="BI20" s="6">
        <v>29</v>
      </c>
      <c r="BJ20" s="6">
        <v>29</v>
      </c>
      <c r="BK20" s="6">
        <v>29</v>
      </c>
      <c r="BL20" s="6">
        <v>29</v>
      </c>
      <c r="BM20" s="6">
        <v>29</v>
      </c>
      <c r="BN20" s="6">
        <v>29</v>
      </c>
      <c r="BO20" s="6">
        <v>29</v>
      </c>
      <c r="BP20" s="6">
        <v>29</v>
      </c>
      <c r="BQ20" s="6">
        <v>29</v>
      </c>
      <c r="BR20" s="6">
        <v>29</v>
      </c>
      <c r="BS20" s="6">
        <v>29</v>
      </c>
      <c r="BT20" s="6">
        <v>29</v>
      </c>
      <c r="BU20" s="6">
        <v>29</v>
      </c>
      <c r="BV20" s="6">
        <v>29</v>
      </c>
      <c r="BW20" s="6">
        <v>29</v>
      </c>
      <c r="BX20" s="6">
        <v>29</v>
      </c>
      <c r="BY20" s="6">
        <v>29</v>
      </c>
      <c r="BZ20" s="6">
        <v>29</v>
      </c>
      <c r="CA20" s="6">
        <v>29</v>
      </c>
      <c r="CB20" s="6">
        <v>29</v>
      </c>
      <c r="CC20" s="6">
        <v>29</v>
      </c>
      <c r="CD20" s="6">
        <v>29</v>
      </c>
      <c r="CE20" s="6">
        <v>29</v>
      </c>
      <c r="CF20" s="6">
        <v>29</v>
      </c>
      <c r="CG20" s="6">
        <v>29</v>
      </c>
      <c r="CH20" s="6">
        <v>29</v>
      </c>
      <c r="CI20" s="6">
        <v>29</v>
      </c>
      <c r="CJ20" s="6">
        <v>29</v>
      </c>
      <c r="CK20" s="6">
        <v>29</v>
      </c>
      <c r="CL20" s="6">
        <v>29</v>
      </c>
      <c r="CM20" s="6">
        <v>29</v>
      </c>
      <c r="CN20" s="6">
        <v>29</v>
      </c>
      <c r="CO20" s="6">
        <v>29</v>
      </c>
      <c r="CP20" s="6">
        <v>29</v>
      </c>
      <c r="CQ20" s="6">
        <v>29</v>
      </c>
      <c r="CR20" s="6">
        <v>29</v>
      </c>
      <c r="CS20" s="6">
        <v>29</v>
      </c>
      <c r="CT20" s="6">
        <v>29</v>
      </c>
      <c r="CU20" s="6">
        <v>29</v>
      </c>
      <c r="CV20" s="6">
        <v>29</v>
      </c>
      <c r="CW20" s="6">
        <v>29</v>
      </c>
    </row>
    <row r="21" spans="1:101">
      <c r="A21" s="6" t="s">
        <v>6</v>
      </c>
      <c r="B21" s="6">
        <v>107.558523809523</v>
      </c>
      <c r="C21" s="6">
        <v>111.333448275862</v>
      </c>
      <c r="D21" s="6">
        <v>93.8232</v>
      </c>
      <c r="E21" s="6">
        <v>88.93324</v>
      </c>
      <c r="F21" s="6">
        <v>87.11372</v>
      </c>
      <c r="G21" s="6">
        <v>87.11372</v>
      </c>
      <c r="H21" s="6">
        <v>87</v>
      </c>
      <c r="I21" s="6">
        <v>87</v>
      </c>
      <c r="J21" s="6">
        <v>87</v>
      </c>
      <c r="K21" s="6">
        <v>87</v>
      </c>
      <c r="L21" s="6">
        <v>87</v>
      </c>
      <c r="M21" s="6">
        <v>87</v>
      </c>
      <c r="N21" s="6">
        <v>87</v>
      </c>
      <c r="O21" s="6">
        <v>87</v>
      </c>
      <c r="P21" s="6">
        <v>87</v>
      </c>
      <c r="Q21" s="6">
        <v>87</v>
      </c>
      <c r="R21" s="6">
        <v>87</v>
      </c>
      <c r="S21" s="6">
        <v>87</v>
      </c>
      <c r="T21" s="6">
        <v>87</v>
      </c>
      <c r="U21" s="6">
        <v>87</v>
      </c>
      <c r="V21" s="6">
        <v>87</v>
      </c>
      <c r="W21" s="6">
        <v>87</v>
      </c>
      <c r="X21" s="6">
        <v>87</v>
      </c>
      <c r="Y21" s="6">
        <v>87</v>
      </c>
      <c r="Z21" s="6">
        <v>87</v>
      </c>
      <c r="AA21" s="6">
        <v>87</v>
      </c>
      <c r="AB21" s="6">
        <v>87</v>
      </c>
      <c r="AC21" s="6">
        <v>87</v>
      </c>
      <c r="AD21" s="6">
        <v>87</v>
      </c>
      <c r="AE21" s="6">
        <v>87</v>
      </c>
      <c r="AF21" s="6">
        <v>87</v>
      </c>
      <c r="AG21" s="6">
        <v>87</v>
      </c>
      <c r="AH21" s="6">
        <v>87</v>
      </c>
      <c r="AI21" s="6">
        <v>87</v>
      </c>
      <c r="AJ21" s="6">
        <v>87</v>
      </c>
      <c r="AK21" s="6">
        <v>87</v>
      </c>
      <c r="AL21" s="6">
        <v>87</v>
      </c>
      <c r="AM21" s="6">
        <v>87</v>
      </c>
      <c r="AN21" s="6">
        <v>87</v>
      </c>
      <c r="AO21" s="6">
        <v>87</v>
      </c>
      <c r="AP21" s="6">
        <v>87</v>
      </c>
      <c r="AQ21" s="6">
        <v>87</v>
      </c>
      <c r="AR21" s="6">
        <v>87</v>
      </c>
      <c r="AS21" s="6">
        <v>87</v>
      </c>
      <c r="AT21" s="6">
        <v>87</v>
      </c>
      <c r="AU21" s="6">
        <v>87</v>
      </c>
      <c r="AV21" s="6">
        <v>87</v>
      </c>
      <c r="AW21" s="6">
        <v>87</v>
      </c>
      <c r="AX21" s="6">
        <v>87</v>
      </c>
      <c r="AY21" s="6">
        <v>87</v>
      </c>
      <c r="AZ21" s="6">
        <v>87</v>
      </c>
      <c r="BA21" s="6">
        <v>87</v>
      </c>
      <c r="BB21" s="6">
        <v>87</v>
      </c>
      <c r="BC21" s="6">
        <v>87</v>
      </c>
      <c r="BD21" s="6">
        <v>87</v>
      </c>
      <c r="BE21" s="6">
        <v>87</v>
      </c>
      <c r="BF21" s="6">
        <v>87</v>
      </c>
      <c r="BG21" s="6">
        <v>87</v>
      </c>
      <c r="BH21" s="6">
        <v>87</v>
      </c>
      <c r="BI21" s="6">
        <v>87</v>
      </c>
      <c r="BJ21" s="6">
        <v>87</v>
      </c>
      <c r="BK21" s="6">
        <v>87</v>
      </c>
      <c r="BL21" s="6">
        <v>87</v>
      </c>
      <c r="BM21" s="6">
        <v>87</v>
      </c>
      <c r="BN21" s="6">
        <v>87</v>
      </c>
      <c r="BO21" s="6">
        <v>87</v>
      </c>
      <c r="BP21" s="6">
        <v>87</v>
      </c>
      <c r="BQ21" s="6">
        <v>87</v>
      </c>
      <c r="BR21" s="6">
        <v>87</v>
      </c>
      <c r="BS21" s="6">
        <v>87</v>
      </c>
      <c r="BT21" s="6">
        <v>87</v>
      </c>
      <c r="BU21" s="6">
        <v>87</v>
      </c>
      <c r="BV21" s="6">
        <v>87</v>
      </c>
      <c r="BW21" s="6">
        <v>87</v>
      </c>
      <c r="BX21" s="6">
        <v>87</v>
      </c>
      <c r="BY21" s="6">
        <v>87</v>
      </c>
      <c r="BZ21" s="6">
        <v>87</v>
      </c>
      <c r="CA21" s="6">
        <v>87</v>
      </c>
      <c r="CB21" s="6">
        <v>87</v>
      </c>
      <c r="CC21" s="6">
        <v>87</v>
      </c>
      <c r="CD21" s="6">
        <v>87</v>
      </c>
      <c r="CE21" s="6">
        <v>87</v>
      </c>
      <c r="CF21" s="6">
        <v>87</v>
      </c>
      <c r="CG21" s="6">
        <v>87</v>
      </c>
      <c r="CH21" s="6">
        <v>87</v>
      </c>
      <c r="CI21" s="6">
        <v>87</v>
      </c>
      <c r="CJ21" s="6">
        <v>87</v>
      </c>
      <c r="CK21" s="6">
        <v>87</v>
      </c>
      <c r="CL21" s="6">
        <v>87</v>
      </c>
      <c r="CM21" s="6">
        <v>87</v>
      </c>
      <c r="CN21" s="6">
        <v>87</v>
      </c>
      <c r="CO21" s="6">
        <v>87</v>
      </c>
      <c r="CP21" s="6">
        <v>87</v>
      </c>
      <c r="CQ21" s="6">
        <v>87</v>
      </c>
      <c r="CR21" s="6">
        <v>87</v>
      </c>
      <c r="CS21" s="6">
        <v>87</v>
      </c>
      <c r="CT21" s="6">
        <v>87</v>
      </c>
      <c r="CU21" s="6">
        <v>87</v>
      </c>
      <c r="CV21" s="6">
        <v>87</v>
      </c>
      <c r="CW21" s="6">
        <v>87</v>
      </c>
    </row>
    <row r="22" spans="1:101">
      <c r="A22" s="6" t="s">
        <v>7</v>
      </c>
      <c r="B22" s="6">
        <v>0.84</v>
      </c>
      <c r="C22" s="6">
        <v>0.71</v>
      </c>
      <c r="D22" s="6">
        <v>0.806666666666666</v>
      </c>
      <c r="E22" s="6">
        <v>0.855</v>
      </c>
      <c r="F22" s="6">
        <v>0.884</v>
      </c>
      <c r="G22" s="6">
        <v>0.903333333333333</v>
      </c>
      <c r="H22" s="6">
        <v>0.917142857142857</v>
      </c>
      <c r="I22" s="6">
        <v>0.9275</v>
      </c>
      <c r="J22" s="6">
        <v>0.935555555555555</v>
      </c>
      <c r="K22" s="6">
        <v>0.942</v>
      </c>
      <c r="L22" s="6">
        <v>0.947272727272727</v>
      </c>
      <c r="M22" s="6">
        <v>0.951666666666666</v>
      </c>
      <c r="N22" s="6">
        <v>0.955384615384615</v>
      </c>
      <c r="O22" s="6">
        <v>0.958571428571428</v>
      </c>
      <c r="P22" s="6">
        <v>0.961333333333333</v>
      </c>
      <c r="Q22" s="6">
        <v>0.96375</v>
      </c>
      <c r="R22" s="6">
        <v>0.965882352941176</v>
      </c>
      <c r="S22" s="6">
        <v>0.967777777777777</v>
      </c>
      <c r="T22" s="6">
        <v>0.969473684210526</v>
      </c>
      <c r="U22" s="6">
        <v>0.971</v>
      </c>
      <c r="V22" s="6">
        <v>0.972380952380952</v>
      </c>
      <c r="W22" s="6">
        <v>0.973636363636363</v>
      </c>
      <c r="X22" s="6">
        <v>0.974782608695652</v>
      </c>
      <c r="Y22" s="6">
        <v>0.975833333333333</v>
      </c>
      <c r="Z22" s="6">
        <v>0.9768</v>
      </c>
      <c r="AA22" s="6">
        <v>0.977692307692307</v>
      </c>
      <c r="AB22" s="6">
        <v>0.978518518518518</v>
      </c>
      <c r="AC22" s="6">
        <v>0.979285714285714</v>
      </c>
      <c r="AD22" s="6">
        <v>0.98</v>
      </c>
      <c r="AE22" s="6">
        <v>0.980666666666666</v>
      </c>
      <c r="AF22" s="6">
        <v>0.981290322580645</v>
      </c>
      <c r="AG22" s="6">
        <v>0.981875</v>
      </c>
      <c r="AH22" s="6">
        <v>0.982424242424242</v>
      </c>
      <c r="AI22" s="6">
        <v>0.982941176470588</v>
      </c>
      <c r="AJ22" s="6">
        <v>0.983428571428571</v>
      </c>
      <c r="AK22" s="6">
        <v>0.983888888888888</v>
      </c>
      <c r="AL22" s="6">
        <v>0.984324324324324</v>
      </c>
      <c r="AM22" s="6">
        <v>0.984736842105263</v>
      </c>
      <c r="AN22" s="6">
        <v>0.985128205128205</v>
      </c>
      <c r="AO22" s="6">
        <v>0.9855</v>
      </c>
      <c r="AP22" s="6">
        <v>0.985853658536585</v>
      </c>
      <c r="AQ22" s="6">
        <v>0.986190476190476</v>
      </c>
      <c r="AR22" s="6">
        <v>0.986511627906976</v>
      </c>
      <c r="AS22" s="6">
        <v>0.986818181818181</v>
      </c>
      <c r="AT22" s="6">
        <v>0.987111111111111</v>
      </c>
      <c r="AU22" s="6">
        <v>0.987391304347826</v>
      </c>
      <c r="AV22" s="6">
        <v>0.987659574468085</v>
      </c>
      <c r="AW22" s="6">
        <v>0.987916666666666</v>
      </c>
      <c r="AX22" s="6">
        <v>0.988163265306122</v>
      </c>
      <c r="AY22" s="6">
        <v>0.9884</v>
      </c>
      <c r="AZ22" s="6">
        <v>0.988627450980392</v>
      </c>
      <c r="BA22" s="6">
        <v>0.988846153846153</v>
      </c>
      <c r="BB22" s="6">
        <v>0.989056603773585</v>
      </c>
      <c r="BC22" s="6">
        <v>0.989259259259259</v>
      </c>
      <c r="BD22" s="6">
        <v>0.989454545454545</v>
      </c>
      <c r="BE22" s="6">
        <v>0.989642857142857</v>
      </c>
      <c r="BF22" s="6">
        <v>0.989824561403508</v>
      </c>
      <c r="BG22" s="6">
        <v>0.99</v>
      </c>
      <c r="BH22" s="6">
        <v>0.990169491525423</v>
      </c>
      <c r="BI22" s="6">
        <v>0.990333333333333</v>
      </c>
      <c r="BJ22" s="6">
        <v>0.990491803278688</v>
      </c>
      <c r="BK22" s="6">
        <v>0.990645161290322</v>
      </c>
      <c r="BL22" s="6">
        <v>0.99079365079365</v>
      </c>
      <c r="BM22" s="6">
        <v>0.9909375</v>
      </c>
      <c r="BN22" s="6">
        <v>0.991076923076923</v>
      </c>
      <c r="BO22" s="6">
        <v>0.991212121212121</v>
      </c>
      <c r="BP22" s="6">
        <v>0.991343283582089</v>
      </c>
      <c r="BQ22" s="6">
        <v>0.991470588235294</v>
      </c>
      <c r="BR22" s="6">
        <v>0.99159420289855</v>
      </c>
      <c r="BS22" s="6">
        <v>0.991714285714285</v>
      </c>
      <c r="BT22" s="6">
        <v>0.991830985915493</v>
      </c>
      <c r="BU22" s="6">
        <v>0.991944444444444</v>
      </c>
      <c r="BV22" s="6">
        <v>0.992054794520548</v>
      </c>
      <c r="BW22" s="6">
        <v>0.992162162162162</v>
      </c>
      <c r="BX22" s="6">
        <v>0.992266666666666</v>
      </c>
      <c r="BY22" s="6">
        <v>0.992368421052631</v>
      </c>
      <c r="BZ22" s="6">
        <v>0.992467532467532</v>
      </c>
      <c r="CA22" s="6">
        <v>0.992564102564102</v>
      </c>
      <c r="CB22" s="6">
        <v>0.992658227848101</v>
      </c>
      <c r="CC22" s="6">
        <v>0.99275</v>
      </c>
      <c r="CD22" s="6">
        <v>0.992839506172839</v>
      </c>
      <c r="CE22" s="6">
        <v>0.992926829268292</v>
      </c>
      <c r="CF22" s="6">
        <v>0.993012048192771</v>
      </c>
      <c r="CG22" s="6">
        <v>0.993095238095238</v>
      </c>
      <c r="CH22" s="6">
        <v>0.993176470588235</v>
      </c>
      <c r="CI22" s="6">
        <v>0.993255813953488</v>
      </c>
      <c r="CJ22" s="6">
        <v>0.993333333333333</v>
      </c>
      <c r="CK22" s="6">
        <v>0.99340909090909</v>
      </c>
      <c r="CL22" s="6">
        <v>0.993483146067415</v>
      </c>
      <c r="CM22" s="6">
        <v>0.993555555555555</v>
      </c>
      <c r="CN22" s="6">
        <v>0.993626373626373</v>
      </c>
      <c r="CO22" s="6">
        <v>0.993695652173913</v>
      </c>
      <c r="CP22" s="6">
        <v>0.993763440860215</v>
      </c>
      <c r="CQ22" s="6">
        <v>0.993829787234042</v>
      </c>
      <c r="CR22" s="6">
        <v>0.993894736842105</v>
      </c>
      <c r="CS22" s="6">
        <v>0.993958333333333</v>
      </c>
      <c r="CT22" s="6">
        <v>0.994020618556701</v>
      </c>
      <c r="CU22" s="6">
        <v>0.994081632653061</v>
      </c>
      <c r="CV22" s="6">
        <v>0.994141414141414</v>
      </c>
      <c r="CW22" s="6">
        <v>0.9942</v>
      </c>
    </row>
    <row r="25" spans="1:1">
      <c r="A25" t="s">
        <v>4</v>
      </c>
    </row>
    <row r="26" spans="1:1">
      <c r="A26" t="s">
        <v>11</v>
      </c>
    </row>
    <row r="27" spans="1:1">
      <c r="A27" s="6" t="s">
        <v>8</v>
      </c>
    </row>
    <row r="28" spans="1:1">
      <c r="A28" t="s">
        <v>12</v>
      </c>
    </row>
    <row r="29" spans="1:1">
      <c r="A29" s="6" t="s">
        <v>9</v>
      </c>
    </row>
    <row r="30" spans="1:1">
      <c r="A30" t="s">
        <v>12</v>
      </c>
    </row>
    <row r="31" spans="1:1">
      <c r="A31" s="6" t="s">
        <v>10</v>
      </c>
    </row>
    <row r="32" spans="1:1">
      <c r="A32" t="s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82" workbookViewId="0">
      <selection activeCell="A1" sqref="A1:J1"/>
    </sheetView>
  </sheetViews>
  <sheetFormatPr defaultColWidth="8.88888888888889" defaultRowHeight="14.4"/>
  <cols>
    <col min="1" max="1" width="8.88888888888889" style="17"/>
    <col min="2" max="2" width="23.1111111111111" customWidth="1"/>
    <col min="3" max="3" width="14.1111111111111" style="18"/>
    <col min="4" max="5" width="14.1111111111111" customWidth="1"/>
    <col min="6" max="6" width="14.1111111111111" style="18"/>
    <col min="7" max="8" width="14.1111111111111" customWidth="1"/>
    <col min="9" max="9" width="14.1111111111111" style="18"/>
    <col min="10" max="10" width="14.1111111111111" customWidth="1"/>
    <col min="11" max="11" width="14.1111111111111"/>
  </cols>
  <sheetData>
    <row r="1" spans="1:11">
      <c r="A1" s="17" t="s">
        <v>0</v>
      </c>
      <c r="B1" s="19" t="s">
        <v>14</v>
      </c>
      <c r="C1" s="20" t="s">
        <v>1</v>
      </c>
      <c r="D1" s="6" t="s">
        <v>15</v>
      </c>
      <c r="E1" s="6" t="s">
        <v>16</v>
      </c>
      <c r="F1" s="20" t="s">
        <v>2</v>
      </c>
      <c r="G1" s="6" t="s">
        <v>17</v>
      </c>
      <c r="H1" s="6" t="s">
        <v>18</v>
      </c>
      <c r="I1" s="20" t="s">
        <v>3</v>
      </c>
      <c r="J1" s="6" t="s">
        <v>19</v>
      </c>
      <c r="K1" s="6"/>
    </row>
    <row r="2" spans="1:10">
      <c r="A2" s="17">
        <v>1</v>
      </c>
      <c r="B2" s="19">
        <v>34.1333333333333</v>
      </c>
      <c r="C2" s="20">
        <v>118.784419921875</v>
      </c>
      <c r="D2" s="6">
        <v>0.6</v>
      </c>
      <c r="E2" s="6">
        <v>30.6097560975609</v>
      </c>
      <c r="F2" s="20">
        <v>108.551045418327</v>
      </c>
      <c r="G2" s="6">
        <v>0.82</v>
      </c>
      <c r="H2" s="6">
        <v>30.5238095238095</v>
      </c>
      <c r="I2" s="20">
        <v>107.558523809523</v>
      </c>
      <c r="J2" s="6">
        <v>0.84</v>
      </c>
    </row>
    <row r="3" spans="1:10">
      <c r="A3" s="17">
        <v>2</v>
      </c>
      <c r="B3" s="6">
        <v>31.6285714285714</v>
      </c>
      <c r="C3" s="20">
        <v>109.401150858176</v>
      </c>
      <c r="D3" s="6">
        <v>0.649999999999999</v>
      </c>
      <c r="E3" s="6">
        <v>32.4782608695652</v>
      </c>
      <c r="F3" s="20">
        <v>113.249657295851</v>
      </c>
      <c r="G3" s="6">
        <v>0.64</v>
      </c>
      <c r="H3" s="6">
        <v>33.1379310344827</v>
      </c>
      <c r="I3" s="20">
        <v>111.333448275862</v>
      </c>
      <c r="J3" s="6">
        <v>0.71</v>
      </c>
    </row>
    <row r="4" spans="1:10">
      <c r="A4" s="17">
        <v>3</v>
      </c>
      <c r="B4" s="6">
        <v>32.36</v>
      </c>
      <c r="C4" s="20">
        <v>109.079577255871</v>
      </c>
      <c r="D4" s="6">
        <v>0.6</v>
      </c>
      <c r="E4" s="6">
        <v>30.36</v>
      </c>
      <c r="F4" s="20">
        <v>103.995553359683</v>
      </c>
      <c r="G4" s="6">
        <v>0.76</v>
      </c>
      <c r="H4" s="6">
        <v>29</v>
      </c>
      <c r="I4" s="20">
        <v>93.8232</v>
      </c>
      <c r="J4" s="6">
        <v>0.806666666666666</v>
      </c>
    </row>
    <row r="5" spans="1:10">
      <c r="A5" s="17">
        <v>4</v>
      </c>
      <c r="B5" s="6">
        <v>31.5555555555555</v>
      </c>
      <c r="C5" s="20">
        <v>107.690413732394</v>
      </c>
      <c r="D5" s="6">
        <v>0.629999999999999</v>
      </c>
      <c r="E5" s="6">
        <v>29.52</v>
      </c>
      <c r="F5" s="20">
        <v>99.689436314364</v>
      </c>
      <c r="G5" s="6">
        <v>0.82</v>
      </c>
      <c r="H5" s="6">
        <v>29</v>
      </c>
      <c r="I5" s="20">
        <v>88.93324</v>
      </c>
      <c r="J5" s="6">
        <v>0.855</v>
      </c>
    </row>
    <row r="6" spans="1:10">
      <c r="A6" s="17">
        <v>5</v>
      </c>
      <c r="B6" s="6">
        <v>32.3142857142857</v>
      </c>
      <c r="C6" s="20">
        <v>110.620541114059</v>
      </c>
      <c r="D6" s="6">
        <v>0.643999999999999</v>
      </c>
      <c r="E6" s="6">
        <v>29.52</v>
      </c>
      <c r="F6" s="20">
        <v>98.1467276422762</v>
      </c>
      <c r="G6" s="6">
        <v>0.856</v>
      </c>
      <c r="H6" s="6">
        <v>29</v>
      </c>
      <c r="I6" s="20">
        <v>87.11372</v>
      </c>
      <c r="J6" s="6">
        <v>0.884</v>
      </c>
    </row>
    <row r="7" spans="1:10">
      <c r="A7" s="17">
        <v>6</v>
      </c>
      <c r="B7" s="6">
        <v>31.7692307692307</v>
      </c>
      <c r="C7" s="20">
        <v>109.243444713479</v>
      </c>
      <c r="D7" s="6">
        <v>0.666666666666666</v>
      </c>
      <c r="E7" s="6">
        <v>29.2</v>
      </c>
      <c r="F7" s="20">
        <v>98.5068767123293</v>
      </c>
      <c r="G7" s="6">
        <v>0.88</v>
      </c>
      <c r="H7" s="6">
        <v>29</v>
      </c>
      <c r="I7" s="20">
        <v>87.11372</v>
      </c>
      <c r="J7" s="6">
        <v>0.903333333333333</v>
      </c>
    </row>
    <row r="8" spans="1:10">
      <c r="A8" s="17">
        <v>7</v>
      </c>
      <c r="B8" s="6">
        <v>32.2307692307692</v>
      </c>
      <c r="C8" s="20">
        <v>112.140074781225</v>
      </c>
      <c r="D8" s="6">
        <v>0.682857142857142</v>
      </c>
      <c r="E8" s="6">
        <v>29.68</v>
      </c>
      <c r="F8" s="20">
        <v>100.980264150943</v>
      </c>
      <c r="G8" s="6">
        <v>0.897142857142857</v>
      </c>
      <c r="H8" s="6">
        <v>29</v>
      </c>
      <c r="I8" s="20">
        <v>87</v>
      </c>
      <c r="J8" s="6">
        <v>0.917142857142857</v>
      </c>
    </row>
    <row r="9" spans="1:10">
      <c r="A9" s="17">
        <v>8</v>
      </c>
      <c r="B9" s="6">
        <v>30.8</v>
      </c>
      <c r="C9" s="20">
        <v>102.879400974026</v>
      </c>
      <c r="D9" s="6">
        <v>0.6975</v>
      </c>
      <c r="E9" s="6">
        <v>29.4</v>
      </c>
      <c r="F9" s="20">
        <v>99.1033904761908</v>
      </c>
      <c r="G9" s="6">
        <v>0.91</v>
      </c>
      <c r="H9" s="6">
        <v>29</v>
      </c>
      <c r="I9" s="20">
        <v>87</v>
      </c>
      <c r="J9" s="6">
        <v>0.9275</v>
      </c>
    </row>
    <row r="10" spans="1:10">
      <c r="A10" s="17">
        <v>9</v>
      </c>
      <c r="B10" s="6">
        <v>31.5581395348837</v>
      </c>
      <c r="C10" s="20">
        <v>108.75163448784</v>
      </c>
      <c r="D10" s="6">
        <v>0.715555555555555</v>
      </c>
      <c r="E10" s="6">
        <v>29.4</v>
      </c>
      <c r="F10" s="20">
        <v>100.763465306122</v>
      </c>
      <c r="G10" s="6">
        <v>0.92</v>
      </c>
      <c r="H10" s="6">
        <v>29</v>
      </c>
      <c r="I10" s="20">
        <v>87</v>
      </c>
      <c r="J10" s="6">
        <v>0.935555555555555</v>
      </c>
    </row>
    <row r="11" spans="1:10">
      <c r="A11" s="17">
        <v>10</v>
      </c>
      <c r="B11" s="6">
        <v>30.95</v>
      </c>
      <c r="C11" s="20">
        <v>105.948282714055</v>
      </c>
      <c r="D11" s="6">
        <v>0.724</v>
      </c>
      <c r="E11" s="6">
        <v>29.12</v>
      </c>
      <c r="F11" s="20">
        <v>99.0133241758253</v>
      </c>
      <c r="G11" s="6">
        <v>0.928</v>
      </c>
      <c r="H11" s="6">
        <v>29</v>
      </c>
      <c r="I11" s="20">
        <v>87</v>
      </c>
      <c r="J11" s="6">
        <v>0.942</v>
      </c>
    </row>
    <row r="12" spans="1:10">
      <c r="A12" s="17">
        <v>11</v>
      </c>
      <c r="B12" s="6">
        <v>30.3658536585365</v>
      </c>
      <c r="C12" s="20">
        <v>102.413487550201</v>
      </c>
      <c r="D12" s="6">
        <v>0.732727272727272</v>
      </c>
      <c r="E12" s="6">
        <v>29.12</v>
      </c>
      <c r="F12" s="20">
        <v>99.1265755494516</v>
      </c>
      <c r="G12" s="6">
        <v>0.934545454545454</v>
      </c>
      <c r="H12" s="6">
        <v>29</v>
      </c>
      <c r="I12" s="20">
        <v>87</v>
      </c>
      <c r="J12" s="6">
        <v>0.947272727272727</v>
      </c>
    </row>
    <row r="13" spans="1:10">
      <c r="A13" s="17">
        <v>12</v>
      </c>
      <c r="B13" s="6">
        <v>31.5581395348837</v>
      </c>
      <c r="C13" s="20">
        <v>107.935164333089</v>
      </c>
      <c r="D13" s="6">
        <v>0.743333333333333</v>
      </c>
      <c r="E13" s="6">
        <v>29.16</v>
      </c>
      <c r="F13" s="20">
        <v>98.5335610425246</v>
      </c>
      <c r="G13" s="6">
        <v>0.94</v>
      </c>
      <c r="H13" s="6">
        <v>29</v>
      </c>
      <c r="I13" s="20">
        <v>87</v>
      </c>
      <c r="J13" s="6">
        <v>0.951666666666666</v>
      </c>
    </row>
    <row r="14" spans="1:10">
      <c r="A14" s="17">
        <v>13</v>
      </c>
      <c r="B14" s="6">
        <v>30.8695652173913</v>
      </c>
      <c r="C14" s="20">
        <v>106.218966197183</v>
      </c>
      <c r="D14" s="6">
        <v>0.756923076923076</v>
      </c>
      <c r="E14" s="6">
        <v>29</v>
      </c>
      <c r="F14" s="20">
        <v>98.2582800000011</v>
      </c>
      <c r="G14" s="6">
        <v>0.944615384615384</v>
      </c>
      <c r="H14" s="6">
        <v>29</v>
      </c>
      <c r="I14" s="20">
        <v>87</v>
      </c>
      <c r="J14" s="6">
        <v>0.955384615384615</v>
      </c>
    </row>
    <row r="15" spans="1:10">
      <c r="A15" s="17">
        <v>14</v>
      </c>
      <c r="B15" s="6">
        <v>30.2558139534883</v>
      </c>
      <c r="C15" s="20">
        <v>104.271060722521</v>
      </c>
      <c r="D15" s="6">
        <v>0.764285714285714</v>
      </c>
      <c r="E15" s="6">
        <v>29.2</v>
      </c>
      <c r="F15" s="20">
        <v>99.8311520547948</v>
      </c>
      <c r="G15" s="6">
        <v>0.948571428571428</v>
      </c>
      <c r="H15" s="6">
        <v>29</v>
      </c>
      <c r="I15" s="20">
        <v>87</v>
      </c>
      <c r="J15" s="6">
        <v>0.958571428571428</v>
      </c>
    </row>
    <row r="16" spans="1:10">
      <c r="A16" s="17">
        <v>15</v>
      </c>
      <c r="B16" s="6">
        <v>30.2444444444444</v>
      </c>
      <c r="C16" s="20">
        <v>102.916972814108</v>
      </c>
      <c r="D16" s="6">
        <v>0.773333333333333</v>
      </c>
      <c r="E16" s="6">
        <v>29.04</v>
      </c>
      <c r="F16" s="20">
        <v>99.1403347107448</v>
      </c>
      <c r="G16" s="6">
        <v>0.952</v>
      </c>
      <c r="H16" s="6">
        <v>29</v>
      </c>
      <c r="I16" s="20">
        <v>87</v>
      </c>
      <c r="J16" s="6">
        <v>0.961333333333333</v>
      </c>
    </row>
    <row r="17" spans="1:10">
      <c r="A17" s="17">
        <v>16</v>
      </c>
      <c r="B17" s="6">
        <v>30.7777777777777</v>
      </c>
      <c r="C17" s="20">
        <v>104.819054151625</v>
      </c>
      <c r="D17" s="6">
        <v>0.78125</v>
      </c>
      <c r="E17" s="6">
        <v>29.04</v>
      </c>
      <c r="F17" s="20">
        <v>98.1182644628109</v>
      </c>
      <c r="G17" s="6">
        <v>0.955</v>
      </c>
      <c r="H17" s="6">
        <v>29</v>
      </c>
      <c r="I17" s="20">
        <v>87</v>
      </c>
      <c r="J17" s="6">
        <v>0.96375</v>
      </c>
    </row>
    <row r="18" spans="1:10">
      <c r="A18" s="17">
        <v>17</v>
      </c>
      <c r="B18" s="6">
        <v>31.0425531914893</v>
      </c>
      <c r="C18" s="20">
        <v>106.221155586018</v>
      </c>
      <c r="D18" s="6">
        <v>0.790588235294117</v>
      </c>
      <c r="E18" s="6">
        <v>29.08</v>
      </c>
      <c r="F18" s="20">
        <v>99.7931485557089</v>
      </c>
      <c r="G18" s="6">
        <v>0.957647058823529</v>
      </c>
      <c r="H18" s="6">
        <v>29</v>
      </c>
      <c r="I18" s="20">
        <v>87</v>
      </c>
      <c r="J18" s="6">
        <v>0.965882352941176</v>
      </c>
    </row>
    <row r="19" spans="1:10">
      <c r="A19" s="17">
        <v>18</v>
      </c>
      <c r="B19" s="6">
        <v>31.1739130434782</v>
      </c>
      <c r="C19" s="20">
        <v>106.902277545327</v>
      </c>
      <c r="D19" s="6">
        <v>0.797777777777777</v>
      </c>
      <c r="E19" s="6">
        <v>29</v>
      </c>
      <c r="F19" s="20">
        <v>98.2582800000008</v>
      </c>
      <c r="G19" s="6">
        <v>0.96</v>
      </c>
      <c r="H19" s="6">
        <v>29</v>
      </c>
      <c r="I19" s="20">
        <v>87</v>
      </c>
      <c r="J19" s="6">
        <v>0.967777777777777</v>
      </c>
    </row>
    <row r="20" spans="1:10">
      <c r="A20" s="17">
        <v>19</v>
      </c>
      <c r="B20" s="6">
        <v>29.7826086956521</v>
      </c>
      <c r="C20" s="20">
        <v>101.97056350365</v>
      </c>
      <c r="D20" s="6">
        <v>0.804210526315789</v>
      </c>
      <c r="E20" s="6">
        <v>29.08</v>
      </c>
      <c r="F20" s="20">
        <v>98.4166203576356</v>
      </c>
      <c r="G20" s="6">
        <v>0.962105263157894</v>
      </c>
      <c r="H20" s="6">
        <v>29</v>
      </c>
      <c r="I20" s="20">
        <v>87</v>
      </c>
      <c r="J20" s="6">
        <v>0.969473684210526</v>
      </c>
    </row>
    <row r="21" spans="1:10">
      <c r="A21" s="17">
        <v>20</v>
      </c>
      <c r="B21" s="6">
        <v>29.6818181818181</v>
      </c>
      <c r="C21" s="20">
        <v>101.379526799388</v>
      </c>
      <c r="D21" s="6">
        <v>0.808</v>
      </c>
      <c r="E21" s="6">
        <v>29.04</v>
      </c>
      <c r="F21" s="20">
        <v>98.2239958677688</v>
      </c>
      <c r="G21" s="6">
        <v>0.964</v>
      </c>
      <c r="H21" s="6">
        <v>29</v>
      </c>
      <c r="I21" s="20">
        <v>87</v>
      </c>
      <c r="J21" s="6">
        <v>0.971</v>
      </c>
    </row>
    <row r="22" spans="1:10">
      <c r="A22" s="17">
        <v>21</v>
      </c>
      <c r="B22" s="6">
        <v>30.6595744680851</v>
      </c>
      <c r="C22" s="20">
        <v>105.696507980569</v>
      </c>
      <c r="D22" s="6">
        <v>0.814285714285714</v>
      </c>
      <c r="E22" s="6">
        <v>29</v>
      </c>
      <c r="F22" s="20">
        <v>98.485720000001</v>
      </c>
      <c r="G22" s="6">
        <v>0.965714285714285</v>
      </c>
      <c r="H22" s="6">
        <v>29</v>
      </c>
      <c r="I22" s="20">
        <v>87</v>
      </c>
      <c r="J22" s="6">
        <v>0.972380952380952</v>
      </c>
    </row>
    <row r="23" spans="1:10">
      <c r="A23" s="17">
        <v>22</v>
      </c>
      <c r="B23" s="6">
        <v>29.84</v>
      </c>
      <c r="C23" s="20">
        <v>102.439902144772</v>
      </c>
      <c r="D23" s="6">
        <v>0.822727272727272</v>
      </c>
      <c r="E23" s="6">
        <v>29</v>
      </c>
      <c r="F23" s="20">
        <v>97.8034000000011</v>
      </c>
      <c r="G23" s="6">
        <v>0.967272727272727</v>
      </c>
      <c r="H23" s="6">
        <v>29</v>
      </c>
      <c r="I23" s="20">
        <v>87</v>
      </c>
      <c r="J23" s="6">
        <v>0.973636363636363</v>
      </c>
    </row>
    <row r="24" spans="1:10">
      <c r="A24" s="17">
        <v>23</v>
      </c>
      <c r="B24" s="6">
        <v>29.4888888888888</v>
      </c>
      <c r="C24" s="20">
        <v>100.737568952525</v>
      </c>
      <c r="D24" s="6">
        <v>0.826086956521739</v>
      </c>
      <c r="E24" s="6">
        <v>29</v>
      </c>
      <c r="F24" s="20">
        <v>98.485720000001</v>
      </c>
      <c r="G24" s="6">
        <v>0.968695652173913</v>
      </c>
      <c r="H24" s="6">
        <v>29</v>
      </c>
      <c r="I24" s="20">
        <v>87</v>
      </c>
      <c r="J24" s="6">
        <v>0.974782608695652</v>
      </c>
    </row>
    <row r="25" spans="1:10">
      <c r="A25" s="17">
        <v>24</v>
      </c>
      <c r="B25" s="6">
        <v>30.1666666666666</v>
      </c>
      <c r="C25" s="20">
        <v>102.015187845304</v>
      </c>
      <c r="D25" s="6">
        <v>0.831666666666666</v>
      </c>
      <c r="E25" s="6">
        <v>29</v>
      </c>
      <c r="F25" s="20">
        <v>98.144560000001</v>
      </c>
      <c r="G25" s="6">
        <v>0.97</v>
      </c>
      <c r="H25" s="6">
        <v>29</v>
      </c>
      <c r="I25" s="20">
        <v>87</v>
      </c>
      <c r="J25" s="6">
        <v>0.975833333333333</v>
      </c>
    </row>
    <row r="26" spans="1:10">
      <c r="A26" s="17">
        <v>25</v>
      </c>
      <c r="B26" s="6">
        <v>30.0212765957446</v>
      </c>
      <c r="C26" s="20">
        <v>100.487593196314</v>
      </c>
      <c r="D26" s="6">
        <v>0.836</v>
      </c>
      <c r="E26" s="6">
        <v>29</v>
      </c>
      <c r="F26" s="20">
        <v>97.8034000000007</v>
      </c>
      <c r="G26" s="6">
        <v>0.9712</v>
      </c>
      <c r="H26" s="6">
        <v>29</v>
      </c>
      <c r="I26" s="20">
        <v>87</v>
      </c>
      <c r="J26" s="6">
        <v>0.9768</v>
      </c>
    </row>
    <row r="27" spans="1:10">
      <c r="A27" s="17">
        <v>26</v>
      </c>
      <c r="B27" s="6">
        <v>30.469387755102</v>
      </c>
      <c r="C27" s="20">
        <v>104.01755525787</v>
      </c>
      <c r="D27" s="6">
        <v>0.841538461538461</v>
      </c>
      <c r="E27" s="6">
        <v>29</v>
      </c>
      <c r="F27" s="20">
        <v>98.0308400000013</v>
      </c>
      <c r="G27" s="6">
        <v>0.972307692307692</v>
      </c>
      <c r="H27" s="6">
        <v>29</v>
      </c>
      <c r="I27" s="20">
        <v>87</v>
      </c>
      <c r="J27" s="6">
        <v>0.977692307692307</v>
      </c>
    </row>
    <row r="28" spans="1:10">
      <c r="A28" s="17">
        <v>27</v>
      </c>
      <c r="B28" s="6">
        <v>30.1020408163265</v>
      </c>
      <c r="C28" s="20">
        <v>103.151819661017</v>
      </c>
      <c r="D28" s="6">
        <v>0.846666666666666</v>
      </c>
      <c r="E28" s="6">
        <v>29</v>
      </c>
      <c r="F28" s="20">
        <v>97.9171200000006</v>
      </c>
      <c r="G28" s="6">
        <v>0.973333333333333</v>
      </c>
      <c r="H28" s="6">
        <v>29</v>
      </c>
      <c r="I28" s="20">
        <v>87</v>
      </c>
      <c r="J28" s="6">
        <v>0.978518518518518</v>
      </c>
    </row>
    <row r="29" spans="1:10">
      <c r="A29" s="17">
        <v>28</v>
      </c>
      <c r="B29" s="6">
        <v>29.4166666666666</v>
      </c>
      <c r="C29" s="20">
        <v>99.9426997167143</v>
      </c>
      <c r="D29" s="6">
        <v>0.850714285714285</v>
      </c>
      <c r="E29" s="6">
        <v>29</v>
      </c>
      <c r="F29" s="20">
        <v>97.1210800000011</v>
      </c>
      <c r="G29" s="6">
        <v>0.974285714285714</v>
      </c>
      <c r="H29" s="6">
        <v>29</v>
      </c>
      <c r="I29" s="20">
        <v>87</v>
      </c>
      <c r="J29" s="6">
        <v>0.979285714285714</v>
      </c>
    </row>
    <row r="30" spans="1:10">
      <c r="A30" s="17">
        <v>29</v>
      </c>
      <c r="B30" s="6">
        <v>29.7659574468085</v>
      </c>
      <c r="C30" s="20">
        <v>101.699721229449</v>
      </c>
      <c r="D30" s="6">
        <v>0.853793103448276</v>
      </c>
      <c r="E30" s="6">
        <v>29</v>
      </c>
      <c r="F30" s="20">
        <v>97.5759600000005</v>
      </c>
      <c r="G30" s="6">
        <v>0.975172413793103</v>
      </c>
      <c r="H30" s="6">
        <v>29</v>
      </c>
      <c r="I30" s="20">
        <v>87</v>
      </c>
      <c r="J30" s="6">
        <v>0.98</v>
      </c>
    </row>
    <row r="31" spans="1:10">
      <c r="A31" s="17">
        <v>30</v>
      </c>
      <c r="B31" s="6">
        <v>29.92</v>
      </c>
      <c r="C31" s="20">
        <v>101.565494652406</v>
      </c>
      <c r="D31" s="6">
        <v>0.858666666666666</v>
      </c>
      <c r="E31" s="6">
        <v>29</v>
      </c>
      <c r="F31" s="20">
        <v>97.0073600000004</v>
      </c>
      <c r="G31" s="6">
        <v>0.976</v>
      </c>
      <c r="H31" s="6">
        <v>29</v>
      </c>
      <c r="I31" s="20">
        <v>87</v>
      </c>
      <c r="J31" s="6">
        <v>0.980666666666666</v>
      </c>
    </row>
    <row r="32" spans="1:10">
      <c r="A32" s="17">
        <v>31</v>
      </c>
      <c r="B32" s="6">
        <v>29.56</v>
      </c>
      <c r="C32" s="20">
        <v>99.4510243572386</v>
      </c>
      <c r="D32" s="6">
        <v>0.863225806451613</v>
      </c>
      <c r="E32" s="6">
        <v>29</v>
      </c>
      <c r="F32" s="20">
        <v>97.3485200000012</v>
      </c>
      <c r="G32" s="6">
        <v>0.976774193548387</v>
      </c>
      <c r="H32" s="6">
        <v>29</v>
      </c>
      <c r="I32" s="20">
        <v>87</v>
      </c>
      <c r="J32" s="6">
        <v>0.981290322580645</v>
      </c>
    </row>
    <row r="33" spans="1:10">
      <c r="A33" s="17">
        <v>32</v>
      </c>
      <c r="B33" s="6">
        <v>30.0416666666666</v>
      </c>
      <c r="C33" s="20">
        <v>102.056511789181</v>
      </c>
      <c r="D33" s="6">
        <v>0.86625</v>
      </c>
      <c r="E33" s="6">
        <v>29</v>
      </c>
      <c r="F33" s="20">
        <v>96.6662000000005</v>
      </c>
      <c r="G33" s="6">
        <v>0.9775</v>
      </c>
      <c r="H33" s="6">
        <v>29</v>
      </c>
      <c r="I33" s="20">
        <v>87</v>
      </c>
      <c r="J33" s="6">
        <v>0.981875</v>
      </c>
    </row>
    <row r="34" spans="1:10">
      <c r="A34" s="17">
        <v>33</v>
      </c>
      <c r="B34" s="6">
        <v>29.8979591836734</v>
      </c>
      <c r="C34" s="20">
        <v>101.306806825939</v>
      </c>
      <c r="D34" s="6">
        <v>0.869696969696969</v>
      </c>
      <c r="E34" s="6">
        <v>29</v>
      </c>
      <c r="F34" s="20">
        <v>96.893640000001</v>
      </c>
      <c r="G34" s="6">
        <v>0.978181818181818</v>
      </c>
      <c r="H34" s="6">
        <v>29</v>
      </c>
      <c r="I34" s="20">
        <v>87</v>
      </c>
      <c r="J34" s="6">
        <v>0.982424242424242</v>
      </c>
    </row>
    <row r="35" spans="1:10">
      <c r="A35" s="17">
        <v>34</v>
      </c>
      <c r="B35" s="6">
        <v>29.8163265306122</v>
      </c>
      <c r="C35" s="20">
        <v>100.552386036961</v>
      </c>
      <c r="D35" s="6">
        <v>0.872941176470588</v>
      </c>
      <c r="E35" s="6">
        <v>29</v>
      </c>
      <c r="F35" s="20">
        <v>96.2113200000011</v>
      </c>
      <c r="G35" s="6">
        <v>0.978823529411764</v>
      </c>
      <c r="H35" s="6">
        <v>29</v>
      </c>
      <c r="I35" s="20">
        <v>87</v>
      </c>
      <c r="J35" s="6">
        <v>0.982941176470588</v>
      </c>
    </row>
    <row r="36" spans="1:10">
      <c r="A36" s="17">
        <v>35</v>
      </c>
      <c r="B36" s="6">
        <v>29.8571428571428</v>
      </c>
      <c r="C36" s="20">
        <v>102.039715652769</v>
      </c>
      <c r="D36" s="6">
        <v>0.876</v>
      </c>
      <c r="E36" s="6">
        <v>29</v>
      </c>
      <c r="F36" s="20">
        <v>97.0073600000007</v>
      </c>
      <c r="G36" s="6">
        <v>0.979428571428571</v>
      </c>
      <c r="H36" s="6">
        <v>29</v>
      </c>
      <c r="I36" s="20">
        <v>87</v>
      </c>
      <c r="J36" s="6">
        <v>0.983428571428571</v>
      </c>
    </row>
    <row r="37" spans="1:10">
      <c r="A37" s="17">
        <v>36</v>
      </c>
      <c r="B37" s="6">
        <v>29.75</v>
      </c>
      <c r="C37" s="20">
        <v>101.93575210084</v>
      </c>
      <c r="D37" s="6">
        <v>0.878333333333333</v>
      </c>
      <c r="E37" s="6">
        <v>29</v>
      </c>
      <c r="F37" s="20">
        <v>96.3250400000002</v>
      </c>
      <c r="G37" s="6">
        <v>0.98</v>
      </c>
      <c r="H37" s="6">
        <v>29</v>
      </c>
      <c r="I37" s="20">
        <v>87</v>
      </c>
      <c r="J37" s="6">
        <v>0.983888888888888</v>
      </c>
    </row>
    <row r="38" spans="1:10">
      <c r="A38" s="17">
        <v>37</v>
      </c>
      <c r="B38" s="6">
        <v>29.76</v>
      </c>
      <c r="C38" s="20">
        <v>101.72405376344</v>
      </c>
      <c r="D38" s="6">
        <v>0.881621621621621</v>
      </c>
      <c r="E38" s="6">
        <v>29</v>
      </c>
      <c r="F38" s="20">
        <v>97.9171200000011</v>
      </c>
      <c r="G38" s="6">
        <v>0.98054054054054</v>
      </c>
      <c r="H38" s="6">
        <v>29</v>
      </c>
      <c r="I38" s="20">
        <v>87</v>
      </c>
      <c r="J38" s="6">
        <v>0.984324324324324</v>
      </c>
    </row>
    <row r="39" spans="1:10">
      <c r="A39" s="17">
        <v>38</v>
      </c>
      <c r="B39" s="6">
        <v>29.6</v>
      </c>
      <c r="C39" s="20">
        <v>100.570677027027</v>
      </c>
      <c r="D39" s="6">
        <v>0.884736842105263</v>
      </c>
      <c r="E39" s="6">
        <v>29</v>
      </c>
      <c r="F39" s="20">
        <v>97.3485200000009</v>
      </c>
      <c r="G39" s="6">
        <v>0.981052631578947</v>
      </c>
      <c r="H39" s="6">
        <v>29</v>
      </c>
      <c r="I39" s="20">
        <v>87</v>
      </c>
      <c r="J39" s="6">
        <v>0.984736842105263</v>
      </c>
    </row>
    <row r="40" spans="1:10">
      <c r="A40" s="17">
        <v>39</v>
      </c>
      <c r="B40" s="6">
        <v>29.28</v>
      </c>
      <c r="C40" s="20">
        <v>99.6026612021867</v>
      </c>
      <c r="D40" s="6">
        <v>0.887692307692307</v>
      </c>
      <c r="E40" s="6">
        <v>29</v>
      </c>
      <c r="F40" s="20">
        <v>99.7366400000007</v>
      </c>
      <c r="G40" s="6">
        <v>0.981538461538461</v>
      </c>
      <c r="H40" s="6">
        <v>29</v>
      </c>
      <c r="I40" s="20">
        <v>87</v>
      </c>
      <c r="J40" s="6">
        <v>0.985128205128205</v>
      </c>
    </row>
    <row r="41" spans="1:10">
      <c r="A41" s="17">
        <v>40</v>
      </c>
      <c r="B41" s="6">
        <v>29.5714285714285</v>
      </c>
      <c r="C41" s="20">
        <v>99.4587439613526</v>
      </c>
      <c r="D41" s="6">
        <v>0.89</v>
      </c>
      <c r="E41" s="6">
        <v>29</v>
      </c>
      <c r="F41" s="20">
        <v>98.9406000000008</v>
      </c>
      <c r="G41" s="6">
        <v>0.982</v>
      </c>
      <c r="H41" s="6">
        <v>29</v>
      </c>
      <c r="I41" s="20">
        <v>87</v>
      </c>
      <c r="J41" s="6">
        <v>0.9855</v>
      </c>
    </row>
    <row r="42" spans="1:10">
      <c r="A42" s="17">
        <v>41</v>
      </c>
      <c r="B42" s="6">
        <v>29.4489795918367</v>
      </c>
      <c r="C42" s="20">
        <v>99.5157241857249</v>
      </c>
      <c r="D42" s="6">
        <v>0.892195121951219</v>
      </c>
      <c r="E42" s="6">
        <v>29</v>
      </c>
      <c r="F42" s="20">
        <v>98.3720000000005</v>
      </c>
      <c r="G42" s="6">
        <v>0.982439024390243</v>
      </c>
      <c r="H42" s="6">
        <v>29</v>
      </c>
      <c r="I42" s="20">
        <v>87</v>
      </c>
      <c r="J42" s="6">
        <v>0.985853658536585</v>
      </c>
    </row>
    <row r="43" spans="1:10">
      <c r="A43" s="17">
        <v>42</v>
      </c>
      <c r="B43" s="6">
        <v>29.3673469387755</v>
      </c>
      <c r="C43" s="20">
        <v>99.1980694927038</v>
      </c>
      <c r="D43" s="6">
        <v>0.894285714285714</v>
      </c>
      <c r="E43" s="6">
        <v>29</v>
      </c>
      <c r="F43" s="20">
        <v>98.0308400000012</v>
      </c>
      <c r="G43" s="6">
        <v>0.982857142857142</v>
      </c>
      <c r="H43" s="6">
        <v>29</v>
      </c>
      <c r="I43" s="20">
        <v>87</v>
      </c>
      <c r="J43" s="6">
        <v>0.986190476190476</v>
      </c>
    </row>
    <row r="44" spans="1:10">
      <c r="A44" s="17">
        <v>43</v>
      </c>
      <c r="B44" s="6">
        <v>29.5714285714285</v>
      </c>
      <c r="C44" s="20">
        <v>97.8921932367157</v>
      </c>
      <c r="D44" s="6">
        <v>0.896279069767441</v>
      </c>
      <c r="E44" s="6">
        <v>29</v>
      </c>
      <c r="F44" s="20">
        <v>99.7366400000007</v>
      </c>
      <c r="G44" s="6">
        <v>0.983255813953488</v>
      </c>
      <c r="H44" s="6">
        <v>29</v>
      </c>
      <c r="I44" s="20">
        <v>87</v>
      </c>
      <c r="J44" s="6">
        <v>0.986511627906976</v>
      </c>
    </row>
    <row r="45" spans="1:10">
      <c r="A45" s="17">
        <v>44</v>
      </c>
      <c r="B45" s="6">
        <v>29.6530612244897</v>
      </c>
      <c r="C45" s="20">
        <v>100.416111493461</v>
      </c>
      <c r="D45" s="6">
        <v>0.898181818181818</v>
      </c>
      <c r="E45" s="6">
        <v>29</v>
      </c>
      <c r="F45" s="20">
        <v>98.9406000000015</v>
      </c>
      <c r="G45" s="6">
        <v>0.983636363636363</v>
      </c>
      <c r="H45" s="6">
        <v>29</v>
      </c>
      <c r="I45" s="20">
        <v>87</v>
      </c>
      <c r="J45" s="6">
        <v>0.986818181818181</v>
      </c>
    </row>
    <row r="46" spans="1:10">
      <c r="A46" s="17">
        <v>45</v>
      </c>
      <c r="B46" s="6">
        <v>29.48</v>
      </c>
      <c r="C46" s="20">
        <v>99.3535902306657</v>
      </c>
      <c r="D46" s="6">
        <v>0.900444444444444</v>
      </c>
      <c r="E46" s="6">
        <v>29</v>
      </c>
      <c r="F46" s="20">
        <v>99.3954800000014</v>
      </c>
      <c r="G46" s="6">
        <v>0.984</v>
      </c>
      <c r="H46" s="6">
        <v>29</v>
      </c>
      <c r="I46" s="20">
        <v>87</v>
      </c>
      <c r="J46" s="6">
        <v>0.987111111111111</v>
      </c>
    </row>
    <row r="47" spans="1:10">
      <c r="A47" s="17">
        <v>46</v>
      </c>
      <c r="B47" s="6">
        <v>29.5306122448979</v>
      </c>
      <c r="C47" s="20">
        <v>99.4774042847271</v>
      </c>
      <c r="D47" s="6">
        <v>0.902173913043477</v>
      </c>
      <c r="E47" s="6">
        <v>29</v>
      </c>
      <c r="F47" s="20">
        <v>98.8268800000008</v>
      </c>
      <c r="G47" s="6">
        <v>0.984347826086956</v>
      </c>
      <c r="H47" s="6">
        <v>29</v>
      </c>
      <c r="I47" s="20">
        <v>87</v>
      </c>
      <c r="J47" s="6">
        <v>0.987391304347826</v>
      </c>
    </row>
    <row r="48" spans="1:10">
      <c r="A48" s="17">
        <v>47</v>
      </c>
      <c r="B48" s="6">
        <v>29.56</v>
      </c>
      <c r="C48" s="20">
        <v>98.8093843031122</v>
      </c>
      <c r="D48" s="6">
        <v>0.904255319148935</v>
      </c>
      <c r="E48" s="6">
        <v>29</v>
      </c>
      <c r="F48" s="20">
        <v>98.8268800000009</v>
      </c>
      <c r="G48" s="6">
        <v>0.984680851063829</v>
      </c>
      <c r="H48" s="6">
        <v>29</v>
      </c>
      <c r="I48" s="20">
        <v>87</v>
      </c>
      <c r="J48" s="6">
        <v>0.987659574468085</v>
      </c>
    </row>
    <row r="49" spans="1:10">
      <c r="A49" s="17">
        <v>48</v>
      </c>
      <c r="B49" s="6">
        <v>29.5714285714285</v>
      </c>
      <c r="C49" s="20">
        <v>99.8165369220156</v>
      </c>
      <c r="D49" s="6">
        <v>0.905833333333332</v>
      </c>
      <c r="E49" s="6">
        <v>29</v>
      </c>
      <c r="F49" s="20">
        <v>99.7366400000015</v>
      </c>
      <c r="G49" s="6">
        <v>0.985</v>
      </c>
      <c r="H49" s="6">
        <v>29</v>
      </c>
      <c r="I49" s="20">
        <v>87</v>
      </c>
      <c r="J49" s="6">
        <v>0.987916666666666</v>
      </c>
    </row>
    <row r="50" spans="1:10">
      <c r="A50" s="17">
        <v>49</v>
      </c>
      <c r="B50" s="6">
        <v>29.52</v>
      </c>
      <c r="C50" s="20">
        <v>99.3438319783202</v>
      </c>
      <c r="D50" s="6">
        <v>0.907755102040816</v>
      </c>
      <c r="E50" s="6">
        <v>29</v>
      </c>
      <c r="F50" s="20">
        <v>100.0778</v>
      </c>
      <c r="G50" s="6">
        <v>0.985306122448979</v>
      </c>
      <c r="H50" s="6">
        <v>29</v>
      </c>
      <c r="I50" s="20">
        <v>87</v>
      </c>
      <c r="J50" s="6">
        <v>0.988163265306122</v>
      </c>
    </row>
    <row r="51" spans="1:10">
      <c r="A51" s="17">
        <v>50</v>
      </c>
      <c r="B51" s="6">
        <v>29.36</v>
      </c>
      <c r="C51" s="20">
        <v>99.2839782016353</v>
      </c>
      <c r="D51" s="6">
        <v>0.909599999999999</v>
      </c>
      <c r="E51" s="6">
        <v>29</v>
      </c>
      <c r="F51" s="20">
        <v>100.191520000001</v>
      </c>
      <c r="G51" s="6">
        <v>0.9856</v>
      </c>
      <c r="H51" s="6">
        <v>29</v>
      </c>
      <c r="I51" s="20">
        <v>87</v>
      </c>
      <c r="J51" s="6">
        <v>0.9884</v>
      </c>
    </row>
    <row r="52" spans="1:10">
      <c r="A52" s="17">
        <v>51</v>
      </c>
      <c r="B52" s="6">
        <v>29.32</v>
      </c>
      <c r="C52" s="20">
        <v>98.0176548431114</v>
      </c>
      <c r="D52" s="6">
        <v>0.911372549019607</v>
      </c>
      <c r="E52" s="6">
        <v>29</v>
      </c>
      <c r="F52" s="20">
        <v>98.8268800000012</v>
      </c>
      <c r="G52" s="6">
        <v>0.985882352941176</v>
      </c>
      <c r="H52" s="6">
        <v>29</v>
      </c>
      <c r="I52" s="20">
        <v>87</v>
      </c>
      <c r="J52" s="6">
        <v>0.988627450980392</v>
      </c>
    </row>
    <row r="53" spans="1:10">
      <c r="A53" s="17">
        <v>52</v>
      </c>
      <c r="B53" s="6">
        <v>29.36</v>
      </c>
      <c r="C53" s="20">
        <v>97.0878188010901</v>
      </c>
      <c r="D53" s="6">
        <v>0.913076923076922</v>
      </c>
      <c r="E53" s="6">
        <v>29</v>
      </c>
      <c r="F53" s="20">
        <v>97.1210800000011</v>
      </c>
      <c r="G53" s="6">
        <v>0.986153846153846</v>
      </c>
      <c r="H53" s="6">
        <v>29</v>
      </c>
      <c r="I53" s="20">
        <v>87</v>
      </c>
      <c r="J53" s="6">
        <v>0.988846153846153</v>
      </c>
    </row>
    <row r="54" spans="1:10">
      <c r="A54" s="17">
        <v>53</v>
      </c>
      <c r="B54" s="6">
        <v>29.4489795918367</v>
      </c>
      <c r="C54" s="20">
        <v>99.3258808038813</v>
      </c>
      <c r="D54" s="6">
        <v>0.914339622641509</v>
      </c>
      <c r="E54" s="6">
        <v>29</v>
      </c>
      <c r="F54" s="20">
        <v>98.2582800000011</v>
      </c>
      <c r="G54" s="6">
        <v>0.986415094339622</v>
      </c>
      <c r="H54" s="6">
        <v>29</v>
      </c>
      <c r="I54" s="20">
        <v>87</v>
      </c>
      <c r="J54" s="6">
        <v>0.989056603773585</v>
      </c>
    </row>
    <row r="55" spans="1:10">
      <c r="A55" s="17">
        <v>54</v>
      </c>
      <c r="B55" s="6">
        <v>29.56</v>
      </c>
      <c r="C55" s="20">
        <v>98.3353680649525</v>
      </c>
      <c r="D55" s="6">
        <v>0.915925925925925</v>
      </c>
      <c r="E55" s="6">
        <v>29</v>
      </c>
      <c r="F55" s="20">
        <v>97.2348000000013</v>
      </c>
      <c r="G55" s="6">
        <v>0.986666666666666</v>
      </c>
      <c r="H55" s="6">
        <v>29</v>
      </c>
      <c r="I55" s="20">
        <v>87</v>
      </c>
      <c r="J55" s="6">
        <v>0.989259259259259</v>
      </c>
    </row>
    <row r="56" spans="1:10">
      <c r="A56" s="17">
        <v>55</v>
      </c>
      <c r="B56" s="6">
        <v>29.52</v>
      </c>
      <c r="C56" s="20">
        <v>99.9125962059622</v>
      </c>
      <c r="D56" s="6">
        <v>0.917454545454545</v>
      </c>
      <c r="E56" s="6">
        <v>29.04</v>
      </c>
      <c r="F56" s="20">
        <v>97.8754738292021</v>
      </c>
      <c r="G56" s="6">
        <v>0.986909090909091</v>
      </c>
      <c r="H56" s="6">
        <v>29</v>
      </c>
      <c r="I56" s="20">
        <v>87</v>
      </c>
      <c r="J56" s="6">
        <v>0.989454545454545</v>
      </c>
    </row>
    <row r="57" spans="1:10">
      <c r="A57" s="17">
        <v>56</v>
      </c>
      <c r="B57" s="6">
        <v>29.44</v>
      </c>
      <c r="C57" s="20">
        <v>98.4695570652178</v>
      </c>
      <c r="D57" s="6">
        <v>0.918928571428571</v>
      </c>
      <c r="E57" s="6">
        <v>29.04</v>
      </c>
      <c r="F57" s="20">
        <v>96.5127134986243</v>
      </c>
      <c r="G57" s="6">
        <v>0.987142857142857</v>
      </c>
      <c r="H57" s="6">
        <v>29</v>
      </c>
      <c r="I57" s="20">
        <v>87</v>
      </c>
      <c r="J57" s="6">
        <v>0.989642857142857</v>
      </c>
    </row>
    <row r="58" spans="1:10">
      <c r="A58" s="17">
        <v>57</v>
      </c>
      <c r="B58" s="6">
        <v>29.48</v>
      </c>
      <c r="C58" s="20">
        <v>100.07109090909</v>
      </c>
      <c r="D58" s="6">
        <v>0.920350877192982</v>
      </c>
      <c r="E58" s="6">
        <v>29</v>
      </c>
      <c r="F58" s="20">
        <v>97.1210800000015</v>
      </c>
      <c r="G58" s="6">
        <v>0.987368421052631</v>
      </c>
      <c r="H58" s="6">
        <v>29</v>
      </c>
      <c r="I58" s="20">
        <v>87</v>
      </c>
      <c r="J58" s="6">
        <v>0.989824561403508</v>
      </c>
    </row>
    <row r="59" spans="1:10">
      <c r="A59" s="17">
        <v>58</v>
      </c>
      <c r="B59" s="6">
        <v>29.2</v>
      </c>
      <c r="C59" s="20">
        <v>97.0713287671242</v>
      </c>
      <c r="D59" s="6">
        <v>0.921724137931034</v>
      </c>
      <c r="E59" s="6">
        <v>29</v>
      </c>
      <c r="F59" s="20">
        <v>96.779920000001</v>
      </c>
      <c r="G59" s="6">
        <v>0.987586206896551</v>
      </c>
      <c r="H59" s="6">
        <v>29</v>
      </c>
      <c r="I59" s="20">
        <v>87</v>
      </c>
      <c r="J59" s="6">
        <v>0.99</v>
      </c>
    </row>
    <row r="60" spans="1:10">
      <c r="A60" s="17">
        <v>59</v>
      </c>
      <c r="B60" s="6">
        <v>29.36</v>
      </c>
      <c r="C60" s="20">
        <v>98.1118910081752</v>
      </c>
      <c r="D60" s="6">
        <v>0.923050847457626</v>
      </c>
      <c r="E60" s="6">
        <v>29</v>
      </c>
      <c r="F60" s="20">
        <v>96.8936400000012</v>
      </c>
      <c r="G60" s="6">
        <v>0.987796610169491</v>
      </c>
      <c r="H60" s="6">
        <v>29</v>
      </c>
      <c r="I60" s="20">
        <v>87</v>
      </c>
      <c r="J60" s="6">
        <v>0.990169491525423</v>
      </c>
    </row>
    <row r="61" spans="1:10">
      <c r="A61" s="17">
        <v>60</v>
      </c>
      <c r="B61" s="6">
        <v>29.24</v>
      </c>
      <c r="C61" s="20">
        <v>97.7389575923408</v>
      </c>
      <c r="D61" s="6">
        <v>0.924333333333333</v>
      </c>
      <c r="E61" s="6">
        <v>29</v>
      </c>
      <c r="F61" s="20">
        <v>96.7799200000008</v>
      </c>
      <c r="G61" s="6">
        <v>0.988</v>
      </c>
      <c r="H61" s="6">
        <v>29</v>
      </c>
      <c r="I61" s="20">
        <v>87</v>
      </c>
      <c r="J61" s="6">
        <v>0.990333333333333</v>
      </c>
    </row>
    <row r="62" spans="1:10">
      <c r="A62" s="17">
        <v>61</v>
      </c>
      <c r="B62" s="6">
        <v>29.2</v>
      </c>
      <c r="C62" s="20">
        <v>99.2483657534251</v>
      </c>
      <c r="D62" s="6">
        <v>0.925573770491802</v>
      </c>
      <c r="E62" s="6">
        <v>29</v>
      </c>
      <c r="F62" s="20">
        <v>95.9838800000009</v>
      </c>
      <c r="G62" s="6">
        <v>0.988196721311475</v>
      </c>
      <c r="H62" s="6">
        <v>29</v>
      </c>
      <c r="I62" s="20">
        <v>87</v>
      </c>
      <c r="J62" s="6">
        <v>0.990491803278688</v>
      </c>
    </row>
    <row r="63" spans="1:10">
      <c r="A63" s="17">
        <v>62</v>
      </c>
      <c r="B63" s="6">
        <v>29.4</v>
      </c>
      <c r="C63" s="20">
        <v>99.1844816326527</v>
      </c>
      <c r="D63" s="6">
        <v>0.926774193548386</v>
      </c>
      <c r="E63" s="6">
        <v>29</v>
      </c>
      <c r="F63" s="20">
        <v>97.5759600000009</v>
      </c>
      <c r="G63" s="6">
        <v>0.988387096774193</v>
      </c>
      <c r="H63" s="6">
        <v>29</v>
      </c>
      <c r="I63" s="20">
        <v>87</v>
      </c>
      <c r="J63" s="6">
        <v>0.990645161290322</v>
      </c>
    </row>
    <row r="64" spans="1:10">
      <c r="A64" s="17">
        <v>63</v>
      </c>
      <c r="B64" s="6">
        <v>29.16</v>
      </c>
      <c r="C64" s="20">
        <v>98.4843950617286</v>
      </c>
      <c r="D64" s="6">
        <v>0.927936507936507</v>
      </c>
      <c r="E64" s="6">
        <v>29</v>
      </c>
      <c r="F64" s="20">
        <v>96.5524800000011</v>
      </c>
      <c r="G64" s="6">
        <v>0.988571428571428</v>
      </c>
      <c r="H64" s="6">
        <v>29</v>
      </c>
      <c r="I64" s="20">
        <v>87</v>
      </c>
      <c r="J64" s="6">
        <v>0.99079365079365</v>
      </c>
    </row>
    <row r="65" spans="1:10">
      <c r="A65" s="17">
        <v>64</v>
      </c>
      <c r="B65" s="6">
        <v>29.5714285714285</v>
      </c>
      <c r="C65" s="20">
        <v>99.9060897170466</v>
      </c>
      <c r="D65" s="6">
        <v>0.928749999999999</v>
      </c>
      <c r="E65" s="6">
        <v>29</v>
      </c>
      <c r="F65" s="20">
        <v>95.6427200000009</v>
      </c>
      <c r="G65" s="6">
        <v>0.98875</v>
      </c>
      <c r="H65" s="6">
        <v>29</v>
      </c>
      <c r="I65" s="20">
        <v>87</v>
      </c>
      <c r="J65" s="6">
        <v>0.9909375</v>
      </c>
    </row>
    <row r="66" spans="1:10">
      <c r="A66" s="17">
        <v>65</v>
      </c>
      <c r="B66" s="6">
        <v>29.24</v>
      </c>
      <c r="C66" s="20">
        <v>97.6417277701789</v>
      </c>
      <c r="D66" s="6">
        <v>0.929846153846153</v>
      </c>
      <c r="E66" s="6">
        <v>29</v>
      </c>
      <c r="F66" s="20">
        <v>95.8701600000009</v>
      </c>
      <c r="G66" s="6">
        <v>0.988923076923076</v>
      </c>
      <c r="H66" s="6">
        <v>29</v>
      </c>
      <c r="I66" s="20">
        <v>87</v>
      </c>
      <c r="J66" s="6">
        <v>0.991076923076923</v>
      </c>
    </row>
    <row r="67" spans="1:10">
      <c r="A67" s="17">
        <v>66</v>
      </c>
      <c r="B67" s="6">
        <v>29.48</v>
      </c>
      <c r="C67" s="20">
        <v>97.6601343283595</v>
      </c>
      <c r="D67" s="6">
        <v>0.93090909090909</v>
      </c>
      <c r="E67" s="6">
        <v>29</v>
      </c>
      <c r="F67" s="20">
        <v>96.7799200000009</v>
      </c>
      <c r="G67" s="6">
        <v>0.989090909090909</v>
      </c>
      <c r="H67" s="6">
        <v>29</v>
      </c>
      <c r="I67" s="20">
        <v>87</v>
      </c>
      <c r="J67" s="6">
        <v>0.991212121212121</v>
      </c>
    </row>
    <row r="68" spans="1:10">
      <c r="A68" s="17">
        <v>67</v>
      </c>
      <c r="B68" s="6">
        <v>29.32</v>
      </c>
      <c r="C68" s="20">
        <v>97.5700941336977</v>
      </c>
      <c r="D68" s="6">
        <v>0.931940298507462</v>
      </c>
      <c r="E68" s="6">
        <v>29</v>
      </c>
      <c r="F68" s="20">
        <v>97.3485200000008</v>
      </c>
      <c r="G68" s="6">
        <v>0.989253731343283</v>
      </c>
      <c r="H68" s="6">
        <v>29</v>
      </c>
      <c r="I68" s="20">
        <v>87</v>
      </c>
      <c r="J68" s="6">
        <v>0.991343283582089</v>
      </c>
    </row>
    <row r="69" spans="1:10">
      <c r="A69" s="17">
        <v>68</v>
      </c>
      <c r="B69" s="6">
        <v>29.48</v>
      </c>
      <c r="C69" s="20">
        <v>98.5705115332432</v>
      </c>
      <c r="D69" s="6">
        <v>0.932941176470587</v>
      </c>
      <c r="E69" s="6">
        <v>29</v>
      </c>
      <c r="F69" s="20">
        <v>97.4622400000011</v>
      </c>
      <c r="G69" s="6">
        <v>0.989411764705882</v>
      </c>
      <c r="H69" s="6">
        <v>29</v>
      </c>
      <c r="I69" s="20">
        <v>87</v>
      </c>
      <c r="J69" s="6">
        <v>0.991470588235294</v>
      </c>
    </row>
    <row r="70" spans="1:10">
      <c r="A70" s="17">
        <v>69</v>
      </c>
      <c r="B70" s="6">
        <v>29.4</v>
      </c>
      <c r="C70" s="20">
        <v>99.6007088435381</v>
      </c>
      <c r="D70" s="6">
        <v>0.93391304347826</v>
      </c>
      <c r="E70" s="6">
        <v>29</v>
      </c>
      <c r="F70" s="20">
        <v>95.756440000001</v>
      </c>
      <c r="G70" s="6">
        <v>0.989565217391304</v>
      </c>
      <c r="H70" s="6">
        <v>29</v>
      </c>
      <c r="I70" s="20">
        <v>87</v>
      </c>
      <c r="J70" s="6">
        <v>0.99159420289855</v>
      </c>
    </row>
    <row r="71" spans="1:10">
      <c r="A71" s="17">
        <v>70</v>
      </c>
      <c r="B71" s="6">
        <v>29.36</v>
      </c>
      <c r="C71" s="20">
        <v>99.3575708446878</v>
      </c>
      <c r="D71" s="6">
        <v>0.934857142857142</v>
      </c>
      <c r="E71" s="6">
        <v>29</v>
      </c>
      <c r="F71" s="20">
        <v>95.4152800000008</v>
      </c>
      <c r="G71" s="6">
        <v>0.989714285714285</v>
      </c>
      <c r="H71" s="6">
        <v>29</v>
      </c>
      <c r="I71" s="20">
        <v>87</v>
      </c>
      <c r="J71" s="6">
        <v>0.991714285714285</v>
      </c>
    </row>
    <row r="72" spans="1:10">
      <c r="A72" s="17">
        <v>71</v>
      </c>
      <c r="B72" s="6">
        <v>29.4</v>
      </c>
      <c r="C72" s="20">
        <v>99.4242993197287</v>
      </c>
      <c r="D72" s="6">
        <v>0.935774647887323</v>
      </c>
      <c r="E72" s="6">
        <v>29</v>
      </c>
      <c r="F72" s="20">
        <v>96.893640000001</v>
      </c>
      <c r="G72" s="6">
        <v>0.989859154929577</v>
      </c>
      <c r="H72" s="6">
        <v>29</v>
      </c>
      <c r="I72" s="20">
        <v>87</v>
      </c>
      <c r="J72" s="6">
        <v>0.991830985915493</v>
      </c>
    </row>
    <row r="73" spans="1:10">
      <c r="A73" s="17">
        <v>72</v>
      </c>
      <c r="B73" s="6">
        <v>29.52</v>
      </c>
      <c r="C73" s="20">
        <v>99.3569024390236</v>
      </c>
      <c r="D73" s="6">
        <v>0.936666666666666</v>
      </c>
      <c r="E73" s="6">
        <v>29</v>
      </c>
      <c r="F73" s="20">
        <v>95.4152800000008</v>
      </c>
      <c r="G73" s="6">
        <v>0.99</v>
      </c>
      <c r="H73" s="6">
        <v>29</v>
      </c>
      <c r="I73" s="20">
        <v>87</v>
      </c>
      <c r="J73" s="6">
        <v>0.991944444444444</v>
      </c>
    </row>
    <row r="74" spans="1:10">
      <c r="A74" s="17">
        <v>73</v>
      </c>
      <c r="B74" s="6">
        <v>29.16</v>
      </c>
      <c r="C74" s="20">
        <v>99.7362510288075</v>
      </c>
      <c r="D74" s="6">
        <v>0.937534246575342</v>
      </c>
      <c r="E74" s="6">
        <v>29</v>
      </c>
      <c r="F74" s="20">
        <v>96.3250400000007</v>
      </c>
      <c r="G74" s="6">
        <v>0.990136986301369</v>
      </c>
      <c r="H74" s="6">
        <v>29</v>
      </c>
      <c r="I74" s="20">
        <v>87</v>
      </c>
      <c r="J74" s="6">
        <v>0.992054794520548</v>
      </c>
    </row>
    <row r="75" spans="1:10">
      <c r="A75" s="17">
        <v>74</v>
      </c>
      <c r="B75" s="6">
        <v>29.48</v>
      </c>
      <c r="C75" s="20">
        <v>98.4740732700137</v>
      </c>
      <c r="D75" s="6">
        <v>0.938378378378378</v>
      </c>
      <c r="E75" s="6">
        <v>29</v>
      </c>
      <c r="F75" s="20">
        <v>96.3250400000007</v>
      </c>
      <c r="G75" s="6">
        <v>0.99027027027027</v>
      </c>
      <c r="H75" s="6">
        <v>29</v>
      </c>
      <c r="I75" s="20">
        <v>87</v>
      </c>
      <c r="J75" s="6">
        <v>0.992162162162162</v>
      </c>
    </row>
    <row r="76" spans="1:10">
      <c r="A76" s="17">
        <v>75</v>
      </c>
      <c r="B76" s="6">
        <v>29.56</v>
      </c>
      <c r="C76" s="20">
        <v>99.7857212449249</v>
      </c>
      <c r="D76" s="6">
        <v>0.939199999999999</v>
      </c>
      <c r="E76" s="6">
        <v>29</v>
      </c>
      <c r="F76" s="20">
        <v>97.4622400000011</v>
      </c>
      <c r="G76" s="6">
        <v>0.9904</v>
      </c>
      <c r="H76" s="6">
        <v>29</v>
      </c>
      <c r="I76" s="20">
        <v>87</v>
      </c>
      <c r="J76" s="6">
        <v>0.992266666666666</v>
      </c>
    </row>
    <row r="77" spans="1:10">
      <c r="A77" s="17">
        <v>76</v>
      </c>
      <c r="B77" s="6">
        <v>29.4</v>
      </c>
      <c r="C77" s="20">
        <v>99.3353346938784</v>
      </c>
      <c r="D77" s="6">
        <v>0.939999999999999</v>
      </c>
      <c r="E77" s="6">
        <v>29</v>
      </c>
      <c r="F77" s="20">
        <v>95.9838800000007</v>
      </c>
      <c r="G77" s="6">
        <v>0.990526315789473</v>
      </c>
      <c r="H77" s="6">
        <v>29</v>
      </c>
      <c r="I77" s="20">
        <v>87</v>
      </c>
      <c r="J77" s="6">
        <v>0.992368421052631</v>
      </c>
    </row>
    <row r="78" spans="1:10">
      <c r="A78" s="17">
        <v>77</v>
      </c>
      <c r="B78" s="6">
        <v>29.4</v>
      </c>
      <c r="C78" s="20">
        <v>98.7589986394552</v>
      </c>
      <c r="D78" s="6">
        <v>0.94077922077922</v>
      </c>
      <c r="E78" s="6">
        <v>29</v>
      </c>
      <c r="F78" s="20">
        <v>96.6662000000008</v>
      </c>
      <c r="G78" s="6">
        <v>0.99064935064935</v>
      </c>
      <c r="H78" s="6">
        <v>29</v>
      </c>
      <c r="I78" s="20">
        <v>87</v>
      </c>
      <c r="J78" s="6">
        <v>0.992467532467532</v>
      </c>
    </row>
    <row r="79" spans="1:10">
      <c r="A79" s="17">
        <v>78</v>
      </c>
      <c r="B79" s="6">
        <v>29.36</v>
      </c>
      <c r="C79" s="20">
        <v>97.5502629427796</v>
      </c>
      <c r="D79" s="6">
        <v>0.941538461538461</v>
      </c>
      <c r="E79" s="6">
        <v>29</v>
      </c>
      <c r="F79" s="20">
        <v>96.2113200000006</v>
      </c>
      <c r="G79" s="6">
        <v>0.99076923076923</v>
      </c>
      <c r="H79" s="6">
        <v>29</v>
      </c>
      <c r="I79" s="20">
        <v>87</v>
      </c>
      <c r="J79" s="6">
        <v>0.992564102564102</v>
      </c>
    </row>
    <row r="80" spans="1:10">
      <c r="A80" s="17">
        <v>79</v>
      </c>
      <c r="B80" s="6">
        <v>29.32</v>
      </c>
      <c r="C80" s="20">
        <v>99.3829154160988</v>
      </c>
      <c r="D80" s="6">
        <v>0.942278481012657</v>
      </c>
      <c r="E80" s="6">
        <v>29</v>
      </c>
      <c r="F80" s="20">
        <v>96.2113200000009</v>
      </c>
      <c r="G80" s="6">
        <v>0.990886075949367</v>
      </c>
      <c r="H80" s="6">
        <v>29</v>
      </c>
      <c r="I80" s="20">
        <v>87</v>
      </c>
      <c r="J80" s="6">
        <v>0.992658227848101</v>
      </c>
    </row>
    <row r="81" spans="1:10">
      <c r="A81" s="17">
        <v>80</v>
      </c>
      <c r="B81" s="6">
        <v>29.56</v>
      </c>
      <c r="C81" s="20">
        <v>99.9504587280104</v>
      </c>
      <c r="D81" s="6">
        <v>0.942999999999999</v>
      </c>
      <c r="E81" s="6">
        <v>29</v>
      </c>
      <c r="F81" s="20">
        <v>96.6662000000011</v>
      </c>
      <c r="G81" s="6">
        <v>0.991</v>
      </c>
      <c r="H81" s="6">
        <v>29</v>
      </c>
      <c r="I81" s="20">
        <v>87</v>
      </c>
      <c r="J81" s="6">
        <v>0.99275</v>
      </c>
    </row>
    <row r="82" spans="1:10">
      <c r="A82" s="17">
        <v>81</v>
      </c>
      <c r="B82" s="6">
        <v>29.32</v>
      </c>
      <c r="C82" s="20">
        <v>99.1502005457031</v>
      </c>
      <c r="D82" s="6">
        <v>0.943703703703703</v>
      </c>
      <c r="E82" s="6">
        <v>29</v>
      </c>
      <c r="F82" s="20">
        <v>96.5524800000006</v>
      </c>
      <c r="G82" s="6">
        <v>0.991111111111111</v>
      </c>
      <c r="H82" s="6">
        <v>29</v>
      </c>
      <c r="I82" s="20">
        <v>87</v>
      </c>
      <c r="J82" s="6">
        <v>0.992839506172839</v>
      </c>
    </row>
    <row r="83" spans="1:10">
      <c r="A83" s="17">
        <v>82</v>
      </c>
      <c r="B83" s="6">
        <v>29.28</v>
      </c>
      <c r="C83" s="20">
        <v>99.973849726777</v>
      </c>
      <c r="D83" s="6">
        <v>0.944390243902438</v>
      </c>
      <c r="E83" s="6">
        <v>29</v>
      </c>
      <c r="F83" s="20">
        <v>97.5759600000007</v>
      </c>
      <c r="G83" s="6">
        <v>0.991219512195121</v>
      </c>
      <c r="H83" s="6">
        <v>29</v>
      </c>
      <c r="I83" s="20">
        <v>87</v>
      </c>
      <c r="J83" s="6">
        <v>0.992926829268292</v>
      </c>
    </row>
    <row r="84" spans="1:10">
      <c r="A84" s="17">
        <v>83</v>
      </c>
      <c r="B84" s="6">
        <v>29.44</v>
      </c>
      <c r="C84" s="20">
        <v>99.3604769021739</v>
      </c>
      <c r="D84" s="6">
        <v>0.945060240963855</v>
      </c>
      <c r="E84" s="6">
        <v>29</v>
      </c>
      <c r="F84" s="20">
        <v>96.7799199999998</v>
      </c>
      <c r="G84" s="6">
        <v>0.991325301204819</v>
      </c>
      <c r="H84" s="6">
        <v>29</v>
      </c>
      <c r="I84" s="20">
        <v>87</v>
      </c>
      <c r="J84" s="6">
        <v>0.993012048192771</v>
      </c>
    </row>
    <row r="85" spans="1:10">
      <c r="A85" s="17">
        <v>84</v>
      </c>
      <c r="B85" s="6">
        <v>29.32</v>
      </c>
      <c r="C85" s="20">
        <v>96.7168062755806</v>
      </c>
      <c r="D85" s="6">
        <v>0.945714285714285</v>
      </c>
      <c r="E85" s="6">
        <v>29</v>
      </c>
      <c r="F85" s="20">
        <v>98.3720000000008</v>
      </c>
      <c r="G85" s="6">
        <v>0.991428571428571</v>
      </c>
      <c r="H85" s="6">
        <v>29</v>
      </c>
      <c r="I85" s="20">
        <v>87</v>
      </c>
      <c r="J85" s="6">
        <v>0.993095238095238</v>
      </c>
    </row>
    <row r="86" spans="1:10">
      <c r="A86" s="17">
        <v>85</v>
      </c>
      <c r="B86" s="6">
        <v>29.36</v>
      </c>
      <c r="C86" s="20">
        <v>100.253824250681</v>
      </c>
      <c r="D86" s="6">
        <v>0.94635294117647</v>
      </c>
      <c r="E86" s="6">
        <v>29</v>
      </c>
      <c r="F86" s="20">
        <v>98.5994400000007</v>
      </c>
      <c r="G86" s="6">
        <v>0.991529411764705</v>
      </c>
      <c r="H86" s="6">
        <v>29</v>
      </c>
      <c r="I86" s="20">
        <v>87</v>
      </c>
      <c r="J86" s="6">
        <v>0.993176470588235</v>
      </c>
    </row>
    <row r="87" spans="1:10">
      <c r="A87" s="17">
        <v>86</v>
      </c>
      <c r="B87" s="6">
        <v>29.32</v>
      </c>
      <c r="C87" s="20">
        <v>98.1813860845839</v>
      </c>
      <c r="D87" s="6">
        <v>0.946976744186046</v>
      </c>
      <c r="E87" s="6">
        <v>29</v>
      </c>
      <c r="F87" s="20">
        <v>98.0308400000006</v>
      </c>
      <c r="G87" s="6">
        <v>0.991627906976744</v>
      </c>
      <c r="H87" s="6">
        <v>29</v>
      </c>
      <c r="I87" s="20">
        <v>87</v>
      </c>
      <c r="J87" s="6">
        <v>0.993255813953488</v>
      </c>
    </row>
    <row r="88" spans="1:10">
      <c r="A88" s="17">
        <v>87</v>
      </c>
      <c r="B88" s="6">
        <v>29.36</v>
      </c>
      <c r="C88" s="20">
        <v>98.770351498638</v>
      </c>
      <c r="D88" s="6">
        <v>0.947586206896551</v>
      </c>
      <c r="E88" s="6">
        <v>29</v>
      </c>
      <c r="F88" s="20">
        <v>97.2348000000012</v>
      </c>
      <c r="G88" s="6">
        <v>0.991724137931034</v>
      </c>
      <c r="H88" s="6">
        <v>29</v>
      </c>
      <c r="I88" s="20">
        <v>87</v>
      </c>
      <c r="J88" s="6">
        <v>0.993333333333333</v>
      </c>
    </row>
    <row r="89" spans="1:10">
      <c r="A89" s="17">
        <v>88</v>
      </c>
      <c r="B89" s="6">
        <v>29.56</v>
      </c>
      <c r="C89" s="20">
        <v>98.1368308525033</v>
      </c>
      <c r="D89" s="6">
        <v>0.948181818181817</v>
      </c>
      <c r="E89" s="6">
        <v>29</v>
      </c>
      <c r="F89" s="20">
        <v>97.9171200000007</v>
      </c>
      <c r="G89" s="6">
        <v>0.991818181818181</v>
      </c>
      <c r="H89" s="6">
        <v>29</v>
      </c>
      <c r="I89" s="20">
        <v>87</v>
      </c>
      <c r="J89" s="6">
        <v>0.99340909090909</v>
      </c>
    </row>
    <row r="90" spans="1:10">
      <c r="A90" s="17">
        <v>89</v>
      </c>
      <c r="B90" s="6">
        <v>29.44</v>
      </c>
      <c r="C90" s="20">
        <v>99.3734456521742</v>
      </c>
      <c r="D90" s="6">
        <v>0.948764044943819</v>
      </c>
      <c r="E90" s="6">
        <v>29</v>
      </c>
      <c r="F90" s="20">
        <v>98.4857200000012</v>
      </c>
      <c r="G90" s="6">
        <v>0.99191011235955</v>
      </c>
      <c r="H90" s="6">
        <v>29</v>
      </c>
      <c r="I90" s="20">
        <v>87</v>
      </c>
      <c r="J90" s="6">
        <v>0.993483146067415</v>
      </c>
    </row>
    <row r="91" spans="1:10">
      <c r="A91" s="17">
        <v>90</v>
      </c>
      <c r="B91" s="6">
        <v>29.36</v>
      </c>
      <c r="C91" s="20">
        <v>98.7703514986375</v>
      </c>
      <c r="D91" s="6">
        <v>0.949333333333333</v>
      </c>
      <c r="E91" s="6">
        <v>29</v>
      </c>
      <c r="F91" s="20">
        <v>100.19152</v>
      </c>
      <c r="G91" s="6">
        <v>0.992</v>
      </c>
      <c r="H91" s="6">
        <v>29</v>
      </c>
      <c r="I91" s="20">
        <v>87</v>
      </c>
      <c r="J91" s="6">
        <v>0.993555555555555</v>
      </c>
    </row>
    <row r="92" spans="1:10">
      <c r="A92" s="17">
        <v>91</v>
      </c>
      <c r="B92" s="6">
        <v>29.32</v>
      </c>
      <c r="C92" s="20">
        <v>98.6847708049129</v>
      </c>
      <c r="D92" s="6">
        <v>0.949890109890109</v>
      </c>
      <c r="E92" s="6">
        <v>29</v>
      </c>
      <c r="F92" s="20">
        <v>99.8503600000009</v>
      </c>
      <c r="G92" s="6">
        <v>0.992087912087912</v>
      </c>
      <c r="H92" s="6">
        <v>29</v>
      </c>
      <c r="I92" s="20">
        <v>87</v>
      </c>
      <c r="J92" s="6">
        <v>0.993626373626373</v>
      </c>
    </row>
    <row r="93" spans="1:10">
      <c r="A93" s="17">
        <v>92</v>
      </c>
      <c r="B93" s="6">
        <v>29.2</v>
      </c>
      <c r="C93" s="20">
        <v>97.7879205479458</v>
      </c>
      <c r="D93" s="6">
        <v>0.950434782608695</v>
      </c>
      <c r="E93" s="6">
        <v>29</v>
      </c>
      <c r="F93" s="20">
        <v>98.2582800000017</v>
      </c>
      <c r="G93" s="6">
        <v>0.992173913043478</v>
      </c>
      <c r="H93" s="6">
        <v>29</v>
      </c>
      <c r="I93" s="20">
        <v>87</v>
      </c>
      <c r="J93" s="6">
        <v>0.993695652173913</v>
      </c>
    </row>
    <row r="94" spans="1:10">
      <c r="A94" s="17">
        <v>93</v>
      </c>
      <c r="B94" s="6">
        <v>29.32</v>
      </c>
      <c r="C94" s="20">
        <v>98.8127639836291</v>
      </c>
      <c r="D94" s="6">
        <v>0.950967741935483</v>
      </c>
      <c r="E94" s="6">
        <v>29</v>
      </c>
      <c r="F94" s="20">
        <v>100.532680000001</v>
      </c>
      <c r="G94" s="6">
        <v>0.992258064516129</v>
      </c>
      <c r="H94" s="6">
        <v>29</v>
      </c>
      <c r="I94" s="20">
        <v>87</v>
      </c>
      <c r="J94" s="6">
        <v>0.993763440860215</v>
      </c>
    </row>
    <row r="95" spans="1:10">
      <c r="A95" s="17">
        <v>94</v>
      </c>
      <c r="B95" s="6">
        <v>29.24</v>
      </c>
      <c r="C95" s="20">
        <v>98.2134391244879</v>
      </c>
      <c r="D95" s="6">
        <v>0.951489361702127</v>
      </c>
      <c r="E95" s="6">
        <v>29</v>
      </c>
      <c r="F95" s="20">
        <v>99.281760000001</v>
      </c>
      <c r="G95" s="6">
        <v>0.992340425531914</v>
      </c>
      <c r="H95" s="6">
        <v>29</v>
      </c>
      <c r="I95" s="20">
        <v>87</v>
      </c>
      <c r="J95" s="6">
        <v>0.993829787234042</v>
      </c>
    </row>
    <row r="96" spans="1:10">
      <c r="A96" s="17">
        <v>95</v>
      </c>
      <c r="B96" s="6">
        <v>29.2</v>
      </c>
      <c r="C96" s="20">
        <v>97.6671904109595</v>
      </c>
      <c r="D96" s="6">
        <v>0.951999999999999</v>
      </c>
      <c r="E96" s="6">
        <v>29</v>
      </c>
      <c r="F96" s="20">
        <v>100.305240000001</v>
      </c>
      <c r="G96" s="6">
        <v>0.992421052631579</v>
      </c>
      <c r="H96" s="6">
        <v>29</v>
      </c>
      <c r="I96" s="20">
        <v>87</v>
      </c>
      <c r="J96" s="6">
        <v>0.993894736842105</v>
      </c>
    </row>
    <row r="97" spans="1:10">
      <c r="A97" s="17">
        <v>96</v>
      </c>
      <c r="B97" s="6">
        <v>29.48</v>
      </c>
      <c r="C97" s="20">
        <v>98.2349063772051</v>
      </c>
      <c r="D97" s="6">
        <v>0.952499999999999</v>
      </c>
      <c r="E97" s="6">
        <v>29</v>
      </c>
      <c r="F97" s="20">
        <v>100.41896</v>
      </c>
      <c r="G97" s="6">
        <v>0.9925</v>
      </c>
      <c r="H97" s="6">
        <v>29</v>
      </c>
      <c r="I97" s="20">
        <v>87</v>
      </c>
      <c r="J97" s="6">
        <v>0.993958333333333</v>
      </c>
    </row>
    <row r="98" spans="1:10">
      <c r="A98" s="17">
        <v>97</v>
      </c>
      <c r="B98" s="6">
        <v>29.2</v>
      </c>
      <c r="C98" s="20">
        <v>98.2241068493154</v>
      </c>
      <c r="D98" s="6">
        <v>0.952989690721649</v>
      </c>
      <c r="E98" s="6">
        <v>29</v>
      </c>
      <c r="F98" s="20">
        <v>100.418960000001</v>
      </c>
      <c r="G98" s="6">
        <v>0.992577319587628</v>
      </c>
      <c r="H98" s="6">
        <v>29</v>
      </c>
      <c r="I98" s="20">
        <v>87</v>
      </c>
      <c r="J98" s="6">
        <v>0.994020618556701</v>
      </c>
    </row>
    <row r="99" spans="1:10">
      <c r="A99" s="17">
        <v>98</v>
      </c>
      <c r="B99" s="6">
        <v>29.36</v>
      </c>
      <c r="C99" s="20">
        <v>98.9795095367855</v>
      </c>
      <c r="D99" s="6">
        <v>0.953469387755101</v>
      </c>
      <c r="E99" s="6">
        <v>29</v>
      </c>
      <c r="F99" s="20">
        <v>100.41896</v>
      </c>
      <c r="G99" s="6">
        <v>0.992653061224489</v>
      </c>
      <c r="H99" s="6">
        <v>29</v>
      </c>
      <c r="I99" s="20">
        <v>87</v>
      </c>
      <c r="J99" s="6">
        <v>0.994081632653061</v>
      </c>
    </row>
    <row r="100" spans="1:10">
      <c r="A100" s="17">
        <v>99</v>
      </c>
      <c r="B100" s="6">
        <v>29.32</v>
      </c>
      <c r="C100" s="20">
        <v>99.2626793997284</v>
      </c>
      <c r="D100" s="6">
        <v>0.953939393939393</v>
      </c>
      <c r="E100" s="6">
        <v>29</v>
      </c>
      <c r="F100" s="20">
        <v>99.2817600000008</v>
      </c>
      <c r="G100" s="6">
        <v>0.992727272727272</v>
      </c>
      <c r="H100" s="6">
        <v>29</v>
      </c>
      <c r="I100" s="20">
        <v>87</v>
      </c>
      <c r="J100" s="6">
        <v>0.994141414141414</v>
      </c>
    </row>
    <row r="101" spans="1:10">
      <c r="A101" s="17">
        <v>100</v>
      </c>
      <c r="B101" s="6">
        <v>29.2</v>
      </c>
      <c r="C101" s="20">
        <v>97.9008616438359</v>
      </c>
      <c r="D101" s="6">
        <v>0.954399999999999</v>
      </c>
      <c r="E101" s="6">
        <v>29</v>
      </c>
      <c r="F101" s="20">
        <v>99.6229200000016</v>
      </c>
      <c r="G101" s="6">
        <v>0.9928</v>
      </c>
      <c r="H101" s="6">
        <v>29</v>
      </c>
      <c r="I101" s="20">
        <v>87</v>
      </c>
      <c r="J101" s="6">
        <v>0.9942</v>
      </c>
    </row>
    <row r="102" spans="1:10">
      <c r="A102" s="17" t="s">
        <v>20</v>
      </c>
      <c r="B102">
        <f>AVERAGE(B2:B101)</f>
        <v>29.8540062168552</v>
      </c>
      <c r="C102">
        <f>AVERAGE(C2:C101)</f>
        <v>100.987234908075</v>
      </c>
      <c r="D102">
        <f>AVERAGE(D2:D101)</f>
        <v>0.873939491687748</v>
      </c>
      <c r="E102">
        <f t="shared" ref="E102:J102" si="0">AVERAGE(E2:E101)</f>
        <v>29.1012801696713</v>
      </c>
      <c r="F102">
        <f t="shared" si="0"/>
        <v>98.3468658078125</v>
      </c>
      <c r="G102">
        <f t="shared" si="0"/>
        <v>0.968050881872994</v>
      </c>
      <c r="H102">
        <f t="shared" si="0"/>
        <v>29.0566174055829</v>
      </c>
      <c r="I102">
        <f t="shared" si="0"/>
        <v>87.5387585208538</v>
      </c>
      <c r="J102">
        <f t="shared" si="0"/>
        <v>0.97411321039769</v>
      </c>
    </row>
    <row r="103" spans="1:10">
      <c r="A103" s="17" t="s">
        <v>21</v>
      </c>
      <c r="B103">
        <f>STDEV(B2:B101)</f>
        <v>0.873776953297931</v>
      </c>
      <c r="C103">
        <f>STDEV(C2:C101)</f>
        <v>3.79159404342312</v>
      </c>
      <c r="D103">
        <f>STDEV(D2:D101)</f>
        <v>0.0902339676656112</v>
      </c>
      <c r="E103">
        <f t="shared" ref="E103:J103" si="1">STDEV(E2:E101)</f>
        <v>0.414288316303324</v>
      </c>
      <c r="F103">
        <f t="shared" si="1"/>
        <v>2.36196527689548</v>
      </c>
      <c r="G103">
        <f t="shared" si="1"/>
        <v>0.0511978770616649</v>
      </c>
      <c r="H103">
        <f t="shared" si="1"/>
        <v>0.439512076223623</v>
      </c>
      <c r="I103">
        <f t="shared" si="1"/>
        <v>3.23500873721505</v>
      </c>
      <c r="J103">
        <f t="shared" si="1"/>
        <v>0.0417055571752821</v>
      </c>
    </row>
    <row r="104" spans="1:10">
      <c r="A104" s="17" t="s">
        <v>22</v>
      </c>
      <c r="B104">
        <f>MIN(B2:B101)</f>
        <v>29.16</v>
      </c>
      <c r="C104">
        <f>MIN(C2:C101)</f>
        <v>96.7168062755806</v>
      </c>
      <c r="D104">
        <f>MIN(D2:D101)</f>
        <v>0.6</v>
      </c>
      <c r="E104">
        <f t="shared" ref="E104:J104" si="2">MIN(E2:E101)</f>
        <v>29</v>
      </c>
      <c r="F104">
        <f t="shared" si="2"/>
        <v>95.4152800000008</v>
      </c>
      <c r="G104">
        <f t="shared" si="2"/>
        <v>0.64</v>
      </c>
      <c r="H104">
        <f t="shared" si="2"/>
        <v>29</v>
      </c>
      <c r="I104">
        <f t="shared" si="2"/>
        <v>87</v>
      </c>
      <c r="J104">
        <f t="shared" si="2"/>
        <v>0.71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0"/>
  <sheetViews>
    <sheetView tabSelected="1" workbookViewId="0">
      <selection activeCell="F22" sqref="F22"/>
    </sheetView>
  </sheetViews>
  <sheetFormatPr defaultColWidth="8.88888888888889" defaultRowHeight="14.4"/>
  <cols>
    <col min="2" max="2" width="11.1111111111111" customWidth="1"/>
    <col min="3" max="3" width="13"/>
    <col min="4" max="4" width="14.1111111111111"/>
    <col min="5" max="11" width="13"/>
  </cols>
  <sheetData>
    <row r="2" s="1" customFormat="1" ht="57.6" spans="2:11">
      <c r="B2" s="2" t="s">
        <v>0</v>
      </c>
      <c r="C2" s="3" t="s">
        <v>14</v>
      </c>
      <c r="D2" s="4" t="s">
        <v>1</v>
      </c>
      <c r="E2" s="5" t="s">
        <v>15</v>
      </c>
      <c r="F2" s="5" t="s">
        <v>16</v>
      </c>
      <c r="G2" s="4" t="s">
        <v>2</v>
      </c>
      <c r="H2" s="5" t="s">
        <v>17</v>
      </c>
      <c r="I2" s="5" t="s">
        <v>18</v>
      </c>
      <c r="J2" s="4" t="s">
        <v>3</v>
      </c>
      <c r="K2" s="5" t="s">
        <v>19</v>
      </c>
    </row>
    <row r="3" spans="2:11">
      <c r="B3" t="s">
        <v>20</v>
      </c>
      <c r="C3" s="6">
        <v>29.8540062168552</v>
      </c>
      <c r="D3" s="6">
        <v>100.987234908075</v>
      </c>
      <c r="E3" s="6">
        <v>0.873939491687748</v>
      </c>
      <c r="F3" s="6">
        <v>29.1012801696713</v>
      </c>
      <c r="G3" s="6">
        <v>98.3468658078125</v>
      </c>
      <c r="H3" s="6">
        <v>0.968050881872994</v>
      </c>
      <c r="I3" s="6">
        <v>29.0566174055829</v>
      </c>
      <c r="J3" s="6">
        <v>87.5387585208538</v>
      </c>
      <c r="K3" s="6">
        <v>0.97411321039769</v>
      </c>
    </row>
    <row r="4" spans="2:11">
      <c r="B4" t="s">
        <v>21</v>
      </c>
      <c r="C4" s="6">
        <v>0.873776953297931</v>
      </c>
      <c r="D4" s="6">
        <v>3.79159404342312</v>
      </c>
      <c r="E4" s="6">
        <v>0.0902339676656112</v>
      </c>
      <c r="F4" s="6">
        <v>0.414288316303324</v>
      </c>
      <c r="G4" s="6">
        <v>2.36196527689548</v>
      </c>
      <c r="H4" s="6">
        <v>0.0511978770616649</v>
      </c>
      <c r="I4" s="6">
        <v>0.439512076223623</v>
      </c>
      <c r="J4" s="6">
        <v>3.23500873721505</v>
      </c>
      <c r="K4" s="6">
        <v>0.0417055571752821</v>
      </c>
    </row>
    <row r="5" spans="2:11">
      <c r="B5" t="s">
        <v>22</v>
      </c>
      <c r="C5" s="6">
        <v>29.16</v>
      </c>
      <c r="D5" s="6">
        <v>96.7168062755806</v>
      </c>
      <c r="E5" s="6">
        <v>0.6</v>
      </c>
      <c r="F5" s="6">
        <v>29</v>
      </c>
      <c r="G5" s="6">
        <v>95.4152800000008</v>
      </c>
      <c r="H5" s="6">
        <v>0.64</v>
      </c>
      <c r="I5" s="6">
        <v>29</v>
      </c>
      <c r="J5" s="6">
        <v>87</v>
      </c>
      <c r="K5" s="6">
        <v>0.71</v>
      </c>
    </row>
    <row r="6" spans="2:11">
      <c r="B6" t="s">
        <v>23</v>
      </c>
      <c r="C6" s="7">
        <f>C4/C3</f>
        <v>0.0292683315917783</v>
      </c>
      <c r="D6" s="7">
        <f t="shared" ref="D6:K6" si="0">D4/D3</f>
        <v>0.0375452803205717</v>
      </c>
      <c r="E6" s="7">
        <f t="shared" si="0"/>
        <v>0.103249674060789</v>
      </c>
      <c r="F6" s="7">
        <f t="shared" si="0"/>
        <v>0.0142360856253701</v>
      </c>
      <c r="G6" s="7">
        <f t="shared" si="0"/>
        <v>0.0240166807299298</v>
      </c>
      <c r="H6" s="7">
        <f t="shared" si="0"/>
        <v>0.0528875888864506</v>
      </c>
      <c r="I6" s="7">
        <f t="shared" si="0"/>
        <v>0.0151260578645047</v>
      </c>
      <c r="J6" s="7">
        <f t="shared" si="0"/>
        <v>0.0369551589704621</v>
      </c>
      <c r="K6" s="7">
        <f t="shared" si="0"/>
        <v>0.0428138708418249</v>
      </c>
    </row>
    <row r="11" ht="15.9" spans="2:6">
      <c r="B11" s="8" t="s">
        <v>24</v>
      </c>
      <c r="C11" s="8" t="s">
        <v>25</v>
      </c>
      <c r="D11" s="8" t="s">
        <v>26</v>
      </c>
      <c r="E11" s="8" t="s">
        <v>27</v>
      </c>
      <c r="F11" s="8" t="s">
        <v>28</v>
      </c>
    </row>
    <row r="12" spans="2:6">
      <c r="B12" s="9" t="s">
        <v>29</v>
      </c>
      <c r="C12" s="10">
        <v>96.7168062755806</v>
      </c>
      <c r="D12" s="10">
        <v>100.987234908075</v>
      </c>
      <c r="E12" s="10">
        <v>3.79159404342312</v>
      </c>
      <c r="F12" s="11">
        <v>0.0375452803205717</v>
      </c>
    </row>
    <row r="13" spans="2:6">
      <c r="B13" s="9" t="s">
        <v>30</v>
      </c>
      <c r="C13" s="10">
        <v>95.4152800000008</v>
      </c>
      <c r="D13" s="10">
        <v>98.3468658078125</v>
      </c>
      <c r="E13" s="10">
        <v>2.36196527689548</v>
      </c>
      <c r="F13" s="11">
        <v>0.0240166807299298</v>
      </c>
    </row>
    <row r="14" ht="15.15" spans="2:6">
      <c r="B14" s="12" t="s">
        <v>31</v>
      </c>
      <c r="C14" s="13">
        <v>87</v>
      </c>
      <c r="D14" s="13">
        <v>87.5387585208538</v>
      </c>
      <c r="E14" s="13">
        <v>3.23500873721505</v>
      </c>
      <c r="F14" s="14">
        <v>0.0369551589704621</v>
      </c>
    </row>
    <row r="17" ht="15.9" spans="2:6">
      <c r="B17" s="8" t="s">
        <v>24</v>
      </c>
      <c r="C17" s="8" t="s">
        <v>25</v>
      </c>
      <c r="D17" s="8" t="s">
        <v>32</v>
      </c>
      <c r="E17" s="8" t="s">
        <v>33</v>
      </c>
      <c r="F17" s="8" t="s">
        <v>34</v>
      </c>
    </row>
    <row r="18" spans="2:6">
      <c r="B18" s="9" t="s">
        <v>29</v>
      </c>
      <c r="C18" s="10">
        <v>96.7168062755806</v>
      </c>
      <c r="D18" s="10">
        <v>29.85</v>
      </c>
      <c r="E18" s="11">
        <v>36.04</v>
      </c>
      <c r="F18" s="15">
        <v>9</v>
      </c>
    </row>
    <row r="19" spans="2:6">
      <c r="B19" s="9" t="s">
        <v>30</v>
      </c>
      <c r="C19" s="10">
        <v>95.4152800000008</v>
      </c>
      <c r="D19" s="10">
        <v>29.1012801696713</v>
      </c>
      <c r="E19" s="11">
        <v>36.52</v>
      </c>
      <c r="F19" s="15">
        <v>8</v>
      </c>
    </row>
    <row r="20" ht="15.15" spans="2:6">
      <c r="B20" s="12" t="s">
        <v>31</v>
      </c>
      <c r="C20" s="13">
        <v>87</v>
      </c>
      <c r="D20" s="13">
        <v>29.06</v>
      </c>
      <c r="E20" s="14">
        <v>29.855</v>
      </c>
      <c r="F20" s="16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那年＆大雨</cp:lastModifiedBy>
  <dcterms:created xsi:type="dcterms:W3CDTF">2023-04-24T16:01:00Z</dcterms:created>
  <dcterms:modified xsi:type="dcterms:W3CDTF">2023-04-28T16:54:32Z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71CFF8ABB47B4263AF05DC05F2E6A3FD_13</vt:lpwstr>
  </property>
  <property fmtid="{D5CDD505-2E9C-101B-9397-08002B2CF9AE}" pid="3" name="KSOProductBuildVer">
    <vt:lpwstr>2052-11.1.0.14036</vt:lpwstr>
  </property>
</Properties>
</file>