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arkess-adm\Downloads\Paralyzed-Icing-Modle\"/>
    </mc:Choice>
  </mc:AlternateContent>
  <xr:revisionPtr revIDLastSave="0" documentId="13_ncr:1_{771D0DC8-08D1-4008-8059-4F055E318F49}" xr6:coauthVersionLast="47" xr6:coauthVersionMax="47" xr10:uidLastSave="{00000000-0000-0000-0000-000000000000}"/>
  <bookViews>
    <workbookView xWindow="6900" yWindow="2445" windowWidth="21900" windowHeight="12435" xr2:uid="{7AB5D500-91B4-4F98-AF75-B433A2971F8E}"/>
  </bookViews>
  <sheets>
    <sheet name="Sheet1" sheetId="1" r:id="rId1"/>
  </sheets>
  <definedNames>
    <definedName name="_xlnm._FilterDatabase" localSheetId="0" hidden="1">Sheet1!$A$1:$F$56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J49" i="1"/>
  <c r="J47" i="1"/>
  <c r="I48" i="1"/>
  <c r="I49" i="1"/>
  <c r="I47" i="1"/>
  <c r="J37" i="1"/>
  <c r="J38" i="1"/>
  <c r="J36" i="1"/>
  <c r="I37" i="1"/>
  <c r="I38" i="1"/>
  <c r="I36" i="1"/>
  <c r="J26" i="1"/>
  <c r="J27" i="1"/>
  <c r="J25" i="1"/>
  <c r="I26" i="1"/>
  <c r="I27" i="1"/>
  <c r="I25" i="1"/>
  <c r="J15" i="1"/>
  <c r="J16" i="1"/>
  <c r="J14" i="1"/>
  <c r="I15" i="1"/>
  <c r="I16" i="1"/>
  <c r="I14" i="1"/>
  <c r="J4" i="1"/>
  <c r="J5" i="1"/>
  <c r="J3" i="1"/>
  <c r="I4" i="1"/>
  <c r="I5" i="1"/>
  <c r="I3" i="1"/>
  <c r="H48" i="1"/>
  <c r="H49" i="1"/>
  <c r="H47" i="1"/>
  <c r="G48" i="1"/>
  <c r="G49" i="1"/>
  <c r="G47" i="1"/>
  <c r="H37" i="1"/>
  <c r="H38" i="1"/>
  <c r="H36" i="1"/>
  <c r="G37" i="1"/>
  <c r="G38" i="1"/>
  <c r="G36" i="1"/>
  <c r="H26" i="1"/>
  <c r="H27" i="1"/>
  <c r="H25" i="1"/>
  <c r="G26" i="1"/>
  <c r="G27" i="1"/>
  <c r="G25" i="1"/>
  <c r="H15" i="1"/>
  <c r="H16" i="1"/>
  <c r="H14" i="1"/>
  <c r="G15" i="1"/>
  <c r="G16" i="1"/>
  <c r="G14" i="1"/>
  <c r="H4" i="1"/>
  <c r="H5" i="1"/>
  <c r="H3" i="1"/>
  <c r="G3" i="1"/>
  <c r="G4" i="1"/>
  <c r="G5" i="1"/>
</calcChain>
</file>

<file path=xl/sharedStrings.xml><?xml version="1.0" encoding="utf-8"?>
<sst xmlns="http://schemas.openxmlformats.org/spreadsheetml/2006/main" count="75" uniqueCount="16">
  <si>
    <t>File</t>
  </si>
  <si>
    <t># of Clusters</t>
  </si>
  <si>
    <t>Running Time (ms)</t>
  </si>
  <si>
    <t># of Threads</t>
  </si>
  <si>
    <t>Ising_Swendsen_Metropolis_Parallel</t>
  </si>
  <si>
    <t>Beta</t>
  </si>
  <si>
    <t>Ising_Swendsen_Parallel</t>
  </si>
  <si>
    <t>Ising_Heat_Parallel</t>
  </si>
  <si>
    <t>N</t>
  </si>
  <si>
    <t>Ising_Heat_Metropolis_Parallel</t>
  </si>
  <si>
    <t>Ising_Wolff_Parallel</t>
  </si>
  <si>
    <t>Speedup (1:4)</t>
  </si>
  <si>
    <t>Speedup (1:8)</t>
  </si>
  <si>
    <t>N/A</t>
  </si>
  <si>
    <t>Efficency (Speed: 4 Thread)</t>
  </si>
  <si>
    <t>Efficency (Speed: 8 Thread)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</si>
</sst>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3F44-56B7-4AFF-B150-F34F74D3B03E}">
  <dimension ref="A1:J56"/>
  <sheetViews>
    <sheetView tabSelected="1" topLeftCell="A34" workbookViewId="0">
      <selection activeCell="J53" sqref="J53"/>
    </sheetView>
  </sheetViews>
  <sheetFormatPr defaultRowHeight="15" x14ac:dyDescent="0.25"/>
  <cols>
    <col min="1" max="1" width="34.28515625" customWidth="1"/>
    <col min="2" max="2" width="9.28515625" customWidth="1"/>
    <col min="3" max="3" width="15.140625" customWidth="1"/>
    <col min="4" max="4" width="14.140625" customWidth="1"/>
    <col min="5" max="5" width="17.5703125" customWidth="1"/>
    <col min="6" max="6" width="12.85546875" customWidth="1"/>
    <col min="7" max="7" width="16.42578125" customWidth="1"/>
    <col min="8" max="8" width="19" customWidth="1"/>
    <col min="9" max="9" width="29.5703125" customWidth="1"/>
    <col min="10" max="10" width="25.5703125" bestFit="1" customWidth="1"/>
  </cols>
  <sheetData>
    <row r="1" spans="1:10" x14ac:dyDescent="0.25">
      <c r="A1" t="s">
        <v>0</v>
      </c>
      <c r="B1" t="s">
        <v>8</v>
      </c>
      <c r="C1" t="s">
        <v>5</v>
      </c>
      <c r="D1" t="s">
        <v>1</v>
      </c>
      <c r="E1" t="s">
        <v>2</v>
      </c>
      <c r="F1" t="s">
        <v>3</v>
      </c>
      <c r="G1" t="s">
        <v>11</v>
      </c>
      <c r="H1" t="s">
        <v>12</v>
      </c>
      <c r="I1" t="s">
        <v>14</v>
      </c>
      <c r="J1" t="s">
        <v>15</v>
      </c>
    </row>
    <row r="2" spans="1:10" x14ac:dyDescent="0.25">
      <c r="A2" t="s">
        <v>9</v>
      </c>
      <c r="B2">
        <v>256</v>
      </c>
      <c r="C2">
        <v>0.440687</v>
      </c>
      <c r="D2">
        <v>130</v>
      </c>
      <c r="E2">
        <v>46</v>
      </c>
      <c r="F2">
        <v>1</v>
      </c>
      <c r="G2" t="s">
        <v>13</v>
      </c>
      <c r="H2" t="s">
        <v>13</v>
      </c>
    </row>
    <row r="3" spans="1:10" x14ac:dyDescent="0.25">
      <c r="A3" t="s">
        <v>9</v>
      </c>
      <c r="B3">
        <v>1024</v>
      </c>
      <c r="C3">
        <v>0.440687</v>
      </c>
      <c r="D3">
        <v>446</v>
      </c>
      <c r="E3">
        <v>166</v>
      </c>
      <c r="F3">
        <v>1</v>
      </c>
      <c r="G3">
        <f t="shared" ref="G3:G5" si="0">E3/E7</f>
        <v>1.0060606060606061</v>
      </c>
      <c r="H3">
        <f>E3/E10</f>
        <v>1.0060606060606061</v>
      </c>
      <c r="I3">
        <f>G3/4</f>
        <v>0.25151515151515152</v>
      </c>
      <c r="J3">
        <f>H3/8</f>
        <v>0.12575757575757576</v>
      </c>
    </row>
    <row r="4" spans="1:10" x14ac:dyDescent="0.25">
      <c r="A4" t="s">
        <v>9</v>
      </c>
      <c r="B4">
        <v>4096</v>
      </c>
      <c r="C4">
        <v>0.440687</v>
      </c>
      <c r="D4">
        <v>1774</v>
      </c>
      <c r="E4">
        <v>655</v>
      </c>
      <c r="F4">
        <v>1</v>
      </c>
      <c r="G4">
        <f t="shared" si="0"/>
        <v>0.98200899550224885</v>
      </c>
      <c r="H4">
        <f t="shared" ref="H4:H5" si="1">E4/E11</f>
        <v>0.98496240601503759</v>
      </c>
      <c r="I4">
        <f t="shared" ref="I4:I5" si="2">G4/4</f>
        <v>0.24550224887556221</v>
      </c>
      <c r="J4">
        <f t="shared" ref="J4:J5" si="3">H4/8</f>
        <v>0.1231203007518797</v>
      </c>
    </row>
    <row r="5" spans="1:10" x14ac:dyDescent="0.25">
      <c r="A5" t="s">
        <v>9</v>
      </c>
      <c r="B5">
        <v>16384</v>
      </c>
      <c r="C5">
        <v>0.440687</v>
      </c>
      <c r="D5">
        <v>7158</v>
      </c>
      <c r="E5">
        <v>2561</v>
      </c>
      <c r="F5">
        <v>1</v>
      </c>
      <c r="G5">
        <f t="shared" si="0"/>
        <v>0.98009950248756217</v>
      </c>
      <c r="H5">
        <f t="shared" si="1"/>
        <v>0.97561904761904761</v>
      </c>
      <c r="I5">
        <f t="shared" si="2"/>
        <v>0.24502487562189054</v>
      </c>
      <c r="J5">
        <f t="shared" si="3"/>
        <v>0.12195238095238095</v>
      </c>
    </row>
    <row r="6" spans="1:10" x14ac:dyDescent="0.25">
      <c r="A6" t="s">
        <v>9</v>
      </c>
      <c r="B6">
        <v>256</v>
      </c>
      <c r="C6">
        <v>0.440687</v>
      </c>
      <c r="D6">
        <v>130</v>
      </c>
      <c r="E6">
        <v>46</v>
      </c>
      <c r="F6">
        <v>4</v>
      </c>
    </row>
    <row r="7" spans="1:10" x14ac:dyDescent="0.25">
      <c r="A7" t="s">
        <v>9</v>
      </c>
      <c r="B7">
        <v>1024</v>
      </c>
      <c r="C7">
        <v>0.440687</v>
      </c>
      <c r="D7">
        <v>441</v>
      </c>
      <c r="E7">
        <v>165</v>
      </c>
      <c r="F7">
        <v>4</v>
      </c>
    </row>
    <row r="8" spans="1:10" x14ac:dyDescent="0.25">
      <c r="A8" t="s">
        <v>9</v>
      </c>
      <c r="B8">
        <v>4096</v>
      </c>
      <c r="C8">
        <v>0.440687</v>
      </c>
      <c r="D8">
        <v>1805</v>
      </c>
      <c r="E8">
        <v>667</v>
      </c>
      <c r="F8">
        <v>4</v>
      </c>
    </row>
    <row r="9" spans="1:10" x14ac:dyDescent="0.25">
      <c r="A9" t="s">
        <v>9</v>
      </c>
      <c r="B9">
        <v>16384</v>
      </c>
      <c r="C9">
        <v>0.440687</v>
      </c>
      <c r="D9">
        <v>7099</v>
      </c>
      <c r="E9">
        <v>2613</v>
      </c>
      <c r="F9">
        <v>4</v>
      </c>
    </row>
    <row r="10" spans="1:10" x14ac:dyDescent="0.25">
      <c r="A10" t="s">
        <v>9</v>
      </c>
      <c r="B10">
        <v>1024</v>
      </c>
      <c r="C10">
        <v>0.440687</v>
      </c>
      <c r="D10">
        <v>417</v>
      </c>
      <c r="E10">
        <v>165</v>
      </c>
      <c r="F10">
        <v>8</v>
      </c>
    </row>
    <row r="11" spans="1:10" x14ac:dyDescent="0.25">
      <c r="A11" t="s">
        <v>9</v>
      </c>
      <c r="B11">
        <v>4096</v>
      </c>
      <c r="C11">
        <v>0.440687</v>
      </c>
      <c r="D11">
        <v>1781</v>
      </c>
      <c r="E11">
        <v>665</v>
      </c>
      <c r="F11">
        <v>8</v>
      </c>
    </row>
    <row r="12" spans="1:10" x14ac:dyDescent="0.25">
      <c r="A12" t="s">
        <v>9</v>
      </c>
      <c r="B12">
        <v>16384</v>
      </c>
      <c r="C12">
        <v>0.440687</v>
      </c>
      <c r="D12">
        <v>7090</v>
      </c>
      <c r="E12">
        <v>2625</v>
      </c>
      <c r="F12">
        <v>8</v>
      </c>
    </row>
    <row r="13" spans="1:10" x14ac:dyDescent="0.25">
      <c r="A13" t="s">
        <v>7</v>
      </c>
      <c r="B13">
        <v>256</v>
      </c>
      <c r="C13">
        <v>0.440687</v>
      </c>
      <c r="D13">
        <v>130</v>
      </c>
      <c r="E13">
        <v>0</v>
      </c>
      <c r="F13">
        <v>1</v>
      </c>
      <c r="G13" t="s">
        <v>13</v>
      </c>
      <c r="H13" t="s">
        <v>13</v>
      </c>
    </row>
    <row r="14" spans="1:10" x14ac:dyDescent="0.25">
      <c r="A14" t="s">
        <v>7</v>
      </c>
      <c r="B14">
        <v>1024</v>
      </c>
      <c r="C14">
        <v>0.440687</v>
      </c>
      <c r="D14">
        <v>446</v>
      </c>
      <c r="E14">
        <v>177</v>
      </c>
      <c r="F14">
        <v>1</v>
      </c>
      <c r="G14">
        <f>E14/E18</f>
        <v>1.0535714285714286</v>
      </c>
      <c r="H14">
        <f>E14/E21</f>
        <v>1.0727272727272728</v>
      </c>
      <c r="I14">
        <f>G14/4</f>
        <v>0.26339285714285715</v>
      </c>
      <c r="J14">
        <f>H14/8</f>
        <v>0.13409090909090909</v>
      </c>
    </row>
    <row r="15" spans="1:10" x14ac:dyDescent="0.25">
      <c r="A15" t="s">
        <v>7</v>
      </c>
      <c r="B15">
        <v>4096</v>
      </c>
      <c r="C15">
        <v>0.440687</v>
      </c>
      <c r="D15">
        <v>1774</v>
      </c>
      <c r="E15">
        <v>634</v>
      </c>
      <c r="F15">
        <v>1</v>
      </c>
      <c r="G15">
        <f t="shared" ref="G15:G16" si="4">E15/E19</f>
        <v>0.95625942684766219</v>
      </c>
      <c r="H15">
        <f t="shared" ref="H15:H16" si="5">E15/E22</f>
        <v>0.95481927710843373</v>
      </c>
      <c r="I15">
        <f t="shared" ref="I15:I16" si="6">G15/4</f>
        <v>0.23906485671191555</v>
      </c>
      <c r="J15">
        <f t="shared" ref="J15:J16" si="7">H15/8</f>
        <v>0.11935240963855422</v>
      </c>
    </row>
    <row r="16" spans="1:10" x14ac:dyDescent="0.25">
      <c r="A16" t="s">
        <v>7</v>
      </c>
      <c r="B16">
        <v>16384</v>
      </c>
      <c r="C16">
        <v>0.440687</v>
      </c>
      <c r="D16">
        <v>7158</v>
      </c>
      <c r="E16">
        <v>2558</v>
      </c>
      <c r="F16">
        <v>1</v>
      </c>
      <c r="G16">
        <f t="shared" si="4"/>
        <v>0.9752192146397255</v>
      </c>
      <c r="H16">
        <f t="shared" si="5"/>
        <v>0.96893939393939399</v>
      </c>
      <c r="I16">
        <f t="shared" si="6"/>
        <v>0.24380480365993137</v>
      </c>
      <c r="J16">
        <f t="shared" si="7"/>
        <v>0.12111742424242425</v>
      </c>
    </row>
    <row r="17" spans="1:10" x14ac:dyDescent="0.25">
      <c r="A17" t="s">
        <v>7</v>
      </c>
      <c r="B17">
        <v>256</v>
      </c>
      <c r="C17">
        <v>0.440687</v>
      </c>
      <c r="D17">
        <v>130</v>
      </c>
      <c r="E17">
        <v>47</v>
      </c>
      <c r="F17">
        <v>4</v>
      </c>
    </row>
    <row r="18" spans="1:10" x14ac:dyDescent="0.25">
      <c r="A18" t="s">
        <v>7</v>
      </c>
      <c r="B18">
        <v>1024</v>
      </c>
      <c r="C18">
        <v>0.440687</v>
      </c>
      <c r="D18">
        <v>427</v>
      </c>
      <c r="E18">
        <v>168</v>
      </c>
      <c r="F18">
        <v>4</v>
      </c>
    </row>
    <row r="19" spans="1:10" x14ac:dyDescent="0.25">
      <c r="A19" t="s">
        <v>7</v>
      </c>
      <c r="B19">
        <v>4096</v>
      </c>
      <c r="C19">
        <v>0.440687</v>
      </c>
      <c r="D19">
        <v>1781</v>
      </c>
      <c r="E19">
        <v>663</v>
      </c>
      <c r="F19">
        <v>4</v>
      </c>
    </row>
    <row r="20" spans="1:10" x14ac:dyDescent="0.25">
      <c r="A20" t="s">
        <v>7</v>
      </c>
      <c r="B20">
        <v>16384</v>
      </c>
      <c r="C20">
        <v>0.440687</v>
      </c>
      <c r="D20">
        <v>7102</v>
      </c>
      <c r="E20">
        <v>2623</v>
      </c>
      <c r="F20">
        <v>4</v>
      </c>
    </row>
    <row r="21" spans="1:10" x14ac:dyDescent="0.25">
      <c r="A21" t="s">
        <v>7</v>
      </c>
      <c r="B21">
        <v>1024</v>
      </c>
      <c r="C21">
        <v>0.440687</v>
      </c>
      <c r="D21">
        <v>428</v>
      </c>
      <c r="E21">
        <v>165</v>
      </c>
      <c r="F21">
        <v>8</v>
      </c>
    </row>
    <row r="22" spans="1:10" x14ac:dyDescent="0.25">
      <c r="A22" t="s">
        <v>7</v>
      </c>
      <c r="B22">
        <v>4096</v>
      </c>
      <c r="C22">
        <v>0.440687</v>
      </c>
      <c r="D22">
        <v>1802</v>
      </c>
      <c r="E22">
        <v>664</v>
      </c>
      <c r="F22">
        <v>8</v>
      </c>
    </row>
    <row r="23" spans="1:10" x14ac:dyDescent="0.25">
      <c r="A23" t="s">
        <v>7</v>
      </c>
      <c r="B23">
        <v>16384</v>
      </c>
      <c r="C23">
        <v>0.440687</v>
      </c>
      <c r="D23">
        <v>7099</v>
      </c>
      <c r="E23">
        <v>2640</v>
      </c>
      <c r="F23">
        <v>8</v>
      </c>
    </row>
    <row r="24" spans="1:10" x14ac:dyDescent="0.25">
      <c r="A24" t="s">
        <v>4</v>
      </c>
      <c r="B24">
        <v>256</v>
      </c>
      <c r="C24">
        <v>0.440687</v>
      </c>
      <c r="D24">
        <v>130</v>
      </c>
      <c r="E24">
        <v>122</v>
      </c>
      <c r="F24">
        <v>1</v>
      </c>
      <c r="G24" t="s">
        <v>13</v>
      </c>
      <c r="H24" t="s">
        <v>13</v>
      </c>
    </row>
    <row r="25" spans="1:10" x14ac:dyDescent="0.25">
      <c r="A25" t="s">
        <v>4</v>
      </c>
      <c r="B25">
        <v>1024</v>
      </c>
      <c r="C25">
        <v>0.440687</v>
      </c>
      <c r="D25">
        <v>446</v>
      </c>
      <c r="E25">
        <v>458</v>
      </c>
      <c r="F25">
        <v>1</v>
      </c>
      <c r="G25">
        <f>E25/E29</f>
        <v>0.38519764507989906</v>
      </c>
      <c r="H25">
        <f>E25/E32</f>
        <v>0.28482587064676618</v>
      </c>
      <c r="I25">
        <f>G25/4</f>
        <v>9.6299411269974766E-2</v>
      </c>
      <c r="J25">
        <f>H25/8</f>
        <v>3.5603233830845772E-2</v>
      </c>
    </row>
    <row r="26" spans="1:10" x14ac:dyDescent="0.25">
      <c r="A26" t="s">
        <v>4</v>
      </c>
      <c r="B26">
        <v>4096</v>
      </c>
      <c r="C26">
        <v>0.440687</v>
      </c>
      <c r="D26">
        <v>1774</v>
      </c>
      <c r="E26">
        <v>1823</v>
      </c>
      <c r="F26">
        <v>1</v>
      </c>
      <c r="G26">
        <f t="shared" ref="G26:G27" si="8">E26/E30</f>
        <v>0.39630434782608698</v>
      </c>
      <c r="H26">
        <f t="shared" ref="H26:H27" si="9">E26/E33</f>
        <v>0.3000329163923634</v>
      </c>
      <c r="I26">
        <f t="shared" ref="I26:I27" si="10">G26/4</f>
        <v>9.9076086956521744E-2</v>
      </c>
      <c r="J26">
        <f t="shared" ref="J26:J27" si="11">H26/8</f>
        <v>3.7504114549045425E-2</v>
      </c>
    </row>
    <row r="27" spans="1:10" x14ac:dyDescent="0.25">
      <c r="A27" t="s">
        <v>4</v>
      </c>
      <c r="B27">
        <v>16384</v>
      </c>
      <c r="C27">
        <v>0.440687</v>
      </c>
      <c r="D27">
        <v>7158</v>
      </c>
      <c r="E27">
        <v>7528</v>
      </c>
      <c r="F27">
        <v>1</v>
      </c>
      <c r="G27">
        <f t="shared" si="8"/>
        <v>0.42780019321475249</v>
      </c>
      <c r="H27">
        <f t="shared" si="9"/>
        <v>0.31413787347688199</v>
      </c>
      <c r="I27">
        <f t="shared" si="10"/>
        <v>0.10695004830368812</v>
      </c>
      <c r="J27">
        <f t="shared" si="11"/>
        <v>3.9267234184610249E-2</v>
      </c>
    </row>
    <row r="28" spans="1:10" x14ac:dyDescent="0.25">
      <c r="A28" t="s">
        <v>4</v>
      </c>
      <c r="B28">
        <v>256</v>
      </c>
      <c r="C28">
        <v>0.440687</v>
      </c>
      <c r="D28">
        <v>130</v>
      </c>
      <c r="E28">
        <v>402</v>
      </c>
      <c r="F28">
        <v>4</v>
      </c>
    </row>
    <row r="29" spans="1:10" x14ac:dyDescent="0.25">
      <c r="A29" t="s">
        <v>4</v>
      </c>
      <c r="B29">
        <v>1024</v>
      </c>
      <c r="C29">
        <v>0.440687</v>
      </c>
      <c r="D29">
        <v>446</v>
      </c>
      <c r="E29">
        <v>1189</v>
      </c>
      <c r="F29">
        <v>4</v>
      </c>
    </row>
    <row r="30" spans="1:10" x14ac:dyDescent="0.25">
      <c r="A30" t="s">
        <v>4</v>
      </c>
      <c r="B30">
        <v>4096</v>
      </c>
      <c r="C30">
        <v>0.440687</v>
      </c>
      <c r="D30">
        <v>1774</v>
      </c>
      <c r="E30">
        <v>4600</v>
      </c>
      <c r="F30">
        <v>4</v>
      </c>
    </row>
    <row r="31" spans="1:10" x14ac:dyDescent="0.25">
      <c r="A31" t="s">
        <v>4</v>
      </c>
      <c r="B31">
        <v>16384</v>
      </c>
      <c r="C31">
        <v>0.440687</v>
      </c>
      <c r="D31">
        <v>7158</v>
      </c>
      <c r="E31">
        <v>17597</v>
      </c>
      <c r="F31">
        <v>4</v>
      </c>
    </row>
    <row r="32" spans="1:10" x14ac:dyDescent="0.25">
      <c r="A32" t="s">
        <v>4</v>
      </c>
      <c r="B32">
        <v>1024</v>
      </c>
      <c r="C32">
        <v>0.440687</v>
      </c>
      <c r="D32">
        <v>446</v>
      </c>
      <c r="E32">
        <v>1608</v>
      </c>
      <c r="F32">
        <v>8</v>
      </c>
    </row>
    <row r="33" spans="1:10" x14ac:dyDescent="0.25">
      <c r="A33" t="s">
        <v>4</v>
      </c>
      <c r="B33">
        <v>4096</v>
      </c>
      <c r="C33">
        <v>0.440687</v>
      </c>
      <c r="D33">
        <v>1774</v>
      </c>
      <c r="E33">
        <v>6076</v>
      </c>
      <c r="F33">
        <v>8</v>
      </c>
    </row>
    <row r="34" spans="1:10" x14ac:dyDescent="0.25">
      <c r="A34" t="s">
        <v>4</v>
      </c>
      <c r="B34">
        <v>16384</v>
      </c>
      <c r="C34">
        <v>0.440687</v>
      </c>
      <c r="D34">
        <v>7158</v>
      </c>
      <c r="E34">
        <v>23964</v>
      </c>
      <c r="F34">
        <v>8</v>
      </c>
    </row>
    <row r="35" spans="1:10" x14ac:dyDescent="0.25">
      <c r="A35" t="s">
        <v>6</v>
      </c>
      <c r="B35">
        <v>256</v>
      </c>
      <c r="C35">
        <v>0.440687</v>
      </c>
      <c r="D35">
        <v>130</v>
      </c>
      <c r="E35">
        <v>100</v>
      </c>
      <c r="F35">
        <v>1</v>
      </c>
      <c r="G35" t="s">
        <v>13</v>
      </c>
      <c r="H35" t="s">
        <v>13</v>
      </c>
    </row>
    <row r="36" spans="1:10" x14ac:dyDescent="0.25">
      <c r="A36" t="s">
        <v>6</v>
      </c>
      <c r="B36">
        <v>1024</v>
      </c>
      <c r="C36">
        <v>0.440687</v>
      </c>
      <c r="D36">
        <v>446</v>
      </c>
      <c r="E36">
        <v>389</v>
      </c>
      <c r="F36">
        <v>1</v>
      </c>
      <c r="G36">
        <f>E36/E40</f>
        <v>0.35492700729927007</v>
      </c>
      <c r="H36">
        <f>E36/E43</f>
        <v>0.27706552706552706</v>
      </c>
      <c r="I36">
        <f>G36/4</f>
        <v>8.8731751824817517E-2</v>
      </c>
      <c r="J36">
        <f>H36/8</f>
        <v>3.4633190883190883E-2</v>
      </c>
    </row>
    <row r="37" spans="1:10" x14ac:dyDescent="0.25">
      <c r="A37" t="s">
        <v>6</v>
      </c>
      <c r="B37">
        <v>4096</v>
      </c>
      <c r="C37">
        <v>0.440687</v>
      </c>
      <c r="D37">
        <v>1774</v>
      </c>
      <c r="E37">
        <v>1530</v>
      </c>
      <c r="F37">
        <v>1</v>
      </c>
      <c r="G37">
        <f t="shared" ref="G37:G38" si="12">E37/E41</f>
        <v>0.36050895381715364</v>
      </c>
      <c r="H37">
        <f t="shared" ref="H37:H38" si="13">E37/E44</f>
        <v>0.27151730257320317</v>
      </c>
      <c r="I37">
        <f t="shared" ref="I37:I38" si="14">G37/4</f>
        <v>9.0127238454288411E-2</v>
      </c>
      <c r="J37">
        <f t="shared" ref="J37:J38" si="15">H37/8</f>
        <v>3.3939662821650396E-2</v>
      </c>
    </row>
    <row r="38" spans="1:10" x14ac:dyDescent="0.25">
      <c r="A38" t="s">
        <v>6</v>
      </c>
      <c r="B38">
        <v>16384</v>
      </c>
      <c r="C38">
        <v>0.440687</v>
      </c>
      <c r="D38">
        <v>7158</v>
      </c>
      <c r="E38">
        <v>6160</v>
      </c>
      <c r="F38">
        <v>1</v>
      </c>
      <c r="G38">
        <f t="shared" si="12"/>
        <v>0.36376520609424828</v>
      </c>
      <c r="H38">
        <f t="shared" si="13"/>
        <v>0.27742749054224464</v>
      </c>
      <c r="I38">
        <f t="shared" si="14"/>
        <v>9.0941301523562071E-2</v>
      </c>
      <c r="J38">
        <f t="shared" si="15"/>
        <v>3.467843631778058E-2</v>
      </c>
    </row>
    <row r="39" spans="1:10" x14ac:dyDescent="0.25">
      <c r="A39" t="s">
        <v>6</v>
      </c>
      <c r="B39">
        <v>256</v>
      </c>
      <c r="C39">
        <v>0.440687</v>
      </c>
      <c r="D39">
        <v>130</v>
      </c>
      <c r="E39">
        <v>301</v>
      </c>
      <c r="F39">
        <v>4</v>
      </c>
    </row>
    <row r="40" spans="1:10" x14ac:dyDescent="0.25">
      <c r="A40" t="s">
        <v>6</v>
      </c>
      <c r="B40">
        <v>1024</v>
      </c>
      <c r="C40">
        <v>0.440687</v>
      </c>
      <c r="D40">
        <v>441</v>
      </c>
      <c r="E40">
        <v>1096</v>
      </c>
      <c r="F40">
        <v>4</v>
      </c>
    </row>
    <row r="41" spans="1:10" x14ac:dyDescent="0.25">
      <c r="A41" t="s">
        <v>6</v>
      </c>
      <c r="B41">
        <v>4096</v>
      </c>
      <c r="C41">
        <v>0.440687</v>
      </c>
      <c r="D41">
        <v>1774</v>
      </c>
      <c r="E41">
        <v>4244</v>
      </c>
      <c r="F41">
        <v>4</v>
      </c>
    </row>
    <row r="42" spans="1:10" x14ac:dyDescent="0.25">
      <c r="A42" t="s">
        <v>6</v>
      </c>
      <c r="B42">
        <v>16384</v>
      </c>
      <c r="C42">
        <v>0.440687</v>
      </c>
      <c r="D42">
        <v>7158</v>
      </c>
      <c r="E42">
        <v>16934</v>
      </c>
      <c r="F42">
        <v>4</v>
      </c>
    </row>
    <row r="43" spans="1:10" x14ac:dyDescent="0.25">
      <c r="A43" t="s">
        <v>6</v>
      </c>
      <c r="B43">
        <v>1024</v>
      </c>
      <c r="C43">
        <v>0.440687</v>
      </c>
      <c r="D43">
        <v>446</v>
      </c>
      <c r="E43">
        <v>1404</v>
      </c>
      <c r="F43">
        <v>8</v>
      </c>
    </row>
    <row r="44" spans="1:10" x14ac:dyDescent="0.25">
      <c r="A44" t="s">
        <v>6</v>
      </c>
      <c r="B44">
        <v>4096</v>
      </c>
      <c r="C44">
        <v>0.440687</v>
      </c>
      <c r="D44">
        <v>1774</v>
      </c>
      <c r="E44">
        <v>5635</v>
      </c>
      <c r="F44">
        <v>8</v>
      </c>
    </row>
    <row r="45" spans="1:10" x14ac:dyDescent="0.25">
      <c r="A45" t="s">
        <v>6</v>
      </c>
      <c r="B45">
        <v>16384</v>
      </c>
      <c r="C45">
        <v>0.440687</v>
      </c>
      <c r="D45">
        <v>7158</v>
      </c>
      <c r="E45">
        <v>22204</v>
      </c>
      <c r="F45">
        <v>8</v>
      </c>
    </row>
    <row r="46" spans="1:10" x14ac:dyDescent="0.25">
      <c r="A46" t="s">
        <v>10</v>
      </c>
      <c r="B46">
        <v>256</v>
      </c>
      <c r="C46">
        <v>0.440687</v>
      </c>
      <c r="D46">
        <v>130</v>
      </c>
      <c r="E46">
        <v>77</v>
      </c>
      <c r="F46">
        <v>1</v>
      </c>
      <c r="G46" t="s">
        <v>13</v>
      </c>
      <c r="H46" t="s">
        <v>13</v>
      </c>
    </row>
    <row r="47" spans="1:10" x14ac:dyDescent="0.25">
      <c r="A47" t="s">
        <v>10</v>
      </c>
      <c r="B47">
        <v>1024</v>
      </c>
      <c r="C47">
        <v>0.440687</v>
      </c>
      <c r="D47">
        <v>446</v>
      </c>
      <c r="E47">
        <v>268</v>
      </c>
      <c r="F47">
        <v>1</v>
      </c>
      <c r="G47">
        <f>E47/E51</f>
        <v>0.99628252788104088</v>
      </c>
      <c r="H47">
        <f>E47/E54</f>
        <v>1.0229007633587786</v>
      </c>
      <c r="I47">
        <f>G47/4</f>
        <v>0.24907063197026022</v>
      </c>
      <c r="J47">
        <f>H47/8</f>
        <v>0.12786259541984732</v>
      </c>
    </row>
    <row r="48" spans="1:10" x14ac:dyDescent="0.25">
      <c r="A48" t="s">
        <v>10</v>
      </c>
      <c r="B48">
        <v>4096</v>
      </c>
      <c r="C48">
        <v>0.440687</v>
      </c>
      <c r="D48">
        <v>1774</v>
      </c>
      <c r="E48">
        <v>1046</v>
      </c>
      <c r="F48">
        <v>1</v>
      </c>
      <c r="G48">
        <f t="shared" ref="G48:G49" si="16">E48/E52</f>
        <v>1.0185004868549172</v>
      </c>
      <c r="H48">
        <f t="shared" ref="H48:H49" si="17">E48/E55</f>
        <v>1.0125847047434657</v>
      </c>
      <c r="I48">
        <f t="shared" ref="I48:I49" si="18">G48/4</f>
        <v>0.25462512171372931</v>
      </c>
      <c r="J48">
        <f t="shared" ref="J48:J50" si="19">H48/8</f>
        <v>0.12657308809293322</v>
      </c>
    </row>
    <row r="49" spans="1:10" x14ac:dyDescent="0.25">
      <c r="A49" t="s">
        <v>10</v>
      </c>
      <c r="B49">
        <v>16384</v>
      </c>
      <c r="C49">
        <v>0.440687</v>
      </c>
      <c r="D49">
        <v>7158</v>
      </c>
      <c r="E49">
        <v>4091</v>
      </c>
      <c r="F49">
        <v>1</v>
      </c>
      <c r="G49">
        <f t="shared" si="16"/>
        <v>0.99586173320350535</v>
      </c>
      <c r="H49">
        <f t="shared" si="17"/>
        <v>0.99756157034869541</v>
      </c>
      <c r="I49">
        <f t="shared" si="18"/>
        <v>0.24896543330087634</v>
      </c>
      <c r="J49">
        <f t="shared" si="19"/>
        <v>0.12469519629358693</v>
      </c>
    </row>
    <row r="50" spans="1:10" x14ac:dyDescent="0.25">
      <c r="A50" t="s">
        <v>10</v>
      </c>
      <c r="B50">
        <v>256</v>
      </c>
      <c r="C50">
        <v>0.440687</v>
      </c>
      <c r="D50">
        <v>130</v>
      </c>
      <c r="E50">
        <v>74</v>
      </c>
      <c r="F50">
        <v>4</v>
      </c>
    </row>
    <row r="51" spans="1:10" x14ac:dyDescent="0.25">
      <c r="A51" t="s">
        <v>10</v>
      </c>
      <c r="B51">
        <v>1024</v>
      </c>
      <c r="C51">
        <v>0.440687</v>
      </c>
      <c r="D51">
        <v>441</v>
      </c>
      <c r="E51">
        <v>269</v>
      </c>
      <c r="F51">
        <v>4</v>
      </c>
    </row>
    <row r="52" spans="1:10" x14ac:dyDescent="0.25">
      <c r="A52" t="s">
        <v>10</v>
      </c>
      <c r="B52">
        <v>4096</v>
      </c>
      <c r="C52">
        <v>0.440687</v>
      </c>
      <c r="D52">
        <v>1774</v>
      </c>
      <c r="E52">
        <v>1027</v>
      </c>
      <c r="F52">
        <v>4</v>
      </c>
    </row>
    <row r="53" spans="1:10" x14ac:dyDescent="0.25">
      <c r="A53" t="s">
        <v>10</v>
      </c>
      <c r="B53">
        <v>16384</v>
      </c>
      <c r="C53">
        <v>0.440687</v>
      </c>
      <c r="D53">
        <v>7158</v>
      </c>
      <c r="E53">
        <v>4108</v>
      </c>
      <c r="F53">
        <v>4</v>
      </c>
    </row>
    <row r="54" spans="1:10" x14ac:dyDescent="0.25">
      <c r="A54" t="s">
        <v>10</v>
      </c>
      <c r="B54">
        <v>1024</v>
      </c>
      <c r="C54">
        <v>0.440687</v>
      </c>
      <c r="D54">
        <v>446</v>
      </c>
      <c r="E54">
        <v>262</v>
      </c>
      <c r="F54">
        <v>8</v>
      </c>
    </row>
    <row r="55" spans="1:10" x14ac:dyDescent="0.25">
      <c r="A55" t="s">
        <v>10</v>
      </c>
      <c r="B55">
        <v>4096</v>
      </c>
      <c r="C55">
        <v>0.440687</v>
      </c>
      <c r="D55">
        <v>1774</v>
      </c>
      <c r="E55">
        <v>1033</v>
      </c>
      <c r="F55">
        <v>8</v>
      </c>
    </row>
    <row r="56" spans="1:10" x14ac:dyDescent="0.25">
      <c r="A56" t="s">
        <v>10</v>
      </c>
      <c r="B56">
        <v>16384</v>
      </c>
      <c r="C56">
        <v>0.440687</v>
      </c>
      <c r="D56">
        <v>7158</v>
      </c>
      <c r="E56">
        <v>4101</v>
      </c>
      <c r="F56">
        <v>8</v>
      </c>
    </row>
  </sheetData>
  <autoFilter ref="A1:F56" xr:uid="{5D923F44-56B7-4AFF-B150-F34F74D3B03E}">
    <sortState xmlns:xlrd2="http://schemas.microsoft.com/office/spreadsheetml/2017/richdata2" ref="A2:F56">
      <sortCondition ref="A1:A56"/>
    </sortState>
  </autoFilter>
  <sortState xmlns:xlrd2="http://schemas.microsoft.com/office/spreadsheetml/2017/richdata2" ref="A2:F56">
    <sortCondition ref="A1:A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Harkess</dc:creator>
  <cp:lastModifiedBy>Harkess, Michael</cp:lastModifiedBy>
  <dcterms:created xsi:type="dcterms:W3CDTF">2024-04-30T10:50:52Z</dcterms:created>
  <dcterms:modified xsi:type="dcterms:W3CDTF">2024-04-30T16:22:57Z</dcterms:modified>
</cp:coreProperties>
</file>