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Hack\new\Leaders-of-Transformation-09-NEUROPHILES-RE\app\src\main\assets\"/>
    </mc:Choice>
  </mc:AlternateContent>
  <xr:revisionPtr revIDLastSave="0" documentId="13_ncr:1_{422AE363-5BE2-41FF-A4A6-97E13BB42C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oreMap" sheetId="1" r:id="rId1"/>
    <sheet name="Solution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C7" i="2"/>
  <c r="F7" i="2" s="1"/>
  <c r="D6" i="2"/>
  <c r="E6" i="2" s="1"/>
  <c r="C6" i="2"/>
  <c r="F6" i="2" s="1"/>
  <c r="D5" i="2"/>
  <c r="E5" i="2" s="1"/>
  <c r="C5" i="2"/>
  <c r="D4" i="2"/>
  <c r="E4" i="2" s="1"/>
  <c r="C4" i="2"/>
  <c r="F4" i="2" s="1"/>
  <c r="D3" i="2"/>
  <c r="E3" i="2" s="1"/>
  <c r="F3" i="2" s="1"/>
  <c r="C3" i="2"/>
  <c r="F5" i="2" l="1"/>
  <c r="F8" i="2" s="1"/>
  <c r="L6" i="1"/>
</calcChain>
</file>

<file path=xl/sharedStrings.xml><?xml version="1.0" encoding="utf-8"?>
<sst xmlns="http://schemas.openxmlformats.org/spreadsheetml/2006/main" count="161" uniqueCount="51">
  <si>
    <t>Тип помещения</t>
  </si>
  <si>
    <t>Поверхность</t>
  </si>
  <si>
    <t>Класс</t>
  </si>
  <si>
    <t>Метрика</t>
  </si>
  <si>
    <t>Готовность Модель</t>
  </si>
  <si>
    <t>Готовность Эксперт</t>
  </si>
  <si>
    <t>Вес</t>
  </si>
  <si>
    <t>Отклонение</t>
  </si>
  <si>
    <t>Все помещения кроме МОП</t>
  </si>
  <si>
    <t>Пол</t>
  </si>
  <si>
    <t>Нет отделки</t>
  </si>
  <si>
    <t>Доля помещений с этим состоянием</t>
  </si>
  <si>
    <t>Черновая</t>
  </si>
  <si>
    <t>Чистовая</t>
  </si>
  <si>
    <t>Стена</t>
  </si>
  <si>
    <t>СКОР:</t>
  </si>
  <si>
    <t>Потолок</t>
  </si>
  <si>
    <t>Все помещения</t>
  </si>
  <si>
    <t>-</t>
  </si>
  <si>
    <t>Двери</t>
  </si>
  <si>
    <t>Доля от дверных проемов</t>
  </si>
  <si>
    <t>Мусор</t>
  </si>
  <si>
    <t>Факт наличия</t>
  </si>
  <si>
    <t>Розетки и выключатели</t>
  </si>
  <si>
    <t>Количество</t>
  </si>
  <si>
    <t>Жилая/Кухня</t>
  </si>
  <si>
    <t>Отделка окна</t>
  </si>
  <si>
    <t>Доля от общего числа окон</t>
  </si>
  <si>
    <t>Установленная батарея</t>
  </si>
  <si>
    <t>Кухня</t>
  </si>
  <si>
    <t>Ванная</t>
  </si>
  <si>
    <t>Унитаз</t>
  </si>
  <si>
    <t>Доля от ванных комнат</t>
  </si>
  <si>
    <t>Ванна</t>
  </si>
  <si>
    <t>Раковина</t>
  </si>
  <si>
    <t>МОП</t>
  </si>
  <si>
    <t>Соответствие критерию</t>
  </si>
  <si>
    <t>Участник 1</t>
  </si>
  <si>
    <t>Участник 2</t>
  </si>
  <si>
    <t>Экс1</t>
  </si>
  <si>
    <t>Экс2</t>
  </si>
  <si>
    <t>Экс3</t>
  </si>
  <si>
    <t>Экс4</t>
  </si>
  <si>
    <t>Среднее</t>
  </si>
  <si>
    <t>Удобство использования</t>
  </si>
  <si>
    <t>ххх</t>
  </si>
  <si>
    <t>Скорость работы</t>
  </si>
  <si>
    <t>Надежность</t>
  </si>
  <si>
    <t>Инновационность</t>
  </si>
  <si>
    <t>Простота использования</t>
  </si>
  <si>
    <t>ИТОГО,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</si>
</sst>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2" fillId="4" borderId="0" xfId="0" applyFont="1" applyFill="1" applyAlignment="1">
      <alignment horizontal="center" vertical="center"/>
    </xf>
    <xf numFmtId="0" fontId="3" fillId="0" borderId="4" xfId="0" applyFont="1" applyBorder="1"/>
    <xf numFmtId="9" fontId="4" fillId="0" borderId="4" xfId="0" applyNumberFormat="1" applyFont="1" applyBorder="1" applyAlignment="1">
      <alignment horizontal="center"/>
    </xf>
    <xf numFmtId="9" fontId="3" fillId="5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10" fontId="0" fillId="3" borderId="0" xfId="0" applyNumberFormat="1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4" workbookViewId="0">
      <selection activeCell="J12" sqref="J12"/>
    </sheetView>
  </sheetViews>
  <sheetFormatPr defaultRowHeight="14.4" x14ac:dyDescent="0.3"/>
  <cols>
    <col min="1" max="1" width="25.44140625" bestFit="1" customWidth="1"/>
    <col min="2" max="2" width="12.21875" bestFit="1" customWidth="1"/>
    <col min="3" max="3" width="21.88671875" bestFit="1" customWidth="1"/>
    <col min="4" max="4" width="33.33203125" bestFit="1" customWidth="1"/>
    <col min="5" max="8" width="10.77734375" customWidth="1"/>
  </cols>
  <sheetData>
    <row r="1" spans="1:12" ht="29.4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7" t="s">
        <v>7</v>
      </c>
      <c r="I1" s="1"/>
      <c r="J1" s="1"/>
      <c r="K1" s="1"/>
      <c r="L1" s="1"/>
    </row>
    <row r="2" spans="1:12" x14ac:dyDescent="0.3">
      <c r="A2" s="1" t="s">
        <v>8</v>
      </c>
      <c r="B2" s="1" t="s">
        <v>9</v>
      </c>
      <c r="C2" s="1" t="s">
        <v>10</v>
      </c>
      <c r="D2" s="1" t="s">
        <v>11</v>
      </c>
      <c r="E2" s="19">
        <v>0.8</v>
      </c>
      <c r="F2" s="3">
        <v>1</v>
      </c>
      <c r="G2" s="1">
        <v>1</v>
      </c>
      <c r="H2" s="1">
        <v>1</v>
      </c>
      <c r="I2" s="1"/>
      <c r="J2" s="1"/>
      <c r="K2" s="1"/>
      <c r="L2" s="1"/>
    </row>
    <row r="3" spans="1:12" x14ac:dyDescent="0.3">
      <c r="A3" s="1" t="s">
        <v>8</v>
      </c>
      <c r="B3" s="1" t="s">
        <v>9</v>
      </c>
      <c r="C3" s="1" t="s">
        <v>12</v>
      </c>
      <c r="D3" s="1" t="s">
        <v>11</v>
      </c>
      <c r="E3" s="19"/>
      <c r="F3" s="3">
        <v>1</v>
      </c>
      <c r="G3" s="1">
        <v>1</v>
      </c>
      <c r="H3" s="1">
        <v>1</v>
      </c>
      <c r="I3" s="1"/>
      <c r="J3" s="1"/>
      <c r="K3" s="1"/>
      <c r="L3" s="1"/>
    </row>
    <row r="4" spans="1:12" x14ac:dyDescent="0.3">
      <c r="A4" s="1" t="s">
        <v>8</v>
      </c>
      <c r="B4" s="1" t="s">
        <v>9</v>
      </c>
      <c r="C4" s="1" t="s">
        <v>13</v>
      </c>
      <c r="D4" s="1" t="s">
        <v>11</v>
      </c>
      <c r="E4" s="19"/>
      <c r="F4" s="3">
        <v>1</v>
      </c>
      <c r="G4" s="1">
        <v>1</v>
      </c>
      <c r="H4" s="1">
        <v>1</v>
      </c>
      <c r="I4" s="1"/>
      <c r="J4" s="1"/>
      <c r="K4" s="1"/>
      <c r="L4" s="1"/>
    </row>
    <row r="5" spans="1:12" x14ac:dyDescent="0.3">
      <c r="A5" s="1" t="s">
        <v>8</v>
      </c>
      <c r="B5" s="1" t="s">
        <v>14</v>
      </c>
      <c r="C5" s="1" t="s">
        <v>10</v>
      </c>
      <c r="D5" s="1" t="s">
        <v>11</v>
      </c>
      <c r="E5" s="19"/>
      <c r="F5" s="3">
        <v>1</v>
      </c>
      <c r="G5" s="1">
        <v>1</v>
      </c>
      <c r="H5" s="1">
        <v>1</v>
      </c>
      <c r="I5" s="1"/>
      <c r="J5" s="1"/>
      <c r="K5" s="1"/>
      <c r="L5" s="1"/>
    </row>
    <row r="6" spans="1:12" x14ac:dyDescent="0.3">
      <c r="A6" s="1" t="s">
        <v>8</v>
      </c>
      <c r="B6" s="1" t="s">
        <v>14</v>
      </c>
      <c r="C6" s="1" t="s">
        <v>12</v>
      </c>
      <c r="D6" s="1" t="s">
        <v>11</v>
      </c>
      <c r="E6" s="19"/>
      <c r="F6" s="3">
        <v>1</v>
      </c>
      <c r="G6" s="1">
        <v>1</v>
      </c>
      <c r="H6" s="1">
        <v>1</v>
      </c>
      <c r="I6" s="1"/>
      <c r="J6" s="1"/>
      <c r="K6" s="1" t="s">
        <v>15</v>
      </c>
      <c r="L6" s="1">
        <f>SUMPRODUCT(G2:G28,H2:H28)/SUM(G2:G28)</f>
        <v>1.0410094637223974</v>
      </c>
    </row>
    <row r="7" spans="1:12" x14ac:dyDescent="0.3">
      <c r="A7" s="1" t="s">
        <v>8</v>
      </c>
      <c r="B7" s="1" t="s">
        <v>14</v>
      </c>
      <c r="C7" s="1" t="s">
        <v>13</v>
      </c>
      <c r="D7" s="1" t="s">
        <v>11</v>
      </c>
      <c r="E7" s="19"/>
      <c r="F7" s="3">
        <v>1</v>
      </c>
      <c r="G7" s="1">
        <v>1</v>
      </c>
      <c r="H7" s="1">
        <v>1</v>
      </c>
      <c r="I7" s="1"/>
      <c r="J7" s="1"/>
      <c r="K7" s="1"/>
      <c r="L7" s="1"/>
    </row>
    <row r="8" spans="1:12" x14ac:dyDescent="0.3">
      <c r="A8" s="1" t="s">
        <v>8</v>
      </c>
      <c r="B8" s="1" t="s">
        <v>16</v>
      </c>
      <c r="C8" s="1" t="s">
        <v>10</v>
      </c>
      <c r="D8" s="1" t="s">
        <v>11</v>
      </c>
      <c r="E8" s="19"/>
      <c r="F8" s="3">
        <v>1</v>
      </c>
      <c r="G8" s="1">
        <v>1</v>
      </c>
      <c r="H8" s="1">
        <v>1</v>
      </c>
      <c r="I8" s="1"/>
      <c r="J8" s="1"/>
      <c r="K8" s="1"/>
      <c r="L8" s="1"/>
    </row>
    <row r="9" spans="1:12" x14ac:dyDescent="0.3">
      <c r="A9" s="1" t="s">
        <v>8</v>
      </c>
      <c r="B9" s="1" t="s">
        <v>16</v>
      </c>
      <c r="C9" s="1" t="s">
        <v>12</v>
      </c>
      <c r="D9" s="1" t="s">
        <v>11</v>
      </c>
      <c r="E9" s="19"/>
      <c r="F9" s="3">
        <v>1</v>
      </c>
      <c r="G9" s="1">
        <v>1</v>
      </c>
      <c r="H9" s="1">
        <v>1</v>
      </c>
      <c r="I9" s="1"/>
      <c r="J9" s="1"/>
      <c r="K9" s="1"/>
      <c r="L9" s="1"/>
    </row>
    <row r="10" spans="1:12" x14ac:dyDescent="0.3">
      <c r="A10" s="1" t="s">
        <v>8</v>
      </c>
      <c r="B10" s="1" t="s">
        <v>16</v>
      </c>
      <c r="C10" s="1" t="s">
        <v>13</v>
      </c>
      <c r="D10" s="1" t="s">
        <v>11</v>
      </c>
      <c r="E10" s="19"/>
      <c r="F10" s="3">
        <v>1</v>
      </c>
      <c r="G10" s="1">
        <v>1</v>
      </c>
      <c r="H10" s="1">
        <v>1</v>
      </c>
      <c r="I10" s="1"/>
      <c r="J10" s="1"/>
      <c r="K10" s="1"/>
      <c r="L10" s="1"/>
    </row>
    <row r="11" spans="1:12" x14ac:dyDescent="0.3">
      <c r="A11" s="1" t="s">
        <v>17</v>
      </c>
      <c r="B11" s="1" t="s">
        <v>18</v>
      </c>
      <c r="C11" s="1" t="s">
        <v>19</v>
      </c>
      <c r="D11" s="1" t="s">
        <v>20</v>
      </c>
      <c r="E11" s="19"/>
      <c r="F11" s="3">
        <v>1</v>
      </c>
      <c r="G11" s="1">
        <v>3</v>
      </c>
      <c r="H11" s="1">
        <v>1</v>
      </c>
      <c r="I11" s="1"/>
      <c r="J11" s="1"/>
      <c r="K11" s="1"/>
      <c r="L11" s="1"/>
    </row>
    <row r="12" spans="1:12" x14ac:dyDescent="0.3">
      <c r="A12" s="1" t="s">
        <v>17</v>
      </c>
      <c r="B12" s="1" t="s">
        <v>18</v>
      </c>
      <c r="C12" s="1" t="s">
        <v>21</v>
      </c>
      <c r="D12" s="1" t="s">
        <v>22</v>
      </c>
      <c r="E12" s="20"/>
      <c r="F12" s="2">
        <v>1</v>
      </c>
      <c r="G12" s="1">
        <v>5</v>
      </c>
      <c r="H12" s="1">
        <v>1</v>
      </c>
      <c r="I12" s="1"/>
      <c r="J12" s="1"/>
      <c r="K12" s="1"/>
      <c r="L12" s="1"/>
    </row>
    <row r="13" spans="1:12" x14ac:dyDescent="0.3">
      <c r="A13" s="1" t="s">
        <v>17</v>
      </c>
      <c r="B13" s="1" t="s">
        <v>18</v>
      </c>
      <c r="C13" s="1" t="s">
        <v>23</v>
      </c>
      <c r="D13" s="1" t="s">
        <v>24</v>
      </c>
      <c r="E13" s="20"/>
      <c r="F13" s="2">
        <v>5</v>
      </c>
      <c r="G13" s="1">
        <v>0.2</v>
      </c>
      <c r="H13" s="1">
        <v>5</v>
      </c>
      <c r="I13" s="1"/>
      <c r="J13" s="1"/>
      <c r="K13" s="1"/>
      <c r="L13" s="1"/>
    </row>
    <row r="14" spans="1:12" x14ac:dyDescent="0.3">
      <c r="A14" s="1" t="s">
        <v>25</v>
      </c>
      <c r="B14" s="1" t="s">
        <v>18</v>
      </c>
      <c r="C14" s="1" t="s">
        <v>26</v>
      </c>
      <c r="D14" s="1" t="s">
        <v>27</v>
      </c>
      <c r="E14" s="19"/>
      <c r="F14" s="3">
        <v>1</v>
      </c>
      <c r="G14" s="1">
        <v>1</v>
      </c>
      <c r="H14" s="1">
        <v>1</v>
      </c>
      <c r="I14" s="1"/>
      <c r="J14" s="1"/>
      <c r="K14" s="1"/>
      <c r="L14" s="1"/>
    </row>
    <row r="15" spans="1:12" x14ac:dyDescent="0.3">
      <c r="A15" s="1" t="s">
        <v>25</v>
      </c>
      <c r="B15" s="1" t="s">
        <v>18</v>
      </c>
      <c r="C15" s="1" t="s">
        <v>28</v>
      </c>
      <c r="D15" s="1" t="s">
        <v>27</v>
      </c>
      <c r="E15" s="19"/>
      <c r="F15" s="3">
        <v>1</v>
      </c>
      <c r="G15" s="1">
        <v>1</v>
      </c>
      <c r="H15" s="1">
        <v>1</v>
      </c>
      <c r="I15" s="1"/>
      <c r="J15" s="1"/>
      <c r="K15" s="1"/>
      <c r="L15" s="1"/>
    </row>
    <row r="16" spans="1:12" x14ac:dyDescent="0.3">
      <c r="A16" s="1" t="s">
        <v>25</v>
      </c>
      <c r="B16" s="1" t="s">
        <v>18</v>
      </c>
      <c r="C16" s="1" t="s">
        <v>29</v>
      </c>
      <c r="D16" s="1" t="s">
        <v>24</v>
      </c>
      <c r="E16" s="20"/>
      <c r="F16" s="2">
        <v>2</v>
      </c>
      <c r="G16" s="1">
        <v>0.5</v>
      </c>
      <c r="H16" s="1">
        <v>2</v>
      </c>
      <c r="I16" s="1"/>
      <c r="J16" s="1"/>
      <c r="K16" s="1"/>
      <c r="L16" s="1"/>
    </row>
    <row r="17" spans="1:8" x14ac:dyDescent="0.3">
      <c r="A17" s="1" t="s">
        <v>30</v>
      </c>
      <c r="B17" s="1" t="s">
        <v>18</v>
      </c>
      <c r="C17" s="1" t="s">
        <v>31</v>
      </c>
      <c r="D17" s="1" t="s">
        <v>32</v>
      </c>
      <c r="E17" s="19"/>
      <c r="F17" s="3">
        <v>1</v>
      </c>
      <c r="G17" s="1">
        <v>1</v>
      </c>
      <c r="H17" s="1">
        <v>1</v>
      </c>
    </row>
    <row r="18" spans="1:8" x14ac:dyDescent="0.3">
      <c r="A18" s="1" t="s">
        <v>30</v>
      </c>
      <c r="B18" s="1" t="s">
        <v>18</v>
      </c>
      <c r="C18" s="1" t="s">
        <v>33</v>
      </c>
      <c r="D18" s="1" t="s">
        <v>32</v>
      </c>
      <c r="E18" s="19"/>
      <c r="F18" s="3">
        <v>1</v>
      </c>
      <c r="G18" s="1">
        <v>1</v>
      </c>
      <c r="H18" s="1">
        <v>1</v>
      </c>
    </row>
    <row r="19" spans="1:8" x14ac:dyDescent="0.3">
      <c r="A19" s="1" t="s">
        <v>30</v>
      </c>
      <c r="B19" s="1" t="s">
        <v>18</v>
      </c>
      <c r="C19" s="1" t="s">
        <v>34</v>
      </c>
      <c r="D19" s="1" t="s">
        <v>32</v>
      </c>
      <c r="E19" s="19"/>
      <c r="F19" s="3">
        <v>1</v>
      </c>
      <c r="G19" s="1">
        <v>1</v>
      </c>
      <c r="H19" s="1">
        <v>1</v>
      </c>
    </row>
    <row r="20" spans="1:8" x14ac:dyDescent="0.3">
      <c r="A20" s="1" t="s">
        <v>35</v>
      </c>
      <c r="B20" s="1" t="s">
        <v>9</v>
      </c>
      <c r="C20" s="1" t="s">
        <v>10</v>
      </c>
      <c r="D20" s="1" t="s">
        <v>11</v>
      </c>
      <c r="E20" s="19"/>
      <c r="F20" s="3">
        <v>1</v>
      </c>
      <c r="G20" s="1">
        <v>1</v>
      </c>
      <c r="H20" s="1">
        <v>1</v>
      </c>
    </row>
    <row r="21" spans="1:8" x14ac:dyDescent="0.3">
      <c r="A21" s="1" t="s">
        <v>35</v>
      </c>
      <c r="B21" s="1" t="s">
        <v>9</v>
      </c>
      <c r="C21" s="1" t="s">
        <v>12</v>
      </c>
      <c r="D21" s="1" t="s">
        <v>11</v>
      </c>
      <c r="E21" s="19"/>
      <c r="F21" s="3">
        <v>1</v>
      </c>
      <c r="G21" s="1">
        <v>1</v>
      </c>
      <c r="H21" s="1">
        <v>1</v>
      </c>
    </row>
    <row r="22" spans="1:8" x14ac:dyDescent="0.3">
      <c r="A22" s="1" t="s">
        <v>35</v>
      </c>
      <c r="B22" s="1" t="s">
        <v>9</v>
      </c>
      <c r="C22" s="1" t="s">
        <v>13</v>
      </c>
      <c r="D22" s="1" t="s">
        <v>11</v>
      </c>
      <c r="E22" s="19"/>
      <c r="F22" s="3">
        <v>1</v>
      </c>
      <c r="G22" s="1">
        <v>1</v>
      </c>
      <c r="H22" s="1">
        <v>1</v>
      </c>
    </row>
    <row r="23" spans="1:8" x14ac:dyDescent="0.3">
      <c r="A23" s="1" t="s">
        <v>35</v>
      </c>
      <c r="B23" s="1" t="s">
        <v>14</v>
      </c>
      <c r="C23" s="1" t="s">
        <v>10</v>
      </c>
      <c r="D23" s="1" t="s">
        <v>11</v>
      </c>
      <c r="E23" s="19"/>
      <c r="F23" s="3">
        <v>1</v>
      </c>
      <c r="G23" s="1">
        <v>1</v>
      </c>
      <c r="H23" s="1">
        <v>1</v>
      </c>
    </row>
    <row r="24" spans="1:8" x14ac:dyDescent="0.3">
      <c r="A24" s="1" t="s">
        <v>35</v>
      </c>
      <c r="B24" s="1" t="s">
        <v>14</v>
      </c>
      <c r="C24" s="1" t="s">
        <v>12</v>
      </c>
      <c r="D24" s="1" t="s">
        <v>11</v>
      </c>
      <c r="E24" s="19"/>
      <c r="F24" s="3">
        <v>1</v>
      </c>
      <c r="G24" s="1">
        <v>1</v>
      </c>
      <c r="H24" s="1">
        <v>1</v>
      </c>
    </row>
    <row r="25" spans="1:8" x14ac:dyDescent="0.3">
      <c r="A25" s="1" t="s">
        <v>35</v>
      </c>
      <c r="B25" s="1" t="s">
        <v>14</v>
      </c>
      <c r="C25" s="1" t="s">
        <v>13</v>
      </c>
      <c r="D25" s="1" t="s">
        <v>11</v>
      </c>
      <c r="E25" s="19"/>
      <c r="F25" s="3">
        <v>1</v>
      </c>
      <c r="G25" s="1">
        <v>1</v>
      </c>
      <c r="H25" s="1">
        <v>1</v>
      </c>
    </row>
    <row r="26" spans="1:8" x14ac:dyDescent="0.3">
      <c r="A26" s="1" t="s">
        <v>35</v>
      </c>
      <c r="B26" s="1" t="s">
        <v>16</v>
      </c>
      <c r="C26" s="1" t="s">
        <v>10</v>
      </c>
      <c r="D26" s="1" t="s">
        <v>11</v>
      </c>
      <c r="E26" s="19"/>
      <c r="F26" s="3">
        <v>1</v>
      </c>
      <c r="G26" s="1">
        <v>1</v>
      </c>
      <c r="H26" s="1">
        <v>1</v>
      </c>
    </row>
    <row r="27" spans="1:8" x14ac:dyDescent="0.3">
      <c r="A27" s="1" t="s">
        <v>35</v>
      </c>
      <c r="B27" s="1" t="s">
        <v>16</v>
      </c>
      <c r="C27" s="1" t="s">
        <v>12</v>
      </c>
      <c r="D27" s="1" t="s">
        <v>11</v>
      </c>
      <c r="E27" s="19"/>
      <c r="F27" s="3">
        <v>1</v>
      </c>
      <c r="G27" s="1">
        <v>1</v>
      </c>
      <c r="H27" s="1">
        <v>1</v>
      </c>
    </row>
    <row r="28" spans="1:8" x14ac:dyDescent="0.3">
      <c r="A28" s="1" t="s">
        <v>35</v>
      </c>
      <c r="B28" s="1" t="s">
        <v>16</v>
      </c>
      <c r="C28" s="1" t="s">
        <v>13</v>
      </c>
      <c r="D28" s="1" t="s">
        <v>11</v>
      </c>
      <c r="E28" s="19"/>
      <c r="F28" s="3">
        <v>1</v>
      </c>
      <c r="G28" s="1">
        <v>1</v>
      </c>
      <c r="H2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G23" sqref="G23"/>
    </sheetView>
  </sheetViews>
  <sheetFormatPr defaultColWidth="8.88671875" defaultRowHeight="13.8" x14ac:dyDescent="0.25"/>
  <cols>
    <col min="1" max="1" width="28" style="8" customWidth="1"/>
    <col min="2" max="5" width="6.33203125" style="17" customWidth="1"/>
    <col min="6" max="6" width="8.6640625" style="17" customWidth="1"/>
    <col min="7" max="10" width="5.5546875" style="17" customWidth="1"/>
    <col min="11" max="11" width="8.109375" style="17" customWidth="1"/>
    <col min="12" max="16384" width="8.88671875" style="8"/>
  </cols>
  <sheetData>
    <row r="1" spans="1:11" x14ac:dyDescent="0.25">
      <c r="A1" s="18" t="s">
        <v>36</v>
      </c>
      <c r="B1" s="18" t="s">
        <v>37</v>
      </c>
      <c r="C1" s="18"/>
      <c r="D1" s="18"/>
      <c r="E1" s="18"/>
      <c r="F1" s="18"/>
      <c r="G1" s="18" t="s">
        <v>38</v>
      </c>
      <c r="H1" s="18"/>
      <c r="I1" s="18"/>
      <c r="J1" s="18"/>
      <c r="K1" s="18"/>
    </row>
    <row r="2" spans="1:11" x14ac:dyDescent="0.25">
      <c r="A2" s="18"/>
      <c r="B2" s="9" t="s">
        <v>39</v>
      </c>
      <c r="C2" s="9" t="s">
        <v>40</v>
      </c>
      <c r="D2" s="9" t="s">
        <v>41</v>
      </c>
      <c r="E2" s="9" t="s">
        <v>42</v>
      </c>
      <c r="F2" s="9" t="s">
        <v>43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43</v>
      </c>
    </row>
    <row r="3" spans="1:11" x14ac:dyDescent="0.25">
      <c r="A3" s="10" t="s">
        <v>44</v>
      </c>
      <c r="B3" s="11">
        <v>0.5</v>
      </c>
      <c r="C3" s="11">
        <f>B3+10%</f>
        <v>0.6</v>
      </c>
      <c r="D3" s="11">
        <f>B3-5%</f>
        <v>0.45</v>
      </c>
      <c r="E3" s="11">
        <f>D3+7%</f>
        <v>0.52</v>
      </c>
      <c r="F3" s="12">
        <f>AVERAGE(B3:E3)</f>
        <v>0.51750000000000007</v>
      </c>
      <c r="G3" s="13" t="s">
        <v>45</v>
      </c>
      <c r="H3" s="13" t="s">
        <v>45</v>
      </c>
      <c r="I3" s="13" t="s">
        <v>45</v>
      </c>
      <c r="J3" s="13" t="s">
        <v>45</v>
      </c>
      <c r="K3" s="14" t="s">
        <v>45</v>
      </c>
    </row>
    <row r="4" spans="1:11" x14ac:dyDescent="0.25">
      <c r="A4" s="10" t="s">
        <v>46</v>
      </c>
      <c r="B4" s="11">
        <v>0.9</v>
      </c>
      <c r="C4" s="11">
        <f t="shared" ref="C4:C7" si="0">B4+10%</f>
        <v>1</v>
      </c>
      <c r="D4" s="11">
        <f t="shared" ref="D4:D7" si="1">B4-5%</f>
        <v>0.85</v>
      </c>
      <c r="E4" s="11">
        <f t="shared" ref="E4:E7" si="2">D4+7%</f>
        <v>0.91999999999999993</v>
      </c>
      <c r="F4" s="12">
        <f t="shared" ref="F4:F7" si="3">AVERAGE(B4:E4)</f>
        <v>0.91749999999999998</v>
      </c>
      <c r="G4" s="13" t="s">
        <v>45</v>
      </c>
      <c r="H4" s="13" t="s">
        <v>45</v>
      </c>
      <c r="I4" s="13" t="s">
        <v>45</v>
      </c>
      <c r="J4" s="13" t="s">
        <v>45</v>
      </c>
      <c r="K4" s="14" t="s">
        <v>45</v>
      </c>
    </row>
    <row r="5" spans="1:11" x14ac:dyDescent="0.25">
      <c r="A5" s="10" t="s">
        <v>47</v>
      </c>
      <c r="B5" s="11">
        <v>0.1</v>
      </c>
      <c r="C5" s="11">
        <f t="shared" si="0"/>
        <v>0.2</v>
      </c>
      <c r="D5" s="11">
        <f t="shared" si="1"/>
        <v>0.05</v>
      </c>
      <c r="E5" s="11">
        <f t="shared" si="2"/>
        <v>0.12000000000000001</v>
      </c>
      <c r="F5" s="12">
        <f t="shared" si="3"/>
        <v>0.11750000000000001</v>
      </c>
      <c r="G5" s="13" t="s">
        <v>45</v>
      </c>
      <c r="H5" s="13" t="s">
        <v>45</v>
      </c>
      <c r="I5" s="13" t="s">
        <v>45</v>
      </c>
      <c r="J5" s="13" t="s">
        <v>45</v>
      </c>
      <c r="K5" s="14" t="s">
        <v>45</v>
      </c>
    </row>
    <row r="6" spans="1:11" x14ac:dyDescent="0.25">
      <c r="A6" s="10" t="s">
        <v>48</v>
      </c>
      <c r="B6" s="11">
        <v>0.8</v>
      </c>
      <c r="C6" s="11">
        <f t="shared" si="0"/>
        <v>0.9</v>
      </c>
      <c r="D6" s="11">
        <f t="shared" si="1"/>
        <v>0.75</v>
      </c>
      <c r="E6" s="11">
        <f t="shared" si="2"/>
        <v>0.82000000000000006</v>
      </c>
      <c r="F6" s="12">
        <f t="shared" si="3"/>
        <v>0.81750000000000012</v>
      </c>
      <c r="G6" s="13" t="s">
        <v>45</v>
      </c>
      <c r="H6" s="13" t="s">
        <v>45</v>
      </c>
      <c r="I6" s="13" t="s">
        <v>45</v>
      </c>
      <c r="J6" s="13" t="s">
        <v>45</v>
      </c>
      <c r="K6" s="14" t="s">
        <v>45</v>
      </c>
    </row>
    <row r="7" spans="1:11" x14ac:dyDescent="0.25">
      <c r="A7" s="10" t="s">
        <v>49</v>
      </c>
      <c r="B7" s="11">
        <v>0.95</v>
      </c>
      <c r="C7" s="11">
        <f t="shared" si="0"/>
        <v>1.05</v>
      </c>
      <c r="D7" s="11">
        <f t="shared" si="1"/>
        <v>0.89999999999999991</v>
      </c>
      <c r="E7" s="11">
        <f t="shared" si="2"/>
        <v>0.97</v>
      </c>
      <c r="F7" s="12">
        <f t="shared" si="3"/>
        <v>0.96750000000000003</v>
      </c>
      <c r="G7" s="13" t="s">
        <v>45</v>
      </c>
      <c r="H7" s="13" t="s">
        <v>45</v>
      </c>
      <c r="I7" s="13" t="s">
        <v>45</v>
      </c>
      <c r="J7" s="13" t="s">
        <v>45</v>
      </c>
      <c r="K7" s="14" t="s">
        <v>45</v>
      </c>
    </row>
    <row r="8" spans="1:11" x14ac:dyDescent="0.25">
      <c r="A8" s="15" t="s">
        <v>50</v>
      </c>
      <c r="B8" s="16"/>
      <c r="C8" s="16"/>
      <c r="D8" s="16"/>
      <c r="E8" s="16"/>
      <c r="F8" s="12">
        <f>AVERAGE(F3:F7)</f>
        <v>0.66750000000000009</v>
      </c>
      <c r="G8" s="16"/>
      <c r="H8" s="16"/>
      <c r="I8" s="16"/>
      <c r="J8" s="16"/>
      <c r="K8" s="16"/>
    </row>
  </sheetData>
  <mergeCells count="3">
    <mergeCell ref="A1:A2"/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ScoreMap</vt:lpstr>
      <vt:lpstr>SolutionEvaluation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Панфилов Константин</dc:creator>
  <cp:lastModifiedBy>Михаил Козлов</cp:lastModifiedBy>
  <dcterms:created xsi:type="dcterms:W3CDTF">2023-05-04T10:08:32Z</dcterms:created>
  <dcterms:modified xsi:type="dcterms:W3CDTF">2023-06-02T02:45:25Z</dcterms:modified>
</cp:coreProperties>
</file>