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sy\Desktop\"/>
    </mc:Choice>
  </mc:AlternateContent>
  <xr:revisionPtr revIDLastSave="0" documentId="13_ncr:1_{FC463D85-1357-414A-B047-BE101ED48EF9}" xr6:coauthVersionLast="47" xr6:coauthVersionMax="47" xr10:uidLastSave="{00000000-0000-0000-0000-000000000000}"/>
  <bookViews>
    <workbookView xWindow="-120" yWindow="-120" windowWidth="29040" windowHeight="15990" activeTab="1" xr2:uid="{FC1DADC7-93BB-7149-A4E9-7ADD23906D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  <c r="D7" i="2"/>
  <c r="D6" i="2"/>
  <c r="D5" i="2"/>
  <c r="D4" i="2"/>
  <c r="D29" i="2"/>
  <c r="D28" i="2"/>
  <c r="D27" i="2"/>
  <c r="D26" i="2"/>
  <c r="D25" i="2"/>
  <c r="D24" i="2"/>
  <c r="D23" i="2"/>
  <c r="D22" i="2"/>
  <c r="D21" i="2"/>
  <c r="D20" i="2"/>
  <c r="D9" i="2"/>
  <c r="D8" i="2"/>
  <c r="D3" i="2"/>
  <c r="D2" i="2"/>
  <c r="D15" i="1"/>
  <c r="D14" i="1"/>
  <c r="D13" i="1"/>
  <c r="D12" i="1"/>
  <c r="D11" i="1"/>
  <c r="D10" i="1"/>
  <c r="D9" i="1"/>
  <c r="D4" i="1"/>
  <c r="D8" i="1"/>
  <c r="D7" i="1"/>
  <c r="D6" i="1"/>
  <c r="D5" i="1"/>
  <c r="D3" i="1"/>
  <c r="D2" i="1"/>
</calcChain>
</file>

<file path=xl/sharedStrings.xml><?xml version="1.0" encoding="utf-8"?>
<sst xmlns="http://schemas.openxmlformats.org/spreadsheetml/2006/main" count="181" uniqueCount="87">
  <si>
    <t>全日订单量</t>
    <phoneticPr fontId="1" type="noConversion"/>
  </si>
  <si>
    <t>序号</t>
    <phoneticPr fontId="1" type="noConversion"/>
  </si>
  <si>
    <t>全日时长</t>
    <phoneticPr fontId="1" type="noConversion"/>
  </si>
  <si>
    <t>样本数量</t>
    <phoneticPr fontId="1" type="noConversion"/>
  </si>
  <si>
    <t>全日并发量/秒</t>
    <phoneticPr fontId="1" type="noConversion"/>
  </si>
  <si>
    <t>平均成本</t>
    <phoneticPr fontId="1" type="noConversion"/>
  </si>
  <si>
    <t>最大时长</t>
    <phoneticPr fontId="1" type="noConversion"/>
  </si>
  <si>
    <t>平均时长</t>
    <phoneticPr fontId="1" type="noConversion"/>
  </si>
  <si>
    <t>每车仓位数</t>
    <phoneticPr fontId="1" type="noConversion"/>
  </si>
  <si>
    <t>最大时长相对距离</t>
    <phoneticPr fontId="1" type="noConversion"/>
  </si>
  <si>
    <t>最大时长累计里程</t>
    <phoneticPr fontId="1" type="noConversion"/>
  </si>
  <si>
    <t>38公里</t>
    <phoneticPr fontId="1" type="noConversion"/>
  </si>
  <si>
    <t>5.2小时</t>
    <phoneticPr fontId="1" type="noConversion"/>
  </si>
  <si>
    <t>2.1小时</t>
    <phoneticPr fontId="1" type="noConversion"/>
  </si>
  <si>
    <t>24.9元</t>
    <phoneticPr fontId="1" type="noConversion"/>
  </si>
  <si>
    <t>153公里</t>
    <phoneticPr fontId="1" type="noConversion"/>
  </si>
  <si>
    <t>平均相对距离</t>
    <phoneticPr fontId="1" type="noConversion"/>
  </si>
  <si>
    <t>33公里</t>
    <phoneticPr fontId="1" type="noConversion"/>
  </si>
  <si>
    <t>测试结果</t>
    <phoneticPr fontId="1" type="noConversion"/>
  </si>
  <si>
    <t>完成</t>
    <phoneticPr fontId="1" type="noConversion"/>
  </si>
  <si>
    <t>报空指针</t>
    <phoneticPr fontId="1" type="noConversion"/>
  </si>
  <si>
    <t>15.3元</t>
    <phoneticPr fontId="1" type="noConversion"/>
  </si>
  <si>
    <t>2.9小时</t>
    <phoneticPr fontId="1" type="noConversion"/>
  </si>
  <si>
    <t>6.4小时</t>
    <phoneticPr fontId="1" type="noConversion"/>
  </si>
  <si>
    <t>43公里</t>
    <phoneticPr fontId="1" type="noConversion"/>
  </si>
  <si>
    <t>190公里</t>
    <phoneticPr fontId="1" type="noConversion"/>
  </si>
  <si>
    <t>16.4元</t>
    <phoneticPr fontId="1" type="noConversion"/>
  </si>
  <si>
    <t>4.2小时</t>
    <phoneticPr fontId="1" type="noConversion"/>
  </si>
  <si>
    <t>8.8小时</t>
    <phoneticPr fontId="1" type="noConversion"/>
  </si>
  <si>
    <t>37公里</t>
    <phoneticPr fontId="1" type="noConversion"/>
  </si>
  <si>
    <t>230公里</t>
    <phoneticPr fontId="1" type="noConversion"/>
  </si>
  <si>
    <t>最远相对距离</t>
    <phoneticPr fontId="1" type="noConversion"/>
  </si>
  <si>
    <t>最远相对距离用时</t>
    <phoneticPr fontId="1" type="noConversion"/>
  </si>
  <si>
    <t>70公里</t>
    <phoneticPr fontId="1" type="noConversion"/>
  </si>
  <si>
    <t>1.6小时</t>
    <phoneticPr fontId="1" type="noConversion"/>
  </si>
  <si>
    <t>97公里</t>
    <phoneticPr fontId="1" type="noConversion"/>
  </si>
  <si>
    <t>2.4小时</t>
    <phoneticPr fontId="1" type="noConversion"/>
  </si>
  <si>
    <t>2.25小时</t>
    <phoneticPr fontId="1" type="noConversion"/>
  </si>
  <si>
    <t>26.3元</t>
    <phoneticPr fontId="1" type="noConversion"/>
  </si>
  <si>
    <t>3.8小时</t>
    <phoneticPr fontId="1" type="noConversion"/>
  </si>
  <si>
    <t>8.7小时</t>
    <phoneticPr fontId="1" type="noConversion"/>
  </si>
  <si>
    <t>183公里</t>
    <phoneticPr fontId="1" type="noConversion"/>
  </si>
  <si>
    <t>91公里</t>
    <phoneticPr fontId="1" type="noConversion"/>
  </si>
  <si>
    <t>3.7小时</t>
    <phoneticPr fontId="1" type="noConversion"/>
  </si>
  <si>
    <t>卡死</t>
    <phoneticPr fontId="1" type="noConversion"/>
  </si>
  <si>
    <t>13.3元</t>
    <phoneticPr fontId="1" type="noConversion"/>
  </si>
  <si>
    <t>3.4小时</t>
    <phoneticPr fontId="1" type="noConversion"/>
  </si>
  <si>
    <t>35公里</t>
    <phoneticPr fontId="1" type="noConversion"/>
  </si>
  <si>
    <t>7小时</t>
    <phoneticPr fontId="1" type="noConversion"/>
  </si>
  <si>
    <t>166公里</t>
    <phoneticPr fontId="1" type="noConversion"/>
  </si>
  <si>
    <t>88公里</t>
    <phoneticPr fontId="1" type="noConversion"/>
  </si>
  <si>
    <t>2.6小时</t>
    <phoneticPr fontId="1" type="noConversion"/>
  </si>
  <si>
    <t>A车半径</t>
    <phoneticPr fontId="1" type="noConversion"/>
  </si>
  <si>
    <t>B车半径</t>
    <phoneticPr fontId="1" type="noConversion"/>
  </si>
  <si>
    <t>C车半径</t>
    <phoneticPr fontId="1" type="noConversion"/>
  </si>
  <si>
    <t>货车筛选范围</t>
    <phoneticPr fontId="1" type="noConversion"/>
  </si>
  <si>
    <t>36公里</t>
    <phoneticPr fontId="1" type="noConversion"/>
  </si>
  <si>
    <t>2.3小时</t>
    <phoneticPr fontId="1" type="noConversion"/>
  </si>
  <si>
    <t>21.7元</t>
    <phoneticPr fontId="1" type="noConversion"/>
  </si>
  <si>
    <t>1.9小时</t>
    <phoneticPr fontId="1" type="noConversion"/>
  </si>
  <si>
    <t>41公里</t>
    <phoneticPr fontId="1" type="noConversion"/>
  </si>
  <si>
    <t>40公里</t>
    <phoneticPr fontId="1" type="noConversion"/>
  </si>
  <si>
    <t>103公里</t>
    <phoneticPr fontId="1" type="noConversion"/>
  </si>
  <si>
    <t>1.7小时</t>
    <phoneticPr fontId="1" type="noConversion"/>
  </si>
  <si>
    <t>2.0小时</t>
    <phoneticPr fontId="1" type="noConversion"/>
  </si>
  <si>
    <t>4.1小时</t>
    <phoneticPr fontId="1" type="noConversion"/>
  </si>
  <si>
    <t>126公里</t>
    <phoneticPr fontId="1" type="noConversion"/>
  </si>
  <si>
    <t>66公里</t>
    <phoneticPr fontId="1" type="noConversion"/>
  </si>
  <si>
    <t>3.6小时</t>
    <phoneticPr fontId="1" type="noConversion"/>
  </si>
  <si>
    <t>19.4元</t>
    <phoneticPr fontId="1" type="noConversion"/>
  </si>
  <si>
    <t>2.2小时</t>
    <phoneticPr fontId="1" type="noConversion"/>
  </si>
  <si>
    <t>106公里</t>
    <phoneticPr fontId="1" type="noConversion"/>
  </si>
  <si>
    <t>78公里</t>
    <phoneticPr fontId="1" type="noConversion"/>
  </si>
  <si>
    <t>1.3小时</t>
    <phoneticPr fontId="1" type="noConversion"/>
  </si>
  <si>
    <t>23.7元</t>
    <phoneticPr fontId="1" type="noConversion"/>
  </si>
  <si>
    <t>42公里</t>
    <phoneticPr fontId="1" type="noConversion"/>
  </si>
  <si>
    <t>3.9小时</t>
    <phoneticPr fontId="1" type="noConversion"/>
  </si>
  <si>
    <t>123公里</t>
    <phoneticPr fontId="1" type="noConversion"/>
  </si>
  <si>
    <t>25.7元</t>
    <phoneticPr fontId="1" type="noConversion"/>
  </si>
  <si>
    <t>4.9小时</t>
    <phoneticPr fontId="1" type="noConversion"/>
  </si>
  <si>
    <t>60公里</t>
    <phoneticPr fontId="1" type="noConversion"/>
  </si>
  <si>
    <t>105公里</t>
    <phoneticPr fontId="1" type="noConversion"/>
  </si>
  <si>
    <t>20.3元</t>
    <phoneticPr fontId="1" type="noConversion"/>
  </si>
  <si>
    <t>3.1小时</t>
    <phoneticPr fontId="1" type="noConversion"/>
  </si>
  <si>
    <t>7.6小时</t>
    <phoneticPr fontId="1" type="noConversion"/>
  </si>
  <si>
    <t>65公里</t>
    <phoneticPr fontId="1" type="noConversion"/>
  </si>
  <si>
    <t>174公里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</si>
</sst>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3766-112A-6C48-A04A-3B79494E7CD9}">
  <dimension ref="A1:O15"/>
  <sheetViews>
    <sheetView zoomScale="110" zoomScaleNormal="110" workbookViewId="0">
      <selection sqref="A1:O15"/>
    </sheetView>
  </sheetViews>
  <sheetFormatPr defaultColWidth="10.875" defaultRowHeight="15.75" x14ac:dyDescent="0.25"/>
  <cols>
    <col min="1" max="3" width="10.875" style="1"/>
    <col min="4" max="4" width="15" style="1" bestFit="1" customWidth="1"/>
    <col min="5" max="5" width="10.875" style="1"/>
    <col min="6" max="6" width="12" style="1" bestFit="1" customWidth="1"/>
    <col min="7" max="7" width="12" style="1" customWidth="1"/>
    <col min="8" max="9" width="10.875" style="1"/>
    <col min="10" max="10" width="14.125" style="1" bestFit="1" customWidth="1"/>
    <col min="11" max="11" width="10.875" style="1"/>
    <col min="12" max="13" width="18.625" style="1" bestFit="1" customWidth="1"/>
    <col min="14" max="14" width="14.125" style="1" bestFit="1" customWidth="1"/>
    <col min="15" max="15" width="18.625" style="1" bestFit="1" customWidth="1"/>
    <col min="16" max="16384" width="10.875" style="1"/>
  </cols>
  <sheetData>
    <row r="1" spans="1:15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8</v>
      </c>
      <c r="G1" s="1" t="s">
        <v>18</v>
      </c>
      <c r="H1" s="1" t="s">
        <v>5</v>
      </c>
      <c r="I1" s="1" t="s">
        <v>7</v>
      </c>
      <c r="J1" s="1" t="s">
        <v>16</v>
      </c>
      <c r="K1" s="1" t="s">
        <v>6</v>
      </c>
      <c r="L1" s="1" t="s">
        <v>9</v>
      </c>
      <c r="M1" s="1" t="s">
        <v>10</v>
      </c>
      <c r="N1" s="1" t="s">
        <v>31</v>
      </c>
      <c r="O1" s="1" t="s">
        <v>32</v>
      </c>
    </row>
    <row r="2" spans="1:15" x14ac:dyDescent="0.25">
      <c r="A2" s="1">
        <v>1</v>
      </c>
      <c r="B2" s="1">
        <v>100000</v>
      </c>
      <c r="C2" s="1">
        <v>8</v>
      </c>
      <c r="D2" s="1">
        <f t="shared" ref="D2:D8" si="0">B2/C2/60/60</f>
        <v>3.4722222222222223</v>
      </c>
      <c r="E2" s="1">
        <v>36</v>
      </c>
      <c r="F2" s="1">
        <v>12</v>
      </c>
      <c r="G2" s="1" t="s">
        <v>19</v>
      </c>
      <c r="H2" s="1" t="s">
        <v>14</v>
      </c>
      <c r="I2" s="1" t="s">
        <v>13</v>
      </c>
      <c r="J2" s="1" t="s">
        <v>17</v>
      </c>
      <c r="K2" s="1" t="s">
        <v>12</v>
      </c>
      <c r="L2" s="1" t="s">
        <v>11</v>
      </c>
      <c r="M2" s="1" t="s">
        <v>15</v>
      </c>
      <c r="N2" s="1" t="s">
        <v>33</v>
      </c>
      <c r="O2" s="1" t="s">
        <v>34</v>
      </c>
    </row>
    <row r="3" spans="1:15" x14ac:dyDescent="0.25">
      <c r="A3" s="1">
        <v>2</v>
      </c>
      <c r="B3" s="1">
        <v>100000</v>
      </c>
      <c r="C3" s="1">
        <v>8</v>
      </c>
      <c r="D3" s="1">
        <f t="shared" si="0"/>
        <v>3.4722222222222223</v>
      </c>
      <c r="E3" s="1">
        <v>36</v>
      </c>
      <c r="F3" s="1">
        <v>24</v>
      </c>
      <c r="G3" s="1" t="s">
        <v>20</v>
      </c>
    </row>
    <row r="4" spans="1:15" x14ac:dyDescent="0.25">
      <c r="A4" s="1">
        <v>3</v>
      </c>
      <c r="B4" s="1">
        <v>100000</v>
      </c>
      <c r="C4" s="1">
        <v>8</v>
      </c>
      <c r="D4" s="1">
        <f t="shared" si="0"/>
        <v>3.4722222222222223</v>
      </c>
      <c r="E4" s="1">
        <v>100</v>
      </c>
      <c r="F4" s="1">
        <v>12</v>
      </c>
      <c r="G4" s="1" t="s">
        <v>19</v>
      </c>
      <c r="H4" s="1" t="s">
        <v>38</v>
      </c>
      <c r="I4" s="1" t="s">
        <v>39</v>
      </c>
      <c r="J4" s="1" t="s">
        <v>11</v>
      </c>
      <c r="K4" s="1" t="s">
        <v>40</v>
      </c>
      <c r="L4" s="1" t="s">
        <v>24</v>
      </c>
      <c r="M4" s="1" t="s">
        <v>41</v>
      </c>
      <c r="N4" s="1" t="s">
        <v>42</v>
      </c>
      <c r="O4" s="1" t="s">
        <v>43</v>
      </c>
    </row>
    <row r="5" spans="1:15" x14ac:dyDescent="0.25">
      <c r="A5" s="1">
        <v>4</v>
      </c>
      <c r="B5" s="1">
        <v>100000</v>
      </c>
      <c r="C5" s="1">
        <v>8</v>
      </c>
      <c r="D5" s="1">
        <f t="shared" si="0"/>
        <v>3.4722222222222223</v>
      </c>
      <c r="E5" s="1">
        <v>100</v>
      </c>
      <c r="F5" s="1">
        <v>36</v>
      </c>
      <c r="G5" s="1" t="s">
        <v>19</v>
      </c>
      <c r="H5" s="1" t="s">
        <v>21</v>
      </c>
      <c r="I5" s="1" t="s">
        <v>22</v>
      </c>
      <c r="J5" s="1" t="s">
        <v>11</v>
      </c>
      <c r="K5" s="1" t="s">
        <v>23</v>
      </c>
      <c r="L5" s="1" t="s">
        <v>24</v>
      </c>
      <c r="M5" s="1" t="s">
        <v>25</v>
      </c>
      <c r="N5" s="1" t="s">
        <v>35</v>
      </c>
      <c r="O5" s="1" t="s">
        <v>36</v>
      </c>
    </row>
    <row r="6" spans="1:15" x14ac:dyDescent="0.25">
      <c r="A6" s="1">
        <v>5</v>
      </c>
      <c r="B6" s="1">
        <v>100000</v>
      </c>
      <c r="C6" s="1">
        <v>8</v>
      </c>
      <c r="D6" s="1">
        <f t="shared" si="0"/>
        <v>3.4722222222222223</v>
      </c>
      <c r="E6" s="1">
        <v>200</v>
      </c>
      <c r="F6" s="1">
        <v>36</v>
      </c>
      <c r="G6" s="1" t="s">
        <v>19</v>
      </c>
      <c r="H6" s="1" t="s">
        <v>26</v>
      </c>
      <c r="I6" s="1" t="s">
        <v>27</v>
      </c>
      <c r="J6" s="1" t="s">
        <v>11</v>
      </c>
      <c r="K6" s="1" t="s">
        <v>28</v>
      </c>
      <c r="L6" s="1" t="s">
        <v>29</v>
      </c>
      <c r="M6" s="1" t="s">
        <v>30</v>
      </c>
      <c r="N6" s="1" t="s">
        <v>35</v>
      </c>
      <c r="O6" s="1" t="s">
        <v>37</v>
      </c>
    </row>
    <row r="7" spans="1:15" x14ac:dyDescent="0.25">
      <c r="A7" s="1">
        <v>6</v>
      </c>
      <c r="B7" s="1">
        <v>100000</v>
      </c>
      <c r="C7" s="1">
        <v>8</v>
      </c>
      <c r="D7" s="1">
        <f t="shared" si="0"/>
        <v>3.4722222222222223</v>
      </c>
      <c r="E7" s="1">
        <v>200</v>
      </c>
      <c r="F7" s="1">
        <v>72</v>
      </c>
      <c r="G7" s="1" t="s">
        <v>19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24</v>
      </c>
      <c r="M7" s="1" t="s">
        <v>49</v>
      </c>
      <c r="N7" s="1" t="s">
        <v>50</v>
      </c>
      <c r="O7" s="1" t="s">
        <v>51</v>
      </c>
    </row>
    <row r="8" spans="1:15" x14ac:dyDescent="0.25">
      <c r="A8" s="1">
        <v>7</v>
      </c>
      <c r="B8" s="1">
        <v>100000</v>
      </c>
      <c r="C8" s="1">
        <v>8</v>
      </c>
      <c r="D8" s="1">
        <f t="shared" si="0"/>
        <v>3.4722222222222223</v>
      </c>
      <c r="E8" s="1">
        <v>500</v>
      </c>
      <c r="F8" s="1">
        <v>36</v>
      </c>
      <c r="G8" s="1" t="s">
        <v>44</v>
      </c>
    </row>
    <row r="9" spans="1:15" x14ac:dyDescent="0.25">
      <c r="A9" s="1">
        <v>8</v>
      </c>
      <c r="B9" s="1">
        <v>100000</v>
      </c>
      <c r="C9" s="1">
        <v>8</v>
      </c>
      <c r="D9" s="1">
        <f t="shared" ref="D9" si="1">B9/C9/60/60</f>
        <v>3.4722222222222223</v>
      </c>
      <c r="E9" s="1">
        <v>500</v>
      </c>
      <c r="F9" s="1">
        <v>72</v>
      </c>
    </row>
    <row r="10" spans="1:15" x14ac:dyDescent="0.25">
      <c r="A10" s="1">
        <v>9</v>
      </c>
      <c r="B10" s="1">
        <v>100000</v>
      </c>
      <c r="C10" s="1">
        <v>8</v>
      </c>
      <c r="D10" s="1">
        <f t="shared" ref="D10" si="2">B10/C10/60/60</f>
        <v>3.4722222222222223</v>
      </c>
      <c r="E10" s="1">
        <v>1000</v>
      </c>
      <c r="F10" s="1">
        <v>72</v>
      </c>
    </row>
    <row r="11" spans="1:15" x14ac:dyDescent="0.25">
      <c r="A11" s="1">
        <v>10</v>
      </c>
      <c r="B11" s="1">
        <v>100000</v>
      </c>
      <c r="C11" s="1">
        <v>8</v>
      </c>
      <c r="D11" s="1">
        <f t="shared" ref="D11:D15" si="3">B11/C11/60/60</f>
        <v>3.4722222222222223</v>
      </c>
      <c r="E11" s="1">
        <v>1000</v>
      </c>
      <c r="F11" s="1">
        <v>180</v>
      </c>
    </row>
    <row r="12" spans="1:15" x14ac:dyDescent="0.25">
      <c r="A12" s="1">
        <v>11</v>
      </c>
      <c r="B12" s="1">
        <v>100000</v>
      </c>
      <c r="C12" s="1">
        <v>8</v>
      </c>
      <c r="D12" s="1">
        <f t="shared" si="3"/>
        <v>3.4722222222222223</v>
      </c>
      <c r="E12" s="1">
        <v>1000</v>
      </c>
      <c r="F12" s="1">
        <v>360</v>
      </c>
    </row>
    <row r="13" spans="1:15" x14ac:dyDescent="0.25">
      <c r="A13" s="1">
        <v>12</v>
      </c>
      <c r="B13" s="1">
        <v>100000</v>
      </c>
      <c r="C13" s="1">
        <v>8</v>
      </c>
      <c r="D13" s="1">
        <f t="shared" si="3"/>
        <v>3.4722222222222223</v>
      </c>
      <c r="E13" s="1">
        <v>2000</v>
      </c>
      <c r="F13" s="1">
        <v>360</v>
      </c>
    </row>
    <row r="14" spans="1:15" x14ac:dyDescent="0.25">
      <c r="A14" s="1">
        <v>13</v>
      </c>
      <c r="B14" s="1">
        <v>100000</v>
      </c>
      <c r="C14" s="1">
        <v>8</v>
      </c>
      <c r="D14" s="1">
        <f t="shared" si="3"/>
        <v>3.4722222222222223</v>
      </c>
      <c r="E14" s="1">
        <v>3000</v>
      </c>
      <c r="F14" s="1">
        <v>360</v>
      </c>
    </row>
    <row r="15" spans="1:15" x14ac:dyDescent="0.25">
      <c r="A15" s="1">
        <v>14</v>
      </c>
      <c r="B15" s="1">
        <v>100000</v>
      </c>
      <c r="C15" s="1">
        <v>8</v>
      </c>
      <c r="D15" s="1">
        <f t="shared" si="3"/>
        <v>3.4722222222222223</v>
      </c>
      <c r="E15" s="1">
        <v>5000</v>
      </c>
      <c r="F15" s="1">
        <v>360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FF79-2E47-2C4C-8E68-442A11F5DB60}">
  <dimension ref="A1:S29"/>
  <sheetViews>
    <sheetView tabSelected="1" workbookViewId="0">
      <selection activeCell="B12" sqref="B12"/>
    </sheetView>
  </sheetViews>
  <sheetFormatPr defaultColWidth="11" defaultRowHeight="15.75" x14ac:dyDescent="0.25"/>
  <cols>
    <col min="1" max="3" width="11" style="3"/>
    <col min="4" max="4" width="15" style="3" bestFit="1" customWidth="1"/>
    <col min="5" max="5" width="14.125" style="3" bestFit="1" customWidth="1"/>
    <col min="6" max="13" width="11" style="3"/>
    <col min="14" max="14" width="13.875" style="3" bestFit="1" customWidth="1"/>
    <col min="15" max="15" width="9.5" style="3" bestFit="1" customWidth="1"/>
    <col min="16" max="16" width="18.375" style="3" bestFit="1" customWidth="1"/>
    <col min="17" max="17" width="11" style="3"/>
    <col min="18" max="18" width="13.875" style="3" bestFit="1" customWidth="1"/>
    <col min="19" max="16384" width="11" style="3"/>
  </cols>
  <sheetData>
    <row r="1" spans="1:19" x14ac:dyDescent="0.25">
      <c r="A1" s="2" t="s">
        <v>1</v>
      </c>
      <c r="B1" s="2" t="s">
        <v>0</v>
      </c>
      <c r="C1" s="2" t="s">
        <v>2</v>
      </c>
      <c r="D1" s="2" t="s">
        <v>4</v>
      </c>
      <c r="E1" s="2" t="s">
        <v>55</v>
      </c>
      <c r="F1" s="2" t="s">
        <v>52</v>
      </c>
      <c r="G1" s="2" t="s">
        <v>53</v>
      </c>
      <c r="H1" s="2" t="s">
        <v>54</v>
      </c>
      <c r="I1" s="2" t="s">
        <v>3</v>
      </c>
      <c r="J1" s="2" t="s">
        <v>8</v>
      </c>
      <c r="K1" s="2" t="s">
        <v>18</v>
      </c>
      <c r="L1" s="2" t="s">
        <v>5</v>
      </c>
      <c r="M1" s="2" t="s">
        <v>7</v>
      </c>
      <c r="N1" s="2" t="s">
        <v>16</v>
      </c>
      <c r="O1" s="2" t="s">
        <v>6</v>
      </c>
      <c r="P1" s="2" t="s">
        <v>9</v>
      </c>
      <c r="Q1" s="2" t="s">
        <v>10</v>
      </c>
      <c r="R1" s="2" t="s">
        <v>31</v>
      </c>
      <c r="S1" s="2" t="s">
        <v>32</v>
      </c>
    </row>
    <row r="2" spans="1:19" x14ac:dyDescent="0.25">
      <c r="A2" s="2">
        <v>1</v>
      </c>
      <c r="B2" s="2">
        <v>100000</v>
      </c>
      <c r="C2" s="2">
        <v>8</v>
      </c>
      <c r="D2" s="2">
        <f t="shared" ref="D2:D3" si="0">B2/C2/60/60</f>
        <v>3.4722222222222223</v>
      </c>
      <c r="E2" s="2">
        <v>10000</v>
      </c>
      <c r="F2" s="2">
        <v>4500</v>
      </c>
      <c r="G2" s="2">
        <v>7500</v>
      </c>
      <c r="H2" s="2">
        <v>15000</v>
      </c>
      <c r="I2" s="2">
        <v>36</v>
      </c>
      <c r="J2" s="2">
        <v>12</v>
      </c>
      <c r="K2" s="2" t="s">
        <v>19</v>
      </c>
      <c r="L2" s="2" t="s">
        <v>14</v>
      </c>
      <c r="M2" s="2" t="s">
        <v>13</v>
      </c>
      <c r="N2" s="2" t="s">
        <v>17</v>
      </c>
      <c r="O2" s="2" t="s">
        <v>12</v>
      </c>
      <c r="P2" s="2" t="s">
        <v>11</v>
      </c>
      <c r="Q2" s="2" t="s">
        <v>15</v>
      </c>
      <c r="R2" s="2" t="s">
        <v>33</v>
      </c>
      <c r="S2" s="2" t="s">
        <v>34</v>
      </c>
    </row>
    <row r="3" spans="1:19" s="5" customFormat="1" x14ac:dyDescent="0.25">
      <c r="A3" s="4">
        <v>2</v>
      </c>
      <c r="B3" s="4">
        <v>100000</v>
      </c>
      <c r="C3" s="4">
        <v>8</v>
      </c>
      <c r="D3" s="4">
        <f t="shared" si="0"/>
        <v>3.4722222222222223</v>
      </c>
      <c r="E3" s="4">
        <v>10000</v>
      </c>
      <c r="F3" s="4">
        <v>4500</v>
      </c>
      <c r="G3" s="4">
        <v>7500</v>
      </c>
      <c r="H3" s="4">
        <v>15000</v>
      </c>
      <c r="I3" s="4">
        <v>36</v>
      </c>
      <c r="J3" s="4">
        <v>24</v>
      </c>
      <c r="K3" s="4" t="s">
        <v>19</v>
      </c>
      <c r="L3" s="4" t="s">
        <v>58</v>
      </c>
      <c r="M3" s="4" t="s">
        <v>59</v>
      </c>
      <c r="N3" s="4" t="s">
        <v>60</v>
      </c>
      <c r="O3" s="4" t="s">
        <v>43</v>
      </c>
      <c r="P3" s="4" t="s">
        <v>61</v>
      </c>
      <c r="Q3" s="4" t="s">
        <v>62</v>
      </c>
      <c r="R3" s="4" t="s">
        <v>50</v>
      </c>
      <c r="S3" s="4" t="s">
        <v>63</v>
      </c>
    </row>
    <row r="4" spans="1:19" s="5" customFormat="1" x14ac:dyDescent="0.25">
      <c r="A4" s="4">
        <v>3</v>
      </c>
      <c r="B4" s="4">
        <v>100000</v>
      </c>
      <c r="C4" s="4">
        <v>8</v>
      </c>
      <c r="D4" s="4">
        <f t="shared" ref="D4:D6" si="1">B4/C4/60/60</f>
        <v>3.4722222222222223</v>
      </c>
      <c r="E4" s="4">
        <v>10000</v>
      </c>
      <c r="F4" s="4">
        <v>4500</v>
      </c>
      <c r="G4" s="4">
        <v>7500</v>
      </c>
      <c r="H4" s="4">
        <v>15000</v>
      </c>
      <c r="I4" s="4">
        <v>36</v>
      </c>
      <c r="J4" s="4">
        <v>36</v>
      </c>
      <c r="K4" s="4" t="s">
        <v>19</v>
      </c>
      <c r="L4" s="4" t="s">
        <v>58</v>
      </c>
      <c r="M4" s="4" t="s">
        <v>64</v>
      </c>
      <c r="N4" s="4" t="s">
        <v>56</v>
      </c>
      <c r="O4" s="4" t="s">
        <v>65</v>
      </c>
      <c r="P4" s="4" t="s">
        <v>29</v>
      </c>
      <c r="Q4" s="4" t="s">
        <v>66</v>
      </c>
      <c r="R4" s="4" t="s">
        <v>67</v>
      </c>
      <c r="S4" s="4" t="s">
        <v>68</v>
      </c>
    </row>
    <row r="5" spans="1:19" x14ac:dyDescent="0.25">
      <c r="A5" s="4">
        <v>4</v>
      </c>
      <c r="B5" s="4">
        <v>100000</v>
      </c>
      <c r="C5" s="4">
        <v>8</v>
      </c>
      <c r="D5" s="4">
        <f t="shared" si="1"/>
        <v>3.4722222222222223</v>
      </c>
      <c r="E5" s="4">
        <v>6667</v>
      </c>
      <c r="F5" s="4">
        <v>3000</v>
      </c>
      <c r="G5" s="4">
        <v>5000</v>
      </c>
      <c r="H5" s="4">
        <v>10000</v>
      </c>
      <c r="I5" s="4">
        <v>36</v>
      </c>
      <c r="J5" s="4">
        <v>12</v>
      </c>
      <c r="K5" s="4" t="s">
        <v>19</v>
      </c>
      <c r="L5" s="4" t="s">
        <v>69</v>
      </c>
      <c r="M5" s="4" t="s">
        <v>70</v>
      </c>
      <c r="N5" s="4" t="s">
        <v>17</v>
      </c>
      <c r="O5" s="4" t="s">
        <v>65</v>
      </c>
      <c r="P5" s="4" t="s">
        <v>61</v>
      </c>
      <c r="Q5" s="4" t="s">
        <v>71</v>
      </c>
      <c r="R5" s="4" t="s">
        <v>72</v>
      </c>
      <c r="S5" s="4" t="s">
        <v>73</v>
      </c>
    </row>
    <row r="6" spans="1:19" x14ac:dyDescent="0.25">
      <c r="A6" s="4">
        <v>5</v>
      </c>
      <c r="B6" s="4">
        <v>100000</v>
      </c>
      <c r="C6" s="4">
        <v>8</v>
      </c>
      <c r="D6" s="4">
        <f t="shared" si="1"/>
        <v>3.4722222222222223</v>
      </c>
      <c r="E6" s="4">
        <v>6667</v>
      </c>
      <c r="F6" s="4">
        <v>3000</v>
      </c>
      <c r="G6" s="4">
        <v>5000</v>
      </c>
      <c r="H6" s="4">
        <v>10000</v>
      </c>
      <c r="I6" s="4">
        <v>36</v>
      </c>
      <c r="J6" s="4">
        <v>24</v>
      </c>
      <c r="K6" s="4" t="s">
        <v>19</v>
      </c>
      <c r="L6" s="4" t="s">
        <v>74</v>
      </c>
      <c r="M6" s="4" t="s">
        <v>57</v>
      </c>
      <c r="N6" s="4" t="s">
        <v>75</v>
      </c>
      <c r="O6" s="4" t="s">
        <v>76</v>
      </c>
      <c r="P6" s="4" t="s">
        <v>60</v>
      </c>
      <c r="Q6" s="4" t="s">
        <v>77</v>
      </c>
      <c r="R6" s="4" t="s">
        <v>35</v>
      </c>
      <c r="S6" s="4" t="s">
        <v>64</v>
      </c>
    </row>
    <row r="7" spans="1:19" x14ac:dyDescent="0.25">
      <c r="A7" s="4">
        <v>6</v>
      </c>
      <c r="B7" s="4">
        <v>100000</v>
      </c>
      <c r="C7" s="4">
        <v>8</v>
      </c>
      <c r="D7" s="4">
        <f t="shared" ref="D7" si="2">B7/C7/60/60</f>
        <v>3.4722222222222223</v>
      </c>
      <c r="E7" s="4">
        <v>6667</v>
      </c>
      <c r="F7" s="4">
        <v>3000</v>
      </c>
      <c r="G7" s="4">
        <v>5000</v>
      </c>
      <c r="H7" s="4">
        <v>10000</v>
      </c>
      <c r="I7" s="4">
        <v>36</v>
      </c>
      <c r="J7" s="4">
        <v>36</v>
      </c>
      <c r="K7" s="4" t="s">
        <v>19</v>
      </c>
      <c r="L7" s="4" t="s">
        <v>78</v>
      </c>
      <c r="M7" s="4" t="s">
        <v>59</v>
      </c>
      <c r="N7" s="4" t="s">
        <v>61</v>
      </c>
      <c r="O7" s="4" t="s">
        <v>79</v>
      </c>
      <c r="P7" s="4" t="s">
        <v>80</v>
      </c>
      <c r="Q7" s="4" t="s">
        <v>81</v>
      </c>
      <c r="R7" s="4" t="s">
        <v>50</v>
      </c>
      <c r="S7" s="4" t="s">
        <v>64</v>
      </c>
    </row>
    <row r="8" spans="1:19" x14ac:dyDescent="0.25">
      <c r="A8" s="2">
        <v>7</v>
      </c>
      <c r="B8" s="2">
        <v>100000</v>
      </c>
      <c r="C8" s="2">
        <v>8</v>
      </c>
      <c r="D8" s="2">
        <f>B8/C8/60/60</f>
        <v>3.4722222222222223</v>
      </c>
      <c r="E8" s="2">
        <v>10000</v>
      </c>
      <c r="F8" s="2">
        <v>4500</v>
      </c>
      <c r="G8" s="2">
        <v>7500</v>
      </c>
      <c r="H8" s="2">
        <v>15000</v>
      </c>
      <c r="I8" s="2">
        <v>100</v>
      </c>
      <c r="J8" s="2">
        <v>12</v>
      </c>
      <c r="K8" s="2" t="s">
        <v>19</v>
      </c>
      <c r="L8" s="2" t="s">
        <v>38</v>
      </c>
      <c r="M8" s="2" t="s">
        <v>39</v>
      </c>
      <c r="N8" s="2" t="s">
        <v>11</v>
      </c>
      <c r="O8" s="2" t="s">
        <v>40</v>
      </c>
      <c r="P8" s="2" t="s">
        <v>24</v>
      </c>
      <c r="Q8" s="2" t="s">
        <v>41</v>
      </c>
      <c r="R8" s="2" t="s">
        <v>42</v>
      </c>
      <c r="S8" s="2" t="s">
        <v>43</v>
      </c>
    </row>
    <row r="9" spans="1:19" x14ac:dyDescent="0.25">
      <c r="A9" s="2">
        <v>8</v>
      </c>
      <c r="B9" s="2">
        <v>100000</v>
      </c>
      <c r="C9" s="2">
        <v>8</v>
      </c>
      <c r="D9" s="2">
        <f>B9/C9/60/60</f>
        <v>3.4722222222222223</v>
      </c>
      <c r="E9" s="2">
        <v>10000</v>
      </c>
      <c r="F9" s="2">
        <v>4500</v>
      </c>
      <c r="G9" s="2">
        <v>7500</v>
      </c>
      <c r="H9" s="2">
        <v>15000</v>
      </c>
      <c r="I9" s="2">
        <v>100</v>
      </c>
      <c r="J9" s="2">
        <v>36</v>
      </c>
      <c r="K9" s="2" t="s">
        <v>19</v>
      </c>
      <c r="L9" s="2" t="s">
        <v>21</v>
      </c>
      <c r="M9" s="2" t="s">
        <v>22</v>
      </c>
      <c r="N9" s="2" t="s">
        <v>11</v>
      </c>
      <c r="O9" s="2" t="s">
        <v>23</v>
      </c>
      <c r="P9" s="2" t="s">
        <v>24</v>
      </c>
      <c r="Q9" s="2" t="s">
        <v>25</v>
      </c>
      <c r="R9" s="2" t="s">
        <v>35</v>
      </c>
      <c r="S9" s="2" t="s">
        <v>36</v>
      </c>
    </row>
    <row r="10" spans="1:19" x14ac:dyDescent="0.25">
      <c r="A10" s="4">
        <v>9</v>
      </c>
      <c r="B10" s="4">
        <v>100000</v>
      </c>
      <c r="C10" s="4">
        <v>8</v>
      </c>
      <c r="D10" s="4">
        <f>B10/C10/60/60</f>
        <v>3.4722222222222223</v>
      </c>
      <c r="E10" s="4">
        <v>10000</v>
      </c>
      <c r="F10" s="4">
        <v>4500</v>
      </c>
      <c r="G10" s="4">
        <v>7500</v>
      </c>
      <c r="H10" s="4">
        <v>15000</v>
      </c>
      <c r="I10" s="4">
        <v>100</v>
      </c>
      <c r="J10" s="4">
        <v>72</v>
      </c>
      <c r="K10" s="4" t="s">
        <v>19</v>
      </c>
      <c r="L10" s="4" t="s">
        <v>82</v>
      </c>
      <c r="M10" s="4" t="s">
        <v>83</v>
      </c>
      <c r="N10" s="4" t="s">
        <v>61</v>
      </c>
      <c r="O10" s="4" t="s">
        <v>84</v>
      </c>
      <c r="P10" s="4" t="s">
        <v>85</v>
      </c>
      <c r="Q10" s="4" t="s">
        <v>86</v>
      </c>
      <c r="R10" s="4" t="s">
        <v>72</v>
      </c>
      <c r="S10" s="4" t="s">
        <v>22</v>
      </c>
    </row>
    <row r="20" spans="1:19" x14ac:dyDescent="0.25">
      <c r="A20" s="2">
        <v>6</v>
      </c>
      <c r="B20" s="2">
        <v>100000</v>
      </c>
      <c r="C20" s="2">
        <v>8</v>
      </c>
      <c r="D20" s="2">
        <f>B20/C20/60/60</f>
        <v>3.4722222222222223</v>
      </c>
      <c r="E20" s="2">
        <v>10000</v>
      </c>
      <c r="F20" s="2">
        <v>4500</v>
      </c>
      <c r="G20" s="2">
        <v>7500</v>
      </c>
      <c r="H20" s="2">
        <v>15000</v>
      </c>
      <c r="I20" s="2">
        <v>200</v>
      </c>
      <c r="J20" s="2">
        <v>36</v>
      </c>
      <c r="K20" s="2" t="s">
        <v>19</v>
      </c>
      <c r="L20" s="2" t="s">
        <v>26</v>
      </c>
      <c r="M20" s="2" t="s">
        <v>27</v>
      </c>
      <c r="N20" s="2" t="s">
        <v>11</v>
      </c>
      <c r="O20" s="2" t="s">
        <v>28</v>
      </c>
      <c r="P20" s="2" t="s">
        <v>29</v>
      </c>
      <c r="Q20" s="2" t="s">
        <v>30</v>
      </c>
      <c r="R20" s="2" t="s">
        <v>35</v>
      </c>
      <c r="S20" s="2" t="s">
        <v>37</v>
      </c>
    </row>
    <row r="21" spans="1:19" x14ac:dyDescent="0.25">
      <c r="A21" s="2">
        <v>7</v>
      </c>
      <c r="B21" s="2">
        <v>100000</v>
      </c>
      <c r="C21" s="2">
        <v>8</v>
      </c>
      <c r="D21" s="2">
        <f>B21/C21/60/60</f>
        <v>3.4722222222222223</v>
      </c>
      <c r="E21" s="2">
        <v>10000</v>
      </c>
      <c r="F21" s="2">
        <v>4500</v>
      </c>
      <c r="G21" s="2">
        <v>7500</v>
      </c>
      <c r="H21" s="2">
        <v>15000</v>
      </c>
      <c r="I21" s="2">
        <v>200</v>
      </c>
      <c r="J21" s="2">
        <v>72</v>
      </c>
      <c r="K21" s="2" t="s">
        <v>19</v>
      </c>
      <c r="L21" s="2" t="s">
        <v>45</v>
      </c>
      <c r="M21" s="2" t="s">
        <v>46</v>
      </c>
      <c r="N21" s="2" t="s">
        <v>47</v>
      </c>
      <c r="O21" s="2" t="s">
        <v>48</v>
      </c>
      <c r="P21" s="2" t="s">
        <v>24</v>
      </c>
      <c r="Q21" s="2" t="s">
        <v>49</v>
      </c>
      <c r="R21" s="2" t="s">
        <v>50</v>
      </c>
      <c r="S21" s="2" t="s">
        <v>51</v>
      </c>
    </row>
    <row r="22" spans="1:19" x14ac:dyDescent="0.25">
      <c r="A22" s="2">
        <v>8</v>
      </c>
      <c r="B22" s="2">
        <v>100000</v>
      </c>
      <c r="C22" s="2">
        <v>8</v>
      </c>
      <c r="D22" s="2">
        <f>B22/C22/60/60</f>
        <v>3.4722222222222223</v>
      </c>
      <c r="E22" s="2">
        <v>10000</v>
      </c>
      <c r="F22" s="2">
        <v>4500</v>
      </c>
      <c r="G22" s="2">
        <v>7500</v>
      </c>
      <c r="H22" s="2">
        <v>15000</v>
      </c>
      <c r="I22" s="2">
        <v>500</v>
      </c>
      <c r="J22" s="2">
        <v>36</v>
      </c>
      <c r="K22" s="2" t="s">
        <v>44</v>
      </c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>
        <v>9</v>
      </c>
      <c r="B23" s="2">
        <v>100000</v>
      </c>
      <c r="C23" s="2">
        <v>8</v>
      </c>
      <c r="D23" s="2">
        <f>B23/C23/60/60</f>
        <v>3.4722222222222223</v>
      </c>
      <c r="E23" s="2">
        <v>10000</v>
      </c>
      <c r="F23" s="2">
        <v>4500</v>
      </c>
      <c r="G23" s="2">
        <v>7500</v>
      </c>
      <c r="H23" s="2">
        <v>15000</v>
      </c>
      <c r="I23" s="2">
        <v>500</v>
      </c>
      <c r="J23" s="2">
        <v>72</v>
      </c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>
        <v>10</v>
      </c>
      <c r="B24" s="2">
        <v>100000</v>
      </c>
      <c r="C24" s="2">
        <v>8</v>
      </c>
      <c r="D24" s="2">
        <f>B24/C24/60/60</f>
        <v>3.4722222222222223</v>
      </c>
      <c r="E24" s="2">
        <v>10000</v>
      </c>
      <c r="F24" s="2">
        <v>4500</v>
      </c>
      <c r="G24" s="2">
        <v>7500</v>
      </c>
      <c r="H24" s="2">
        <v>15000</v>
      </c>
      <c r="I24" s="2">
        <v>1000</v>
      </c>
      <c r="J24" s="2">
        <v>72</v>
      </c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>
        <v>11</v>
      </c>
      <c r="B25" s="2">
        <v>100000</v>
      </c>
      <c r="C25" s="2">
        <v>8</v>
      </c>
      <c r="D25" s="2">
        <f>B25/C25/60/60</f>
        <v>3.4722222222222223</v>
      </c>
      <c r="E25" s="2">
        <v>10000</v>
      </c>
      <c r="F25" s="2">
        <v>4500</v>
      </c>
      <c r="G25" s="2">
        <v>7500</v>
      </c>
      <c r="H25" s="2">
        <v>15000</v>
      </c>
      <c r="I25" s="2">
        <v>1000</v>
      </c>
      <c r="J25" s="2">
        <v>180</v>
      </c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>
        <v>12</v>
      </c>
      <c r="B26" s="2">
        <v>100000</v>
      </c>
      <c r="C26" s="2">
        <v>8</v>
      </c>
      <c r="D26" s="2">
        <f>B26/C26/60/60</f>
        <v>3.4722222222222223</v>
      </c>
      <c r="E26" s="2">
        <v>10000</v>
      </c>
      <c r="F26" s="2">
        <v>4500</v>
      </c>
      <c r="G26" s="2">
        <v>7500</v>
      </c>
      <c r="H26" s="2">
        <v>15000</v>
      </c>
      <c r="I26" s="2">
        <v>1000</v>
      </c>
      <c r="J26" s="2">
        <v>360</v>
      </c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>
        <v>13</v>
      </c>
      <c r="B27" s="2">
        <v>100000</v>
      </c>
      <c r="C27" s="2">
        <v>8</v>
      </c>
      <c r="D27" s="2">
        <f>B27/C27/60/60</f>
        <v>3.4722222222222223</v>
      </c>
      <c r="E27" s="2">
        <v>10000</v>
      </c>
      <c r="F27" s="2">
        <v>4500</v>
      </c>
      <c r="G27" s="2">
        <v>7500</v>
      </c>
      <c r="H27" s="2">
        <v>15000</v>
      </c>
      <c r="I27" s="2">
        <v>2000</v>
      </c>
      <c r="J27" s="2">
        <v>360</v>
      </c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>
        <v>14</v>
      </c>
      <c r="B28" s="2">
        <v>100000</v>
      </c>
      <c r="C28" s="2">
        <v>8</v>
      </c>
      <c r="D28" s="2">
        <f>B28/C28/60/60</f>
        <v>3.4722222222222223</v>
      </c>
      <c r="E28" s="2">
        <v>10000</v>
      </c>
      <c r="F28" s="2">
        <v>4500</v>
      </c>
      <c r="G28" s="2">
        <v>7500</v>
      </c>
      <c r="H28" s="2">
        <v>15000</v>
      </c>
      <c r="I28" s="2">
        <v>3000</v>
      </c>
      <c r="J28" s="2">
        <v>360</v>
      </c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>
        <v>15</v>
      </c>
      <c r="B29" s="2">
        <v>100000</v>
      </c>
      <c r="C29" s="2">
        <v>8</v>
      </c>
      <c r="D29" s="2">
        <f>B29/C29/60/60</f>
        <v>3.4722222222222223</v>
      </c>
      <c r="E29" s="2">
        <v>10000</v>
      </c>
      <c r="F29" s="2">
        <v>4500</v>
      </c>
      <c r="G29" s="2">
        <v>7500</v>
      </c>
      <c r="H29" s="2">
        <v>15000</v>
      </c>
      <c r="I29" s="2">
        <v>5000</v>
      </c>
      <c r="J29" s="2">
        <v>360</v>
      </c>
      <c r="K29" s="2"/>
      <c r="L29" s="2"/>
      <c r="M29" s="2"/>
      <c r="N29" s="2"/>
      <c r="O29" s="2"/>
      <c r="P29" s="2"/>
      <c r="Q29" s="2"/>
      <c r="R29" s="2"/>
      <c r="S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淼</dc:creator>
  <cp:lastModifiedBy>梁尧</cp:lastModifiedBy>
  <dcterms:created xsi:type="dcterms:W3CDTF">2023-08-04T13:09:58Z</dcterms:created>
  <dcterms:modified xsi:type="dcterms:W3CDTF">2023-08-07T08:50:19Z</dcterms:modified>
</cp:coreProperties>
</file>