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Vehicle Classes"/>
    <sheet r:id="rId2" sheetId="2" name="SA vehicles age profile"/>
    <sheet r:id="rId3" sheetId="3" name="VKT by age"/>
    <sheet r:id="rId4" sheetId="4" name="Emissions by vehicle type"/>
    <sheet r:id="rId5" sheetId="5" name="Emission Factors over Age"/>
    <sheet r:id="rId6" sheetId="6" name="Emissions by vehicle speed"/>
  </sheets>
  <calcPr fullCalcOnLoad="1"/>
</workbook>
</file>

<file path=xl/sharedStrings.xml><?xml version="1.0" encoding="utf-8"?>
<sst xmlns="http://schemas.openxmlformats.org/spreadsheetml/2006/main" count="500" uniqueCount="128">
  <si>
    <t>Fleet-average emissions factors (g/mi)</t>
  </si>
  <si>
    <t>Fleet-average emissions factors (g/km)</t>
  </si>
  <si>
    <t>Pollutant</t>
  </si>
  <si>
    <t>CO</t>
  </si>
  <si>
    <t>Vehicle Class</t>
  </si>
  <si>
    <t>MC</t>
  </si>
  <si>
    <t>LDGV</t>
  </si>
  <si>
    <t>LDDV</t>
  </si>
  <si>
    <t>LDGT</t>
  </si>
  <si>
    <t>LDDT</t>
  </si>
  <si>
    <t>HDGV</t>
  </si>
  <si>
    <t>HDDV</t>
  </si>
  <si>
    <t>Speed (mph)</t>
  </si>
  <si>
    <t>NOx</t>
  </si>
  <si>
    <t>Motor Cycle</t>
  </si>
  <si>
    <t>Light duty vehicle petrol</t>
  </si>
  <si>
    <t>Light duty vehicle diesel</t>
  </si>
  <si>
    <t>Light duty truck petrol</t>
  </si>
  <si>
    <t>Light duty truck diesel</t>
  </si>
  <si>
    <t>Heavy duty vehicle petrol</t>
  </si>
  <si>
    <t>Heavy duty vehicle diesel</t>
  </si>
  <si>
    <t>US TRUE (CO g/kg)</t>
  </si>
  <si>
    <t>US TRUE (HC g/kg)</t>
  </si>
  <si>
    <t>US TRUE (NO g/kg)</t>
  </si>
  <si>
    <t>Age (years)</t>
  </si>
  <si>
    <t>Gasoline light duty vehicles</t>
  </si>
  <si>
    <t>HC</t>
  </si>
  <si>
    <t>PM2.5</t>
  </si>
  <si>
    <t>CO2</t>
  </si>
  <si>
    <t>Light Duty Passenger Vehicle</t>
  </si>
  <si>
    <t>Medium Duty Passenger Vehicle petrol</t>
  </si>
  <si>
    <t>Medium Duty Passenger Vehicle diesel</t>
  </si>
  <si>
    <t>Heavy Duty Passenger Vehicle diesel</t>
  </si>
  <si>
    <t>Light Duty Truck petrol</t>
  </si>
  <si>
    <t>Light Duty Truck diesel</t>
  </si>
  <si>
    <t>Heavy Duty Truck diesel</t>
  </si>
  <si>
    <t>Taxi</t>
  </si>
  <si>
    <t>Motor Cycles light</t>
  </si>
  <si>
    <t>Motor Cycles heavy</t>
  </si>
  <si>
    <t>Public Bus medium</t>
  </si>
  <si>
    <t>Public Bus heavy</t>
  </si>
  <si>
    <t>Age</t>
  </si>
  <si>
    <t>LDPV (private car)</t>
  </si>
  <si>
    <t>LDPV (taxi)</t>
  </si>
  <si>
    <t>HDPV (non-commercial)</t>
  </si>
  <si>
    <t>HDPV (bus)</t>
  </si>
  <si>
    <t>LDT</t>
  </si>
  <si>
    <t>HDT</t>
  </si>
  <si>
    <t>PROVINCE</t>
  </si>
  <si>
    <t>Age Group</t>
  </si>
  <si>
    <t>Heavy load veh(GVM&gt;3500Kg equip to draw)</t>
  </si>
  <si>
    <t>Heavy load veh(GVM&gt;3500Kg, not to draw)</t>
  </si>
  <si>
    <t>Heavy passenger mv (12 or more persons)</t>
  </si>
  <si>
    <t>Light load vehicle (GVM 3500Kg or less)</t>
  </si>
  <si>
    <t>Light passenger mv(less than 12 persons)</t>
  </si>
  <si>
    <t>Motorcycle / Motortricycle / Quadrucycle</t>
  </si>
  <si>
    <t>Special Vehicle</t>
  </si>
  <si>
    <t>Unknown</t>
  </si>
  <si>
    <t>Grand Total</t>
  </si>
  <si>
    <t>EC</t>
  </si>
  <si>
    <t>0 - 5</t>
  </si>
  <si>
    <t>6 - 10</t>
  </si>
  <si>
    <t>11 - 15</t>
  </si>
  <si>
    <t>16 - 20</t>
  </si>
  <si>
    <t>21 - 25</t>
  </si>
  <si>
    <t>26 - 30</t>
  </si>
  <si>
    <t>31 - 35</t>
  </si>
  <si>
    <t>36 - 40</t>
  </si>
  <si>
    <t>41 - 45</t>
  </si>
  <si>
    <t>46 - 50</t>
  </si>
  <si>
    <t>51 - 55</t>
  </si>
  <si>
    <t>56 - 60</t>
  </si>
  <si>
    <t>61 - 65</t>
  </si>
  <si>
    <t>66 - 70</t>
  </si>
  <si>
    <t>71 - 75</t>
  </si>
  <si>
    <t>76 - 80</t>
  </si>
  <si>
    <t>81 - 85</t>
  </si>
  <si>
    <t>86 - 90</t>
  </si>
  <si>
    <t>91 - 95</t>
  </si>
  <si>
    <t>96 - 100</t>
  </si>
  <si>
    <t>100+</t>
  </si>
  <si>
    <t>EC Total</t>
  </si>
  <si>
    <t>FS</t>
  </si>
  <si>
    <t>FS Total</t>
  </si>
  <si>
    <t>GP</t>
  </si>
  <si>
    <t>GP Total</t>
  </si>
  <si>
    <t>L</t>
  </si>
  <si>
    <t>L Total</t>
  </si>
  <si>
    <t>MP</t>
  </si>
  <si>
    <t>MP Total</t>
  </si>
  <si>
    <t>NC</t>
  </si>
  <si>
    <t>NC Total</t>
  </si>
  <si>
    <t>NW</t>
  </si>
  <si>
    <t>NW Total</t>
  </si>
  <si>
    <t>WP</t>
  </si>
  <si>
    <t>WP Total</t>
  </si>
  <si>
    <t>ZN</t>
  </si>
  <si>
    <t>ZN Total</t>
  </si>
  <si>
    <t>Vehicle Classes</t>
  </si>
  <si>
    <t>US TRUE</t>
  </si>
  <si>
    <t>1 (Motorcycles)</t>
  </si>
  <si>
    <t>Passenger Car</t>
  </si>
  <si>
    <t>2 (Light Motor Vehicles)</t>
  </si>
  <si>
    <t>MPV (medium-duty passenger vehicle)</t>
  </si>
  <si>
    <t>3 (Light Motor Vehicles Towing)</t>
  </si>
  <si>
    <t>4 (Two Axle Buses)</t>
  </si>
  <si>
    <t>5 (Two Axle 6 Tyre Single Unit)</t>
  </si>
  <si>
    <t>6 (Buses with 3 or 4 Axles)</t>
  </si>
  <si>
    <t>7 (Two Axle 6 Tyre Single Unit and Light Trailer)</t>
  </si>
  <si>
    <t>8 (Three Axle Single Unit including Single Axis Light Trailer)</t>
  </si>
  <si>
    <t>9 (Four or less axle - Single Trailer)</t>
  </si>
  <si>
    <t>10 (Buses with 5 or more axles)</t>
  </si>
  <si>
    <t>Truck</t>
  </si>
  <si>
    <t>11 (Three Axle Single Unit including and Light Trailer - more than 4 axles)</t>
  </si>
  <si>
    <t>12 (Five Axle Single Trailer)</t>
  </si>
  <si>
    <t>13 (Six Axles Single Trailer)</t>
  </si>
  <si>
    <t>14 (Five Axle Multi-Trailer)</t>
  </si>
  <si>
    <t>15 (Six Axle Multi-Trailer)</t>
  </si>
  <si>
    <t>16 (Seven Axle Multi-Trailer)</t>
  </si>
  <si>
    <t>17 (Eight or More Axle Multi-Trailer)</t>
  </si>
  <si>
    <t>RTMC</t>
  </si>
  <si>
    <t>Emission factors</t>
  </si>
  <si>
    <t>Emissions by age</t>
  </si>
  <si>
    <t>VKT by age</t>
  </si>
  <si>
    <t>Emissions by vehicle speed</t>
  </si>
  <si>
    <t>Emissions by vehicle type</t>
  </si>
  <si>
    <t>SA vehicles age profile</t>
  </si>
  <si>
    <t>Counter and Classifiers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</si>
</sst>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7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left"/>
    </xf>
    <xf xfId="0" numFmtId="4" applyNumberFormat="1" borderId="3" applyBorder="1" fontId="2" applyFont="1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0" borderId="4" applyBorder="1" fontId="3" applyFont="1" fillId="0" applyAlignment="1">
      <alignment horizontal="left"/>
    </xf>
    <xf xfId="0" numFmtId="3" applyNumberFormat="1" borderId="4" applyBorder="1" fontId="3" applyFont="1" fillId="0" applyAlignment="1">
      <alignment horizontal="left" wrapText="1"/>
    </xf>
    <xf xfId="0" numFmtId="0" borderId="4" applyBorder="1" fontId="4" applyFont="1" fillId="0" applyAlignment="1">
      <alignment horizontal="left"/>
    </xf>
    <xf xfId="0" numFmtId="3" applyNumberFormat="1" borderId="4" applyBorder="1" fontId="4" applyFont="1" fillId="0" applyAlignment="1">
      <alignment horizontal="center"/>
    </xf>
    <xf xfId="0" numFmtId="3" applyNumberFormat="1" borderId="4" applyBorder="1" fontId="3" applyFont="1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0" borderId="5" applyBorder="1" fontId="2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8" applyBorder="1" fontId="2" applyFont="1" fillId="0" applyAlignment="1">
      <alignment horizontal="left"/>
    </xf>
    <xf xfId="0" numFmtId="0" borderId="9" applyBorder="1" fontId="2" applyFont="1" fillId="0" applyAlignment="1">
      <alignment horizontal="left"/>
    </xf>
    <xf xfId="0" numFmtId="0" borderId="10" applyBorder="1" fontId="2" applyFont="1" fillId="0" applyAlignment="1">
      <alignment horizontal="left"/>
    </xf>
    <xf xfId="0" numFmtId="0" borderId="11" applyBorder="1" fontId="2" applyFont="1" fillId="0" applyAlignment="1">
      <alignment horizontal="left"/>
    </xf>
    <xf xfId="0" numFmtId="0" borderId="12" applyBorder="1" fontId="2" applyFont="1" fillId="0" applyAlignment="1">
      <alignment horizontal="left"/>
    </xf>
    <xf xfId="0" numFmtId="0" borderId="13" applyBorder="1" fontId="2" applyFont="1" fillId="0" applyAlignment="1">
      <alignment horizontal="left"/>
    </xf>
    <xf xfId="0" numFmtId="0" borderId="14" applyBorder="1" fontId="2" applyFont="1" fillId="0" applyAlignment="1">
      <alignment horizontal="left"/>
    </xf>
    <xf xfId="0" numFmtId="0" borderId="15" applyBorder="1" fontId="2" applyFont="1" fillId="0" applyAlignment="1">
      <alignment horizontal="left"/>
    </xf>
    <xf xfId="0" numFmtId="0" borderId="16" applyBorder="1" fontId="2" applyFont="1" fillId="0" applyAlignment="1">
      <alignment horizontal="left"/>
    </xf>
    <xf xfId="0" numFmtId="0" borderId="17" applyBorder="1" fontId="2" applyFont="1" fillId="0" applyAlignment="1">
      <alignment horizontal="left"/>
    </xf>
    <xf xfId="0" numFmtId="0" borderId="18" applyBorder="1" fontId="2" applyFont="1" fillId="0" applyAlignment="1">
      <alignment horizontal="left"/>
    </xf>
    <xf xfId="0" numFmtId="0" borderId="19" applyBorder="1" fontId="2" applyFont="1" fillId="0" applyAlignment="1">
      <alignment horizontal="left"/>
    </xf>
    <xf xfId="0" numFmtId="0" borderId="20" applyBorder="1" fontId="2" applyFont="1" fillId="0" applyAlignment="1">
      <alignment horizontal="left"/>
    </xf>
    <xf xfId="0" numFmtId="0" borderId="21" applyBorder="1" fontId="2" applyFont="1" fillId="0" applyAlignment="1">
      <alignment horizontal="left"/>
    </xf>
    <xf xfId="0" numFmtId="0" borderId="22" applyBorder="1" fontId="2" applyFont="1" fillId="0" applyAlignment="1">
      <alignment horizontal="left"/>
    </xf>
    <xf xfId="0" numFmtId="0" borderId="23" applyBorder="1" fontId="2" applyFont="1" fillId="0" applyAlignment="1">
      <alignment horizontal="left"/>
    </xf>
    <xf xfId="0" numFmtId="0" borderId="24" applyBorder="1" fontId="2" applyFont="1" fillId="0" applyAlignment="1">
      <alignment horizontal="left"/>
    </xf>
    <xf xfId="0" numFmtId="0" borderId="25" applyBorder="1" fontId="2" applyFont="1" fillId="0" applyAlignment="1">
      <alignment horizontal="left"/>
    </xf>
    <xf xfId="0" numFmtId="0" borderId="5" applyBorder="1" fontId="5" applyFont="1" fillId="0" applyAlignment="1">
      <alignment horizontal="left"/>
    </xf>
    <xf xfId="0" numFmtId="0" borderId="7" applyBorder="1" fontId="5" applyFont="1" fillId="0" applyAlignment="1">
      <alignment horizontal="left"/>
    </xf>
    <xf xfId="0" numFmtId="0" borderId="26" applyBorder="1" fontId="2" applyFont="1" fillId="0" applyAlignment="1">
      <alignment horizontal="left"/>
    </xf>
    <xf xfId="0" numFmtId="0" borderId="27" applyBorder="1" fontId="2" applyFont="1" fillId="0" applyAlignment="1">
      <alignment horizontal="left"/>
    </xf>
    <xf xfId="0" numFmtId="0" borderId="28" applyBorder="1" fontId="5" applyFont="1" fillId="0" applyAlignment="1">
      <alignment horizontal="left"/>
    </xf>
    <xf xfId="0" numFmtId="0" borderId="19" applyBorder="1" fontId="5" applyFont="1" fillId="0" applyAlignment="1">
      <alignment horizontal="left"/>
    </xf>
    <xf xfId="0" numFmtId="0" borderId="29" applyBorder="1" fontId="2" applyFont="1" fillId="0" applyAlignment="1">
      <alignment horizontal="left"/>
    </xf>
    <xf xfId="0" numFmtId="0" borderId="30" applyBorder="1" fontId="2" applyFont="1" fillId="0" applyAlignment="1">
      <alignment horizontal="left"/>
    </xf>
    <xf xfId="0" numFmtId="0" borderId="31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55"/>
  <sheetViews>
    <sheetView workbookViewId="0"/>
  </sheetViews>
  <sheetFormatPr defaultRowHeight="15" x14ac:dyDescent="0.25"/>
  <cols>
    <col min="1" max="1" style="10" width="26.005" customWidth="1" bestFit="1"/>
    <col min="2" max="2" style="24" width="67.14785714285713" customWidth="1" bestFit="1"/>
    <col min="3" max="3" style="24" width="67.14785714285713" customWidth="1" bestFit="1"/>
  </cols>
  <sheetData>
    <row x14ac:dyDescent="0.25" r="1" customHeight="1" ht="18.75">
      <c r="A1" s="4" t="s">
        <v>98</v>
      </c>
      <c r="B1" s="26"/>
      <c r="C1" s="26"/>
    </row>
    <row x14ac:dyDescent="0.25" r="2" customHeight="1" ht="18.75">
      <c r="A2" s="4"/>
      <c r="B2" s="26"/>
      <c r="C2" s="26"/>
    </row>
    <row x14ac:dyDescent="0.25" r="3" customHeight="1" ht="19.5">
      <c r="A3" s="27" t="s">
        <v>99</v>
      </c>
      <c r="B3" s="28"/>
      <c r="C3" s="29" t="s">
        <v>100</v>
      </c>
    </row>
    <row x14ac:dyDescent="0.25" r="4" customHeight="1" ht="18.75">
      <c r="A4" s="30"/>
      <c r="B4" s="31" t="s">
        <v>101</v>
      </c>
      <c r="C4" s="32" t="s">
        <v>102</v>
      </c>
    </row>
    <row x14ac:dyDescent="0.25" r="5" customHeight="1" ht="19.5">
      <c r="A5" s="30"/>
      <c r="B5" s="31" t="s">
        <v>103</v>
      </c>
      <c r="C5" s="32" t="s">
        <v>104</v>
      </c>
    </row>
    <row x14ac:dyDescent="0.25" r="6" customHeight="1" ht="18.75">
      <c r="A6" s="30"/>
      <c r="B6" s="26"/>
      <c r="C6" s="33" t="s">
        <v>105</v>
      </c>
    </row>
    <row x14ac:dyDescent="0.25" r="7" customHeight="1" ht="18.75">
      <c r="A7" s="30"/>
      <c r="B7" s="26"/>
      <c r="C7" s="33" t="s">
        <v>106</v>
      </c>
    </row>
    <row x14ac:dyDescent="0.25" r="8" customHeight="1" ht="18.75">
      <c r="A8" s="30"/>
      <c r="B8" s="26"/>
      <c r="C8" s="33" t="s">
        <v>107</v>
      </c>
    </row>
    <row x14ac:dyDescent="0.25" r="9" customHeight="1" ht="18.75">
      <c r="A9" s="30"/>
      <c r="B9" s="26"/>
      <c r="C9" s="33" t="s">
        <v>108</v>
      </c>
    </row>
    <row x14ac:dyDescent="0.25" r="10" customHeight="1" ht="18.75">
      <c r="A10" s="30"/>
      <c r="B10" s="26"/>
      <c r="C10" s="33" t="s">
        <v>109</v>
      </c>
    </row>
    <row x14ac:dyDescent="0.25" r="11" customHeight="1" ht="18.75">
      <c r="A11" s="30"/>
      <c r="B11" s="26"/>
      <c r="C11" s="33" t="s">
        <v>110</v>
      </c>
    </row>
    <row x14ac:dyDescent="0.25" r="12" customHeight="1" ht="18.75">
      <c r="A12" s="30"/>
      <c r="B12" s="26"/>
      <c r="C12" s="33" t="s">
        <v>111</v>
      </c>
    </row>
    <row x14ac:dyDescent="0.25" r="13" customHeight="1" ht="19.5">
      <c r="A13" s="30"/>
      <c r="B13" s="34" t="s">
        <v>112</v>
      </c>
      <c r="C13" s="35" t="s">
        <v>113</v>
      </c>
    </row>
    <row x14ac:dyDescent="0.25" r="14" customHeight="1" ht="18.75">
      <c r="A14" s="30"/>
      <c r="B14" s="36"/>
      <c r="C14" s="33" t="s">
        <v>114</v>
      </c>
    </row>
    <row x14ac:dyDescent="0.25" r="15" customHeight="1" ht="18.75">
      <c r="A15" s="30"/>
      <c r="B15" s="36"/>
      <c r="C15" s="33" t="s">
        <v>115</v>
      </c>
    </row>
    <row x14ac:dyDescent="0.25" r="16" customHeight="1" ht="18.75">
      <c r="A16" s="30"/>
      <c r="B16" s="36"/>
      <c r="C16" s="33" t="s">
        <v>116</v>
      </c>
    </row>
    <row x14ac:dyDescent="0.25" r="17" customHeight="1" ht="18.75">
      <c r="A17" s="30"/>
      <c r="B17" s="36"/>
      <c r="C17" s="33" t="s">
        <v>117</v>
      </c>
    </row>
    <row x14ac:dyDescent="0.25" r="18" customHeight="1" ht="18.75">
      <c r="A18" s="30"/>
      <c r="B18" s="36"/>
      <c r="C18" s="33" t="s">
        <v>118</v>
      </c>
    </row>
    <row x14ac:dyDescent="0.25" r="19" customHeight="1" ht="18.75">
      <c r="A19" s="37"/>
      <c r="B19" s="38"/>
      <c r="C19" s="39" t="s">
        <v>119</v>
      </c>
    </row>
    <row x14ac:dyDescent="0.25" r="20" customHeight="1" ht="19.5">
      <c r="A20" s="4"/>
      <c r="B20" s="26"/>
      <c r="C20" s="26"/>
    </row>
    <row x14ac:dyDescent="0.25" r="21" customHeight="1" ht="19.5">
      <c r="A21" s="27" t="s">
        <v>120</v>
      </c>
      <c r="B21" s="40" t="s">
        <v>55</v>
      </c>
      <c r="C21" s="41" t="s">
        <v>100</v>
      </c>
    </row>
    <row x14ac:dyDescent="0.25" r="22" customHeight="1" ht="19.5">
      <c r="A22" s="30"/>
      <c r="B22" s="31" t="s">
        <v>54</v>
      </c>
      <c r="C22" s="32" t="s">
        <v>102</v>
      </c>
    </row>
    <row x14ac:dyDescent="0.25" r="23" customHeight="1" ht="20.25">
      <c r="A23" s="30"/>
      <c r="B23" s="31" t="s">
        <v>52</v>
      </c>
      <c r="C23" s="32" t="s">
        <v>104</v>
      </c>
    </row>
    <row x14ac:dyDescent="0.25" r="24" customHeight="1" ht="18.75">
      <c r="A24" s="30"/>
      <c r="B24" s="26"/>
      <c r="C24" s="33" t="s">
        <v>105</v>
      </c>
    </row>
    <row x14ac:dyDescent="0.25" r="25" customHeight="1" ht="18.75">
      <c r="A25" s="30"/>
      <c r="B25" s="26"/>
      <c r="C25" s="33" t="s">
        <v>106</v>
      </c>
    </row>
    <row x14ac:dyDescent="0.25" r="26" customHeight="1" ht="18.75">
      <c r="A26" s="30"/>
      <c r="B26" s="26"/>
      <c r="C26" s="33" t="s">
        <v>107</v>
      </c>
    </row>
    <row x14ac:dyDescent="0.25" r="27" customHeight="1" ht="19.5">
      <c r="A27" s="30"/>
      <c r="B27" s="31" t="s">
        <v>53</v>
      </c>
      <c r="C27" s="32" t="s">
        <v>108</v>
      </c>
    </row>
    <row x14ac:dyDescent="0.25" r="28" customHeight="1" ht="20.25">
      <c r="A28" s="30"/>
      <c r="B28" s="31" t="s">
        <v>51</v>
      </c>
      <c r="C28" s="32" t="s">
        <v>109</v>
      </c>
    </row>
    <row x14ac:dyDescent="0.25" r="29" customHeight="1" ht="18.75">
      <c r="A29" s="30"/>
      <c r="B29" s="26"/>
      <c r="C29" s="33" t="s">
        <v>110</v>
      </c>
    </row>
    <row x14ac:dyDescent="0.25" r="30" customHeight="1" ht="18.75">
      <c r="A30" s="30"/>
      <c r="B30" s="26"/>
      <c r="C30" s="33" t="s">
        <v>111</v>
      </c>
    </row>
    <row x14ac:dyDescent="0.25" r="31" customHeight="1" ht="18.75">
      <c r="A31" s="30"/>
      <c r="B31" s="26"/>
      <c r="C31" s="33" t="s">
        <v>113</v>
      </c>
    </row>
    <row x14ac:dyDescent="0.25" r="32" customHeight="1" ht="20.25">
      <c r="A32" s="30"/>
      <c r="B32" s="34" t="s">
        <v>50</v>
      </c>
      <c r="C32" s="35" t="s">
        <v>114</v>
      </c>
    </row>
    <row x14ac:dyDescent="0.25" r="33" customHeight="1" ht="18.75">
      <c r="A33" s="30"/>
      <c r="B33" s="36"/>
      <c r="C33" s="33" t="s">
        <v>115</v>
      </c>
    </row>
    <row x14ac:dyDescent="0.25" r="34" customHeight="1" ht="18.75">
      <c r="A34" s="30"/>
      <c r="B34" s="36"/>
      <c r="C34" s="33" t="s">
        <v>116</v>
      </c>
    </row>
    <row x14ac:dyDescent="0.25" r="35" customHeight="1" ht="18.75">
      <c r="A35" s="30"/>
      <c r="B35" s="36"/>
      <c r="C35" s="33" t="s">
        <v>117</v>
      </c>
    </row>
    <row x14ac:dyDescent="0.25" r="36" customHeight="1" ht="18.75">
      <c r="A36" s="30"/>
      <c r="B36" s="36"/>
      <c r="C36" s="33" t="s">
        <v>118</v>
      </c>
    </row>
    <row x14ac:dyDescent="0.25" r="37" customHeight="1" ht="18.75">
      <c r="A37" s="37"/>
      <c r="B37" s="38"/>
      <c r="C37" s="39" t="s">
        <v>119</v>
      </c>
    </row>
    <row x14ac:dyDescent="0.25" r="38" customHeight="1" ht="18.75">
      <c r="A38" s="4"/>
      <c r="B38" s="26"/>
      <c r="C38" s="26"/>
    </row>
    <row x14ac:dyDescent="0.25" r="39" customHeight="1" ht="18.75">
      <c r="A39" s="27" t="s">
        <v>121</v>
      </c>
      <c r="B39" s="42" t="s">
        <v>37</v>
      </c>
      <c r="C39" s="29" t="s">
        <v>100</v>
      </c>
    </row>
    <row x14ac:dyDescent="0.25" r="40" customHeight="1" ht="18.75">
      <c r="A40" s="30"/>
      <c r="B40" s="43" t="s">
        <v>38</v>
      </c>
      <c r="C40" s="44"/>
    </row>
    <row x14ac:dyDescent="0.25" r="41" customHeight="1" ht="18.75">
      <c r="A41" s="30"/>
      <c r="B41" s="31" t="s">
        <v>29</v>
      </c>
      <c r="C41" s="32" t="s">
        <v>102</v>
      </c>
    </row>
    <row x14ac:dyDescent="0.25" r="42" customHeight="1" ht="18.75">
      <c r="A42" s="30"/>
      <c r="B42" s="34" t="s">
        <v>30</v>
      </c>
      <c r="C42" s="35" t="s">
        <v>104</v>
      </c>
    </row>
    <row x14ac:dyDescent="0.25" r="43" customHeight="1" ht="18.75">
      <c r="A43" s="30"/>
      <c r="B43" s="43" t="s">
        <v>31</v>
      </c>
      <c r="C43" s="44"/>
    </row>
    <row x14ac:dyDescent="0.25" r="44" customHeight="1" ht="18.75">
      <c r="A44" s="30"/>
      <c r="B44" s="31" t="s">
        <v>36</v>
      </c>
      <c r="C44" s="32" t="s">
        <v>105</v>
      </c>
    </row>
    <row x14ac:dyDescent="0.25" r="45" customHeight="1" ht="18.75">
      <c r="A45" s="30"/>
      <c r="B45" s="34" t="s">
        <v>32</v>
      </c>
      <c r="C45" s="35" t="s">
        <v>106</v>
      </c>
    </row>
    <row x14ac:dyDescent="0.25" r="46" customHeight="1" ht="18.75">
      <c r="A46" s="30"/>
      <c r="B46" s="43"/>
      <c r="C46" s="44" t="s">
        <v>108</v>
      </c>
    </row>
    <row x14ac:dyDescent="0.25" r="47" customHeight="1" ht="18.75">
      <c r="A47" s="30"/>
      <c r="B47" s="31" t="s">
        <v>39</v>
      </c>
      <c r="C47" s="32" t="s">
        <v>107</v>
      </c>
    </row>
    <row x14ac:dyDescent="0.25" r="48" customHeight="1" ht="18.75">
      <c r="A48" s="30"/>
      <c r="B48" s="34" t="s">
        <v>33</v>
      </c>
      <c r="C48" s="35" t="s">
        <v>109</v>
      </c>
    </row>
    <row x14ac:dyDescent="0.25" r="49" customHeight="1" ht="18.75">
      <c r="A49" s="30"/>
      <c r="B49" s="36" t="s">
        <v>34</v>
      </c>
      <c r="C49" s="33" t="s">
        <v>113</v>
      </c>
    </row>
    <row x14ac:dyDescent="0.25" r="50" customHeight="1" ht="18.75">
      <c r="A50" s="30"/>
      <c r="B50" s="43"/>
      <c r="C50" s="44" t="s">
        <v>110</v>
      </c>
    </row>
    <row x14ac:dyDescent="0.25" r="51" customHeight="1" ht="18.75">
      <c r="A51" s="30"/>
      <c r="B51" s="31" t="s">
        <v>40</v>
      </c>
      <c r="C51" s="32" t="s">
        <v>111</v>
      </c>
    </row>
    <row x14ac:dyDescent="0.25" r="52" customHeight="1" ht="18.75">
      <c r="A52" s="30"/>
      <c r="B52" s="34" t="s">
        <v>35</v>
      </c>
      <c r="C52" s="35" t="s">
        <v>114</v>
      </c>
    </row>
    <row x14ac:dyDescent="0.25" r="53" customHeight="1" ht="18.75">
      <c r="A53" s="30"/>
      <c r="B53" s="36"/>
      <c r="C53" s="33" t="s">
        <v>115</v>
      </c>
    </row>
    <row x14ac:dyDescent="0.25" r="54" customHeight="1" ht="18.75">
      <c r="A54" s="30"/>
      <c r="B54" s="36"/>
      <c r="C54" s="33" t="s">
        <v>116</v>
      </c>
    </row>
    <row x14ac:dyDescent="0.25" r="55" customHeight="1" ht="18.75">
      <c r="A55" s="30"/>
      <c r="B55" s="36"/>
      <c r="C55" s="33" t="s">
        <v>117</v>
      </c>
    </row>
    <row x14ac:dyDescent="0.25" r="56" customHeight="1" ht="18.75">
      <c r="A56" s="30"/>
      <c r="B56" s="36"/>
      <c r="C56" s="33" t="s">
        <v>118</v>
      </c>
    </row>
    <row x14ac:dyDescent="0.25" r="57" customHeight="1" ht="18.75">
      <c r="A57" s="37"/>
      <c r="B57" s="38"/>
      <c r="C57" s="39" t="s">
        <v>119</v>
      </c>
    </row>
    <row x14ac:dyDescent="0.25" r="58" customHeight="1" ht="18.75">
      <c r="A58" s="4"/>
      <c r="B58" s="26"/>
      <c r="C58" s="26"/>
    </row>
    <row x14ac:dyDescent="0.25" r="59" customHeight="1" ht="18.75">
      <c r="A59" s="45" t="s">
        <v>122</v>
      </c>
      <c r="B59" s="46" t="s">
        <v>25</v>
      </c>
      <c r="C59" s="47" t="s">
        <v>102</v>
      </c>
    </row>
    <row x14ac:dyDescent="0.25" r="60" customHeight="1" ht="18.75">
      <c r="A60" s="4"/>
      <c r="B60" s="26"/>
      <c r="C60" s="26"/>
    </row>
    <row x14ac:dyDescent="0.25" r="61" customHeight="1" ht="18.75">
      <c r="A61" s="27" t="s">
        <v>123</v>
      </c>
      <c r="B61" s="28"/>
      <c r="C61" s="29" t="s">
        <v>100</v>
      </c>
    </row>
    <row x14ac:dyDescent="0.25" r="62" customHeight="1" ht="18.75">
      <c r="A62" s="30"/>
      <c r="B62" s="34" t="s">
        <v>42</v>
      </c>
      <c r="C62" s="35" t="s">
        <v>102</v>
      </c>
    </row>
    <row x14ac:dyDescent="0.25" r="63" customHeight="1" ht="18.75">
      <c r="A63" s="30"/>
      <c r="B63" s="43" t="s">
        <v>43</v>
      </c>
      <c r="C63" s="44" t="s">
        <v>104</v>
      </c>
    </row>
    <row x14ac:dyDescent="0.25" r="64" customHeight="1" ht="18.75">
      <c r="A64" s="30"/>
      <c r="B64" s="26" t="s">
        <v>44</v>
      </c>
      <c r="C64" s="33"/>
    </row>
    <row x14ac:dyDescent="0.25" r="65" customHeight="1" ht="18.75">
      <c r="A65" s="30"/>
      <c r="B65" s="34"/>
      <c r="C65" s="35" t="s">
        <v>106</v>
      </c>
    </row>
    <row x14ac:dyDescent="0.25" r="66" customHeight="1" ht="18.75">
      <c r="A66" s="30"/>
      <c r="B66" s="36" t="s">
        <v>46</v>
      </c>
      <c r="C66" s="33" t="s">
        <v>108</v>
      </c>
    </row>
    <row x14ac:dyDescent="0.25" r="67" customHeight="1" ht="18.75">
      <c r="A67" s="30"/>
      <c r="B67" s="36"/>
      <c r="C67" s="33" t="s">
        <v>109</v>
      </c>
    </row>
    <row x14ac:dyDescent="0.25" r="68" customHeight="1" ht="18.75">
      <c r="A68" s="30"/>
      <c r="B68" s="36"/>
      <c r="C68" s="33" t="s">
        <v>113</v>
      </c>
    </row>
    <row x14ac:dyDescent="0.25" r="69" customHeight="1" ht="18.75">
      <c r="A69" s="30"/>
      <c r="B69" s="43"/>
      <c r="C69" s="44" t="s">
        <v>110</v>
      </c>
    </row>
    <row x14ac:dyDescent="0.25" r="70" customHeight="1" ht="18.75">
      <c r="A70" s="30"/>
      <c r="B70" s="34"/>
      <c r="C70" s="35" t="s">
        <v>105</v>
      </c>
    </row>
    <row x14ac:dyDescent="0.25" r="71" customHeight="1" ht="18.75">
      <c r="A71" s="30"/>
      <c r="B71" s="36" t="s">
        <v>45</v>
      </c>
      <c r="C71" s="33" t="s">
        <v>107</v>
      </c>
    </row>
    <row x14ac:dyDescent="0.25" r="72" customHeight="1" ht="18.75">
      <c r="A72" s="30"/>
      <c r="B72" s="43"/>
      <c r="C72" s="44" t="s">
        <v>111</v>
      </c>
    </row>
    <row x14ac:dyDescent="0.25" r="73" customHeight="1" ht="18.75">
      <c r="A73" s="30"/>
      <c r="B73" s="34" t="s">
        <v>47</v>
      </c>
      <c r="C73" s="35" t="s">
        <v>114</v>
      </c>
    </row>
    <row x14ac:dyDescent="0.25" r="74" customHeight="1" ht="18.75">
      <c r="A74" s="30"/>
      <c r="B74" s="36"/>
      <c r="C74" s="33" t="s">
        <v>115</v>
      </c>
    </row>
    <row x14ac:dyDescent="0.25" r="75" customHeight="1" ht="18.75">
      <c r="A75" s="30"/>
      <c r="B75" s="36"/>
      <c r="C75" s="33" t="s">
        <v>116</v>
      </c>
    </row>
    <row x14ac:dyDescent="0.25" r="76" customHeight="1" ht="18.75">
      <c r="A76" s="30"/>
      <c r="B76" s="36"/>
      <c r="C76" s="33" t="s">
        <v>117</v>
      </c>
    </row>
    <row x14ac:dyDescent="0.25" r="77" customHeight="1" ht="18.75">
      <c r="A77" s="30"/>
      <c r="B77" s="36"/>
      <c r="C77" s="33" t="s">
        <v>118</v>
      </c>
    </row>
    <row x14ac:dyDescent="0.25" r="78" customHeight="1" ht="18.75">
      <c r="A78" s="37"/>
      <c r="B78" s="38"/>
      <c r="C78" s="39" t="s">
        <v>119</v>
      </c>
    </row>
    <row x14ac:dyDescent="0.25" r="79" customHeight="1" ht="18.75">
      <c r="A79" s="4"/>
      <c r="B79" s="26"/>
      <c r="C79" s="26"/>
    </row>
    <row x14ac:dyDescent="0.25" r="80" customHeight="1" ht="18.75">
      <c r="A80" s="27" t="s">
        <v>124</v>
      </c>
      <c r="B80" s="40" t="s">
        <v>14</v>
      </c>
      <c r="C80" s="41" t="s">
        <v>100</v>
      </c>
    </row>
    <row x14ac:dyDescent="0.25" r="81" customHeight="1" ht="18.75">
      <c r="A81" s="30"/>
      <c r="B81" s="34" t="s">
        <v>15</v>
      </c>
      <c r="C81" s="35" t="s">
        <v>102</v>
      </c>
    </row>
    <row x14ac:dyDescent="0.25" r="82" customHeight="1" ht="18.75">
      <c r="A82" s="30"/>
      <c r="B82" s="43" t="s">
        <v>16</v>
      </c>
      <c r="C82" s="44" t="s">
        <v>104</v>
      </c>
    </row>
    <row x14ac:dyDescent="0.25" r="83" customHeight="1" ht="18.75">
      <c r="A83" s="30"/>
      <c r="B83" s="34" t="s">
        <v>17</v>
      </c>
      <c r="C83" s="35" t="s">
        <v>105</v>
      </c>
    </row>
    <row x14ac:dyDescent="0.25" r="84" customHeight="1" ht="18.75">
      <c r="A84" s="30"/>
      <c r="B84" s="36" t="s">
        <v>18</v>
      </c>
      <c r="C84" s="33" t="s">
        <v>106</v>
      </c>
    </row>
    <row x14ac:dyDescent="0.25" r="85" customHeight="1" ht="18.75">
      <c r="A85" s="30"/>
      <c r="B85" s="36"/>
      <c r="C85" s="33" t="s">
        <v>108</v>
      </c>
    </row>
    <row x14ac:dyDescent="0.25" r="86" customHeight="1" ht="18.75">
      <c r="A86" s="30"/>
      <c r="B86" s="36"/>
      <c r="C86" s="33" t="s">
        <v>109</v>
      </c>
    </row>
    <row x14ac:dyDescent="0.25" r="87" customHeight="1" ht="18.75">
      <c r="A87" s="30"/>
      <c r="B87" s="36"/>
      <c r="C87" s="33" t="s">
        <v>110</v>
      </c>
    </row>
    <row x14ac:dyDescent="0.25" r="88" customHeight="1" ht="18.75">
      <c r="A88" s="30"/>
      <c r="B88" s="43"/>
      <c r="C88" s="44" t="s">
        <v>107</v>
      </c>
    </row>
    <row x14ac:dyDescent="0.25" r="89" customHeight="1" ht="18.75">
      <c r="A89" s="30"/>
      <c r="B89" s="34" t="s">
        <v>19</v>
      </c>
      <c r="C89" s="35" t="s">
        <v>111</v>
      </c>
    </row>
    <row x14ac:dyDescent="0.25" r="90" customHeight="1" ht="18.75">
      <c r="A90" s="30"/>
      <c r="B90" s="36" t="s">
        <v>20</v>
      </c>
      <c r="C90" s="33" t="s">
        <v>113</v>
      </c>
    </row>
    <row x14ac:dyDescent="0.25" r="91" customHeight="1" ht="18.75">
      <c r="A91" s="30"/>
      <c r="B91" s="36"/>
      <c r="C91" s="33" t="s">
        <v>114</v>
      </c>
    </row>
    <row x14ac:dyDescent="0.25" r="92" customHeight="1" ht="18.75">
      <c r="A92" s="30"/>
      <c r="B92" s="36"/>
      <c r="C92" s="33" t="s">
        <v>115</v>
      </c>
    </row>
    <row x14ac:dyDescent="0.25" r="93" customHeight="1" ht="18.75">
      <c r="A93" s="30"/>
      <c r="B93" s="36"/>
      <c r="C93" s="33" t="s">
        <v>116</v>
      </c>
    </row>
    <row x14ac:dyDescent="0.25" r="94" customHeight="1" ht="18.75">
      <c r="A94" s="30"/>
      <c r="B94" s="36"/>
      <c r="C94" s="33" t="s">
        <v>117</v>
      </c>
    </row>
    <row x14ac:dyDescent="0.25" r="95" customHeight="1" ht="18.75">
      <c r="A95" s="30"/>
      <c r="B95" s="36"/>
      <c r="C95" s="33" t="s">
        <v>118</v>
      </c>
    </row>
    <row x14ac:dyDescent="0.25" r="96" customHeight="1" ht="18.75">
      <c r="A96" s="37"/>
      <c r="B96" s="38"/>
      <c r="C96" s="39" t="s">
        <v>119</v>
      </c>
    </row>
    <row x14ac:dyDescent="0.25" r="97" customHeight="1" ht="18.75">
      <c r="A97" s="4"/>
      <c r="B97" s="26"/>
      <c r="C97" s="26"/>
    </row>
    <row x14ac:dyDescent="0.25" r="98" customHeight="1" ht="18.75">
      <c r="A98" s="4"/>
      <c r="B98" s="48" t="s">
        <v>125</v>
      </c>
      <c r="C98" s="49" t="s">
        <v>126</v>
      </c>
    </row>
    <row x14ac:dyDescent="0.25" r="99" customHeight="1" ht="18.75">
      <c r="A99" s="4"/>
      <c r="B99" s="50" t="s">
        <v>29</v>
      </c>
      <c r="C99" s="35" t="s">
        <v>54</v>
      </c>
    </row>
    <row x14ac:dyDescent="0.25" r="100" customHeight="1" ht="18.75">
      <c r="A100" s="4"/>
      <c r="B100" s="30" t="s">
        <v>36</v>
      </c>
      <c r="C100" s="33"/>
    </row>
    <row x14ac:dyDescent="0.25" r="101" customHeight="1" ht="18.75">
      <c r="A101" s="4"/>
      <c r="B101" s="30" t="s">
        <v>30</v>
      </c>
      <c r="C101" s="33"/>
    </row>
    <row x14ac:dyDescent="0.25" r="102" customHeight="1" ht="18.75">
      <c r="A102" s="4"/>
      <c r="B102" s="51" t="s">
        <v>31</v>
      </c>
      <c r="C102" s="44"/>
    </row>
    <row x14ac:dyDescent="0.25" r="103" customHeight="1" ht="18.75">
      <c r="A103" s="4"/>
      <c r="B103" s="50" t="s">
        <v>32</v>
      </c>
      <c r="C103" s="35" t="s">
        <v>52</v>
      </c>
    </row>
    <row x14ac:dyDescent="0.25" r="104" customHeight="1" ht="18.75">
      <c r="A104" s="4"/>
      <c r="B104" s="30" t="s">
        <v>39</v>
      </c>
      <c r="C104" s="33"/>
    </row>
    <row x14ac:dyDescent="0.25" r="105" customHeight="1" ht="18.75">
      <c r="A105" s="4"/>
      <c r="B105" s="51" t="s">
        <v>40</v>
      </c>
      <c r="C105" s="44"/>
    </row>
    <row x14ac:dyDescent="0.25" r="106" customHeight="1" ht="18.75">
      <c r="A106" s="4"/>
      <c r="B106" s="50" t="s">
        <v>33</v>
      </c>
      <c r="C106" s="35" t="s">
        <v>53</v>
      </c>
    </row>
    <row x14ac:dyDescent="0.25" r="107" customHeight="1" ht="18.75">
      <c r="A107" s="4"/>
      <c r="B107" s="51" t="s">
        <v>34</v>
      </c>
      <c r="C107" s="44"/>
    </row>
    <row x14ac:dyDescent="0.25" r="108" customHeight="1" ht="18.75">
      <c r="A108" s="4"/>
      <c r="B108" s="50" t="s">
        <v>35</v>
      </c>
      <c r="C108" s="35" t="s">
        <v>51</v>
      </c>
    </row>
    <row x14ac:dyDescent="0.25" r="109" customHeight="1" ht="18.75">
      <c r="A109" s="4"/>
      <c r="B109" s="51"/>
      <c r="C109" s="44" t="s">
        <v>50</v>
      </c>
    </row>
    <row x14ac:dyDescent="0.25" r="110" customHeight="1" ht="18.75">
      <c r="A110" s="4"/>
      <c r="B110" s="50" t="s">
        <v>37</v>
      </c>
      <c r="C110" s="35" t="s">
        <v>55</v>
      </c>
    </row>
    <row x14ac:dyDescent="0.25" r="111" customHeight="1" ht="18.75">
      <c r="A111" s="4"/>
      <c r="B111" s="37" t="s">
        <v>38</v>
      </c>
      <c r="C111" s="39"/>
    </row>
    <row x14ac:dyDescent="0.25" r="112" customHeight="1" ht="18.75">
      <c r="A112" s="4"/>
      <c r="B112" s="26"/>
      <c r="C112" s="26"/>
    </row>
    <row x14ac:dyDescent="0.25" r="113" customHeight="1" ht="18.75">
      <c r="A113" s="4"/>
      <c r="B113" s="52" t="s">
        <v>126</v>
      </c>
      <c r="C113" s="53" t="s">
        <v>123</v>
      </c>
    </row>
    <row x14ac:dyDescent="0.25" r="114" customHeight="1" ht="18.75">
      <c r="A114" s="4"/>
      <c r="B114" s="54" t="s">
        <v>54</v>
      </c>
      <c r="C114" s="32" t="s">
        <v>42</v>
      </c>
    </row>
    <row x14ac:dyDescent="0.25" r="115" customHeight="1" ht="18.75">
      <c r="A115" s="4"/>
      <c r="B115" s="50" t="s">
        <v>52</v>
      </c>
      <c r="C115" s="35" t="s">
        <v>43</v>
      </c>
    </row>
    <row x14ac:dyDescent="0.25" r="116" customHeight="1" ht="18.75">
      <c r="A116" s="4"/>
      <c r="B116" s="30"/>
      <c r="C116" s="33" t="s">
        <v>44</v>
      </c>
    </row>
    <row x14ac:dyDescent="0.25" r="117" customHeight="1" ht="18.75">
      <c r="A117" s="4"/>
      <c r="B117" s="51"/>
      <c r="C117" s="44" t="s">
        <v>45</v>
      </c>
    </row>
    <row x14ac:dyDescent="0.25" r="118" customHeight="1" ht="18.75">
      <c r="A118" s="4"/>
      <c r="B118" s="50" t="s">
        <v>53</v>
      </c>
      <c r="C118" s="35" t="s">
        <v>46</v>
      </c>
    </row>
    <row x14ac:dyDescent="0.25" r="119" customHeight="1" ht="18.75">
      <c r="A119" s="4"/>
      <c r="B119" s="50" t="s">
        <v>51</v>
      </c>
      <c r="C119" s="35" t="s">
        <v>47</v>
      </c>
    </row>
    <row x14ac:dyDescent="0.25" r="120" customHeight="1" ht="18.75">
      <c r="A120" s="4"/>
      <c r="B120" s="51" t="s">
        <v>50</v>
      </c>
      <c r="C120" s="44"/>
    </row>
    <row x14ac:dyDescent="0.25" r="121" customHeight="1" ht="18.75">
      <c r="A121" s="4"/>
      <c r="B121" s="55" t="s">
        <v>55</v>
      </c>
      <c r="C121" s="56" t="s">
        <v>42</v>
      </c>
    </row>
    <row x14ac:dyDescent="0.25" r="122" customHeight="1" ht="18.75">
      <c r="A122" s="4"/>
      <c r="B122" s="26"/>
      <c r="C122" s="26"/>
    </row>
    <row x14ac:dyDescent="0.25" r="123" customHeight="1" ht="18.75">
      <c r="A123" s="4"/>
      <c r="B123" s="48" t="s">
        <v>125</v>
      </c>
      <c r="C123" s="49" t="s">
        <v>124</v>
      </c>
    </row>
    <row x14ac:dyDescent="0.25" r="124" customHeight="1" ht="18.75">
      <c r="A124" s="4"/>
      <c r="B124" s="50" t="s">
        <v>29</v>
      </c>
      <c r="C124" s="35" t="s">
        <v>15</v>
      </c>
    </row>
    <row x14ac:dyDescent="0.25" r="125" customHeight="1" ht="18.75">
      <c r="A125" s="4"/>
      <c r="B125" s="30" t="s">
        <v>36</v>
      </c>
      <c r="C125" s="33" t="s">
        <v>16</v>
      </c>
    </row>
    <row x14ac:dyDescent="0.25" r="126" customHeight="1" ht="18.75">
      <c r="A126" s="4"/>
      <c r="B126" s="30" t="s">
        <v>30</v>
      </c>
      <c r="C126" s="33"/>
    </row>
    <row x14ac:dyDescent="0.25" r="127" customHeight="1" ht="18.75">
      <c r="A127" s="4"/>
      <c r="B127" s="51" t="s">
        <v>31</v>
      </c>
      <c r="C127" s="44"/>
    </row>
    <row x14ac:dyDescent="0.25" r="128" customHeight="1" ht="18.75">
      <c r="A128" s="4"/>
      <c r="B128" s="50" t="s">
        <v>32</v>
      </c>
      <c r="C128" s="35"/>
    </row>
    <row x14ac:dyDescent="0.25" r="129" customHeight="1" ht="18.75">
      <c r="A129" s="4"/>
      <c r="B129" s="30" t="s">
        <v>39</v>
      </c>
      <c r="C129" s="33"/>
    </row>
    <row x14ac:dyDescent="0.25" r="130" customHeight="1" ht="18.75">
      <c r="A130" s="4"/>
      <c r="B130" s="30" t="s">
        <v>40</v>
      </c>
      <c r="C130" s="33"/>
    </row>
    <row x14ac:dyDescent="0.25" r="131" customHeight="1" ht="18.75">
      <c r="A131" s="4"/>
      <c r="B131" s="30" t="s">
        <v>33</v>
      </c>
      <c r="C131" s="33" t="s">
        <v>17</v>
      </c>
    </row>
    <row x14ac:dyDescent="0.25" r="132" customHeight="1" ht="18.75">
      <c r="A132" s="4"/>
      <c r="B132" s="51" t="s">
        <v>34</v>
      </c>
      <c r="C132" s="44" t="s">
        <v>18</v>
      </c>
    </row>
    <row x14ac:dyDescent="0.25" r="133" customHeight="1" ht="18.75">
      <c r="A133" s="4"/>
      <c r="B133" s="50" t="s">
        <v>35</v>
      </c>
      <c r="C133" s="35" t="s">
        <v>19</v>
      </c>
    </row>
    <row x14ac:dyDescent="0.25" r="134" customHeight="1" ht="18.75">
      <c r="A134" s="4"/>
      <c r="B134" s="51"/>
      <c r="C134" s="44" t="s">
        <v>20</v>
      </c>
    </row>
    <row x14ac:dyDescent="0.25" r="135" customHeight="1" ht="18.75">
      <c r="A135" s="4"/>
      <c r="B135" s="50" t="s">
        <v>37</v>
      </c>
      <c r="C135" s="35" t="s">
        <v>14</v>
      </c>
    </row>
    <row x14ac:dyDescent="0.25" r="136" customHeight="1" ht="18.75">
      <c r="A136" s="4"/>
      <c r="B136" s="37" t="s">
        <v>38</v>
      </c>
      <c r="C136" s="39"/>
    </row>
    <row x14ac:dyDescent="0.25" r="137" customHeight="1" ht="18.75">
      <c r="A137" s="4"/>
      <c r="B137" s="26"/>
      <c r="C137" s="26"/>
    </row>
    <row x14ac:dyDescent="0.25" r="138" customHeight="1" ht="18.75">
      <c r="A138" s="4"/>
      <c r="B138" s="48" t="s">
        <v>124</v>
      </c>
      <c r="C138" s="49" t="s">
        <v>127</v>
      </c>
    </row>
    <row x14ac:dyDescent="0.25" r="139" customHeight="1" ht="18.75">
      <c r="A139" s="4"/>
      <c r="B139" s="54" t="s">
        <v>14</v>
      </c>
      <c r="C139" s="32" t="s">
        <v>100</v>
      </c>
    </row>
    <row x14ac:dyDescent="0.25" r="140" customHeight="1" ht="18.75">
      <c r="A140" s="4"/>
      <c r="B140" s="50" t="s">
        <v>15</v>
      </c>
      <c r="C140" s="35" t="s">
        <v>102</v>
      </c>
    </row>
    <row x14ac:dyDescent="0.25" r="141" customHeight="1" ht="18.75">
      <c r="A141" s="4"/>
      <c r="B141" s="30" t="s">
        <v>16</v>
      </c>
      <c r="C141" s="33" t="s">
        <v>104</v>
      </c>
    </row>
    <row x14ac:dyDescent="0.25" r="142" customHeight="1" ht="18.75">
      <c r="A142" s="4"/>
      <c r="B142" s="51"/>
      <c r="C142" s="44" t="s">
        <v>105</v>
      </c>
    </row>
    <row x14ac:dyDescent="0.25" r="143" customHeight="1" ht="18.75">
      <c r="A143" s="4"/>
      <c r="B143" s="50" t="s">
        <v>17</v>
      </c>
      <c r="C143" s="35" t="s">
        <v>106</v>
      </c>
    </row>
    <row x14ac:dyDescent="0.25" r="144" customHeight="1" ht="18.75">
      <c r="A144" s="4"/>
      <c r="B144" s="30" t="s">
        <v>18</v>
      </c>
      <c r="C144" s="33" t="s">
        <v>108</v>
      </c>
    </row>
    <row x14ac:dyDescent="0.25" r="145" customHeight="1" ht="18.75">
      <c r="A145" s="4"/>
      <c r="B145" s="30"/>
      <c r="C145" s="33" t="s">
        <v>109</v>
      </c>
    </row>
    <row x14ac:dyDescent="0.25" r="146" customHeight="1" ht="18.75">
      <c r="A146" s="4"/>
      <c r="B146" s="30"/>
      <c r="C146" s="33" t="s">
        <v>110</v>
      </c>
    </row>
    <row x14ac:dyDescent="0.25" r="147" customHeight="1" ht="18.75">
      <c r="A147" s="4"/>
      <c r="B147" s="30"/>
      <c r="C147" s="33" t="s">
        <v>113</v>
      </c>
    </row>
    <row x14ac:dyDescent="0.25" r="148" customHeight="1" ht="18.75">
      <c r="A148" s="4"/>
      <c r="B148" s="51"/>
      <c r="C148" s="44" t="s">
        <v>107</v>
      </c>
    </row>
    <row x14ac:dyDescent="0.25" r="149" customHeight="1" ht="18.75">
      <c r="A149" s="4"/>
      <c r="B149" s="50" t="s">
        <v>19</v>
      </c>
      <c r="C149" s="35" t="s">
        <v>111</v>
      </c>
    </row>
    <row x14ac:dyDescent="0.25" r="150" customHeight="1" ht="18.75">
      <c r="A150" s="4"/>
      <c r="B150" s="30" t="s">
        <v>20</v>
      </c>
      <c r="C150" s="33" t="s">
        <v>114</v>
      </c>
    </row>
    <row x14ac:dyDescent="0.25" r="151" customHeight="1" ht="18.75">
      <c r="A151" s="4"/>
      <c r="B151" s="30"/>
      <c r="C151" s="33" t="s">
        <v>115</v>
      </c>
    </row>
    <row x14ac:dyDescent="0.25" r="152" customHeight="1" ht="18.75">
      <c r="A152" s="4"/>
      <c r="B152" s="30"/>
      <c r="C152" s="33" t="s">
        <v>116</v>
      </c>
    </row>
    <row x14ac:dyDescent="0.25" r="153" customHeight="1" ht="18.75">
      <c r="A153" s="4"/>
      <c r="B153" s="30"/>
      <c r="C153" s="33" t="s">
        <v>117</v>
      </c>
    </row>
    <row x14ac:dyDescent="0.25" r="154" customHeight="1" ht="18.75">
      <c r="A154" s="4"/>
      <c r="B154" s="30"/>
      <c r="C154" s="33" t="s">
        <v>118</v>
      </c>
    </row>
    <row x14ac:dyDescent="0.25" r="155" customHeight="1" ht="18.75">
      <c r="A155" s="4"/>
      <c r="B155" s="37"/>
      <c r="C155" s="39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00"/>
  <sheetViews>
    <sheetView workbookViewId="0"/>
  </sheetViews>
  <sheetFormatPr defaultRowHeight="15" x14ac:dyDescent="0.25"/>
  <cols>
    <col min="1" max="1" style="24" width="9.005" customWidth="1" bestFit="1"/>
    <col min="2" max="2" style="24" width="9.005" customWidth="1" bestFit="1"/>
    <col min="3" max="3" style="25" width="13.862142857142858" customWidth="1" bestFit="1"/>
    <col min="4" max="4" style="25" width="14.290714285714287" customWidth="1" bestFit="1"/>
    <col min="5" max="5" style="25" width="13.290714285714287" customWidth="1" bestFit="1"/>
    <col min="6" max="6" style="25" width="12.576428571428572" customWidth="1" bestFit="1"/>
    <col min="7" max="7" style="25" width="11.719285714285713" customWidth="1" bestFit="1"/>
    <col min="8" max="8" style="25" width="12.576428571428572" customWidth="1" bestFit="1"/>
    <col min="9" max="9" style="25" width="7.147857142857143" customWidth="1" bestFit="1"/>
    <col min="10" max="10" style="25" width="8.576428571428572" customWidth="1" bestFit="1"/>
    <col min="11" max="11" style="25" width="9.005" customWidth="1" bestFit="1"/>
  </cols>
  <sheetData>
    <row x14ac:dyDescent="0.25" r="1" customHeight="1" ht="51">
      <c r="A1" s="19" t="s">
        <v>48</v>
      </c>
      <c r="B1" s="19" t="s">
        <v>49</v>
      </c>
      <c r="C1" s="20" t="s">
        <v>50</v>
      </c>
      <c r="D1" s="20" t="s">
        <v>51</v>
      </c>
      <c r="E1" s="20" t="s">
        <v>52</v>
      </c>
      <c r="F1" s="20" t="s">
        <v>53</v>
      </c>
      <c r="G1" s="20" t="s">
        <v>54</v>
      </c>
      <c r="H1" s="20" t="s">
        <v>55</v>
      </c>
      <c r="I1" s="20" t="s">
        <v>56</v>
      </c>
      <c r="J1" s="20" t="s">
        <v>57</v>
      </c>
      <c r="K1" s="20" t="s">
        <v>58</v>
      </c>
    </row>
    <row x14ac:dyDescent="0.25" r="2" customHeight="1" ht="18.75">
      <c r="A2" s="21" t="s">
        <v>59</v>
      </c>
      <c r="B2" s="21" t="s">
        <v>60</v>
      </c>
      <c r="C2" s="22">
        <v>5317</v>
      </c>
      <c r="D2" s="22">
        <v>2490</v>
      </c>
      <c r="E2" s="22">
        <v>9770</v>
      </c>
      <c r="F2" s="22">
        <v>54742</v>
      </c>
      <c r="G2" s="22">
        <v>111172</v>
      </c>
      <c r="H2" s="22">
        <v>3871</v>
      </c>
      <c r="I2" s="22">
        <v>4753</v>
      </c>
      <c r="J2" s="22">
        <v>391</v>
      </c>
      <c r="K2" s="23">
        <v>192506</v>
      </c>
    </row>
    <row x14ac:dyDescent="0.25" r="3" customHeight="1" ht="18.75">
      <c r="A3" s="21"/>
      <c r="B3" s="21" t="s">
        <v>61</v>
      </c>
      <c r="C3" s="22">
        <v>3438</v>
      </c>
      <c r="D3" s="22">
        <v>3858</v>
      </c>
      <c r="E3" s="22">
        <v>7252</v>
      </c>
      <c r="F3" s="22">
        <v>57426</v>
      </c>
      <c r="G3" s="22">
        <v>114521</v>
      </c>
      <c r="H3" s="22">
        <v>4963</v>
      </c>
      <c r="I3" s="22">
        <v>4579</v>
      </c>
      <c r="J3" s="22">
        <v>524</v>
      </c>
      <c r="K3" s="23">
        <v>196561</v>
      </c>
    </row>
    <row x14ac:dyDescent="0.25" r="4" customHeight="1" ht="18.75">
      <c r="A4" s="21"/>
      <c r="B4" s="21" t="s">
        <v>62</v>
      </c>
      <c r="C4" s="22">
        <v>3576</v>
      </c>
      <c r="D4" s="22">
        <v>2472</v>
      </c>
      <c r="E4" s="22">
        <v>6303</v>
      </c>
      <c r="F4" s="22">
        <v>53132</v>
      </c>
      <c r="G4" s="22">
        <v>96215</v>
      </c>
      <c r="H4" s="22">
        <v>5671</v>
      </c>
      <c r="I4" s="22">
        <v>3438</v>
      </c>
      <c r="J4" s="22">
        <v>363</v>
      </c>
      <c r="K4" s="23">
        <v>171170</v>
      </c>
    </row>
    <row x14ac:dyDescent="0.25" r="5" customHeight="1" ht="18.75">
      <c r="A5" s="21"/>
      <c r="B5" s="21" t="s">
        <v>63</v>
      </c>
      <c r="C5" s="22">
        <v>2170</v>
      </c>
      <c r="D5" s="22">
        <v>1541</v>
      </c>
      <c r="E5" s="22">
        <v>1876</v>
      </c>
      <c r="F5" s="22">
        <v>43999</v>
      </c>
      <c r="G5" s="22">
        <v>80863</v>
      </c>
      <c r="H5" s="22">
        <v>3480</v>
      </c>
      <c r="I5" s="22">
        <v>2191</v>
      </c>
      <c r="J5" s="22">
        <v>20</v>
      </c>
      <c r="K5" s="23">
        <v>136140</v>
      </c>
    </row>
    <row x14ac:dyDescent="0.25" r="6" customHeight="1" ht="18.75">
      <c r="A6" s="21"/>
      <c r="B6" s="21" t="s">
        <v>64</v>
      </c>
      <c r="C6" s="22">
        <v>808</v>
      </c>
      <c r="D6" s="22">
        <v>996</v>
      </c>
      <c r="E6" s="22">
        <v>519</v>
      </c>
      <c r="F6" s="22">
        <v>25645</v>
      </c>
      <c r="G6" s="22">
        <v>43133</v>
      </c>
      <c r="H6" s="22">
        <v>1270</v>
      </c>
      <c r="I6" s="22">
        <v>1451</v>
      </c>
      <c r="J6" s="22">
        <v>149</v>
      </c>
      <c r="K6" s="23">
        <v>73971</v>
      </c>
    </row>
    <row x14ac:dyDescent="0.25" r="7" customHeight="1" ht="18.75">
      <c r="A7" s="21"/>
      <c r="B7" s="21" t="s">
        <v>65</v>
      </c>
      <c r="C7" s="22">
        <v>757</v>
      </c>
      <c r="D7" s="22">
        <v>906</v>
      </c>
      <c r="E7" s="22">
        <v>410</v>
      </c>
      <c r="F7" s="22">
        <v>17213</v>
      </c>
      <c r="G7" s="22">
        <v>28538</v>
      </c>
      <c r="H7" s="22">
        <v>506</v>
      </c>
      <c r="I7" s="22">
        <v>1718</v>
      </c>
      <c r="J7" s="22">
        <v>381</v>
      </c>
      <c r="K7" s="23">
        <v>50429</v>
      </c>
    </row>
    <row x14ac:dyDescent="0.25" r="8" customHeight="1" ht="18.75">
      <c r="A8" s="21"/>
      <c r="B8" s="21" t="s">
        <v>66</v>
      </c>
      <c r="C8" s="22">
        <v>289</v>
      </c>
      <c r="D8" s="22">
        <v>654</v>
      </c>
      <c r="E8" s="22">
        <v>288</v>
      </c>
      <c r="F8" s="22">
        <v>11146</v>
      </c>
      <c r="G8" s="22">
        <v>13247</v>
      </c>
      <c r="H8" s="22">
        <v>210</v>
      </c>
      <c r="I8" s="22">
        <v>1160</v>
      </c>
      <c r="J8" s="22">
        <v>30</v>
      </c>
      <c r="K8" s="23">
        <v>27024</v>
      </c>
    </row>
    <row x14ac:dyDescent="0.25" r="9" customHeight="1" ht="18.75">
      <c r="A9" s="21"/>
      <c r="B9" s="21" t="s">
        <v>67</v>
      </c>
      <c r="C9" s="22">
        <v>223</v>
      </c>
      <c r="D9" s="22">
        <v>479</v>
      </c>
      <c r="E9" s="22">
        <v>183</v>
      </c>
      <c r="F9" s="22">
        <v>5903</v>
      </c>
      <c r="G9" s="22">
        <v>5737</v>
      </c>
      <c r="H9" s="22">
        <v>695</v>
      </c>
      <c r="I9" s="22">
        <v>1540</v>
      </c>
      <c r="J9" s="22">
        <v>61</v>
      </c>
      <c r="K9" s="23">
        <v>14821</v>
      </c>
    </row>
    <row x14ac:dyDescent="0.25" r="10" customHeight="1" ht="18.75">
      <c r="A10" s="21"/>
      <c r="B10" s="21" t="s">
        <v>68</v>
      </c>
      <c r="C10" s="22">
        <v>178</v>
      </c>
      <c r="D10" s="22">
        <v>339</v>
      </c>
      <c r="E10" s="22">
        <v>69</v>
      </c>
      <c r="F10" s="22">
        <v>2519</v>
      </c>
      <c r="G10" s="22">
        <v>1750</v>
      </c>
      <c r="H10" s="22">
        <v>767</v>
      </c>
      <c r="I10" s="22">
        <v>747</v>
      </c>
      <c r="J10" s="22">
        <v>92</v>
      </c>
      <c r="K10" s="23">
        <v>6461</v>
      </c>
    </row>
    <row x14ac:dyDescent="0.25" r="11" customHeight="1" ht="18.75">
      <c r="A11" s="21"/>
      <c r="B11" s="21" t="s">
        <v>69</v>
      </c>
      <c r="C11" s="22">
        <v>67</v>
      </c>
      <c r="D11" s="22">
        <v>136</v>
      </c>
      <c r="E11" s="22">
        <v>33</v>
      </c>
      <c r="F11" s="22">
        <v>1074</v>
      </c>
      <c r="G11" s="22">
        <v>1605</v>
      </c>
      <c r="H11" s="22">
        <v>76</v>
      </c>
      <c r="I11" s="22">
        <v>435</v>
      </c>
      <c r="J11" s="22">
        <v>45</v>
      </c>
      <c r="K11" s="23">
        <v>3471</v>
      </c>
    </row>
    <row x14ac:dyDescent="0.25" r="12" customHeight="1" ht="18.75">
      <c r="A12" s="21"/>
      <c r="B12" s="21" t="s">
        <v>70</v>
      </c>
      <c r="C12" s="22">
        <v>19</v>
      </c>
      <c r="D12" s="22">
        <v>50</v>
      </c>
      <c r="E12" s="22">
        <v>3</v>
      </c>
      <c r="F12" s="22">
        <v>447</v>
      </c>
      <c r="G12" s="22">
        <v>934</v>
      </c>
      <c r="H12" s="22">
        <v>42</v>
      </c>
      <c r="I12" s="22">
        <v>162</v>
      </c>
      <c r="J12" s="22">
        <v>23</v>
      </c>
      <c r="K12" s="23">
        <v>1680</v>
      </c>
    </row>
    <row x14ac:dyDescent="0.25" r="13" customHeight="1" ht="18.75">
      <c r="A13" s="21"/>
      <c r="B13" s="21" t="s">
        <v>71</v>
      </c>
      <c r="C13" s="22">
        <v>6</v>
      </c>
      <c r="D13" s="22">
        <v>16</v>
      </c>
      <c r="E13" s="22"/>
      <c r="F13" s="22">
        <v>166</v>
      </c>
      <c r="G13" s="22">
        <v>407</v>
      </c>
      <c r="H13" s="22">
        <v>22</v>
      </c>
      <c r="I13" s="22">
        <v>59</v>
      </c>
      <c r="J13" s="22">
        <v>11</v>
      </c>
      <c r="K13" s="23">
        <v>687</v>
      </c>
    </row>
    <row x14ac:dyDescent="0.25" r="14" customHeight="1" ht="18.75">
      <c r="A14" s="21"/>
      <c r="B14" s="21" t="s">
        <v>72</v>
      </c>
      <c r="C14" s="22">
        <v>3</v>
      </c>
      <c r="D14" s="22">
        <v>7</v>
      </c>
      <c r="E14" s="22"/>
      <c r="F14" s="22">
        <v>67</v>
      </c>
      <c r="G14" s="22">
        <v>302</v>
      </c>
      <c r="H14" s="22">
        <v>29</v>
      </c>
      <c r="I14" s="22">
        <v>35</v>
      </c>
      <c r="J14" s="22">
        <v>11</v>
      </c>
      <c r="K14" s="23">
        <v>454</v>
      </c>
    </row>
    <row x14ac:dyDescent="0.25" r="15" customHeight="1" ht="18.75">
      <c r="A15" s="21"/>
      <c r="B15" s="21" t="s">
        <v>73</v>
      </c>
      <c r="C15" s="22"/>
      <c r="D15" s="22">
        <v>3</v>
      </c>
      <c r="E15" s="22"/>
      <c r="F15" s="22">
        <v>42</v>
      </c>
      <c r="G15" s="22">
        <v>62</v>
      </c>
      <c r="H15" s="22">
        <v>9</v>
      </c>
      <c r="I15" s="22">
        <v>8</v>
      </c>
      <c r="J15" s="22">
        <v>6</v>
      </c>
      <c r="K15" s="23">
        <v>130</v>
      </c>
    </row>
    <row x14ac:dyDescent="0.25" r="16" customHeight="1" ht="18.75">
      <c r="A16" s="21"/>
      <c r="B16" s="21" t="s">
        <v>74</v>
      </c>
      <c r="C16" s="22"/>
      <c r="D16" s="22">
        <v>3</v>
      </c>
      <c r="E16" s="22"/>
      <c r="F16" s="22">
        <v>23</v>
      </c>
      <c r="G16" s="22">
        <v>70</v>
      </c>
      <c r="H16" s="22">
        <v>3</v>
      </c>
      <c r="I16" s="22">
        <v>3</v>
      </c>
      <c r="J16" s="22">
        <v>1</v>
      </c>
      <c r="K16" s="23">
        <v>103</v>
      </c>
    </row>
    <row x14ac:dyDescent="0.25" r="17" customHeight="1" ht="18.75">
      <c r="A17" s="21"/>
      <c r="B17" s="21" t="s">
        <v>75</v>
      </c>
      <c r="C17" s="22"/>
      <c r="D17" s="22"/>
      <c r="E17" s="22"/>
      <c r="F17" s="22">
        <v>15</v>
      </c>
      <c r="G17" s="22">
        <v>41</v>
      </c>
      <c r="H17" s="22">
        <v>2</v>
      </c>
      <c r="I17" s="22">
        <v>3</v>
      </c>
      <c r="J17" s="22">
        <v>2</v>
      </c>
      <c r="K17" s="23">
        <v>63</v>
      </c>
    </row>
    <row x14ac:dyDescent="0.25" r="18" customHeight="1" ht="18.75">
      <c r="A18" s="21"/>
      <c r="B18" s="21" t="s">
        <v>76</v>
      </c>
      <c r="C18" s="22"/>
      <c r="D18" s="22"/>
      <c r="E18" s="22"/>
      <c r="F18" s="22">
        <v>5</v>
      </c>
      <c r="G18" s="22">
        <v>36</v>
      </c>
      <c r="H18" s="22">
        <v>2</v>
      </c>
      <c r="I18" s="22">
        <v>3</v>
      </c>
      <c r="J18" s="22"/>
      <c r="K18" s="23">
        <v>46</v>
      </c>
    </row>
    <row x14ac:dyDescent="0.25" r="19" customHeight="1" ht="18.75">
      <c r="A19" s="21"/>
      <c r="B19" s="21" t="s">
        <v>77</v>
      </c>
      <c r="C19" s="22">
        <v>1</v>
      </c>
      <c r="D19" s="22"/>
      <c r="E19" s="22"/>
      <c r="F19" s="22">
        <v>3</v>
      </c>
      <c r="G19" s="22">
        <v>37</v>
      </c>
      <c r="H19" s="22">
        <v>3</v>
      </c>
      <c r="I19" s="22">
        <v>1</v>
      </c>
      <c r="J19" s="22">
        <v>2</v>
      </c>
      <c r="K19" s="23">
        <v>47</v>
      </c>
    </row>
    <row x14ac:dyDescent="0.25" r="20" customHeight="1" ht="18.75">
      <c r="A20" s="21"/>
      <c r="B20" s="21" t="s">
        <v>78</v>
      </c>
      <c r="C20" s="22"/>
      <c r="D20" s="22"/>
      <c r="E20" s="22"/>
      <c r="F20" s="22">
        <v>5</v>
      </c>
      <c r="G20" s="22">
        <v>46</v>
      </c>
      <c r="H20" s="22">
        <v>1</v>
      </c>
      <c r="I20" s="22">
        <v>5</v>
      </c>
      <c r="J20" s="22">
        <v>1</v>
      </c>
      <c r="K20" s="23">
        <v>58</v>
      </c>
    </row>
    <row x14ac:dyDescent="0.25" r="21" customHeight="1" ht="18.75">
      <c r="A21" s="21"/>
      <c r="B21" s="21" t="s">
        <v>79</v>
      </c>
      <c r="C21" s="22"/>
      <c r="D21" s="22"/>
      <c r="E21" s="22"/>
      <c r="F21" s="22"/>
      <c r="G21" s="22">
        <v>9</v>
      </c>
      <c r="H21" s="22">
        <v>1</v>
      </c>
      <c r="I21" s="22">
        <v>1</v>
      </c>
      <c r="J21" s="22"/>
      <c r="K21" s="23">
        <v>11</v>
      </c>
    </row>
    <row x14ac:dyDescent="0.25" r="22" customHeight="1" ht="18.75">
      <c r="A22" s="21"/>
      <c r="B22" s="21" t="s">
        <v>80</v>
      </c>
      <c r="C22" s="22">
        <v>38</v>
      </c>
      <c r="D22" s="22">
        <v>12</v>
      </c>
      <c r="E22" s="22">
        <v>24</v>
      </c>
      <c r="F22" s="22">
        <v>218</v>
      </c>
      <c r="G22" s="22">
        <v>68</v>
      </c>
      <c r="H22" s="22">
        <v>34</v>
      </c>
      <c r="I22" s="22">
        <v>19</v>
      </c>
      <c r="J22" s="22"/>
      <c r="K22" s="23">
        <v>413</v>
      </c>
    </row>
    <row x14ac:dyDescent="0.25" r="23" customHeight="1" ht="18.75">
      <c r="A23" s="19" t="s">
        <v>81</v>
      </c>
      <c r="B23" s="19"/>
      <c r="C23" s="23">
        <v>16890</v>
      </c>
      <c r="D23" s="23">
        <v>13962</v>
      </c>
      <c r="E23" s="23">
        <v>26730</v>
      </c>
      <c r="F23" s="23">
        <v>273790</v>
      </c>
      <c r="G23" s="23">
        <v>498793</v>
      </c>
      <c r="H23" s="23">
        <v>21657</v>
      </c>
      <c r="I23" s="23">
        <v>22311</v>
      </c>
      <c r="J23" s="23">
        <v>2113</v>
      </c>
      <c r="K23" s="23">
        <v>876246</v>
      </c>
    </row>
    <row x14ac:dyDescent="0.25" r="24" customHeight="1" ht="18.75">
      <c r="A24" s="21" t="s">
        <v>82</v>
      </c>
      <c r="B24" s="21" t="s">
        <v>60</v>
      </c>
      <c r="C24" s="22">
        <v>8698</v>
      </c>
      <c r="D24" s="22">
        <v>5661</v>
      </c>
      <c r="E24" s="22">
        <v>3171</v>
      </c>
      <c r="F24" s="22">
        <v>38643</v>
      </c>
      <c r="G24" s="22">
        <v>56138</v>
      </c>
      <c r="H24" s="22">
        <v>3158</v>
      </c>
      <c r="I24" s="22">
        <v>6239</v>
      </c>
      <c r="J24" s="22">
        <v>142</v>
      </c>
      <c r="K24" s="23">
        <v>121850</v>
      </c>
    </row>
    <row x14ac:dyDescent="0.25" r="25" customHeight="1" ht="18.75">
      <c r="A25" s="21"/>
      <c r="B25" s="21" t="s">
        <v>61</v>
      </c>
      <c r="C25" s="22">
        <v>5282</v>
      </c>
      <c r="D25" s="22">
        <v>4445</v>
      </c>
      <c r="E25" s="22">
        <v>3659</v>
      </c>
      <c r="F25" s="22">
        <v>39124</v>
      </c>
      <c r="G25" s="22">
        <v>70187</v>
      </c>
      <c r="H25" s="22">
        <v>4043</v>
      </c>
      <c r="I25" s="22">
        <v>6349</v>
      </c>
      <c r="J25" s="22">
        <v>262</v>
      </c>
      <c r="K25" s="23">
        <v>133351</v>
      </c>
    </row>
    <row x14ac:dyDescent="0.25" r="26" customHeight="1" ht="18.75">
      <c r="A26" s="21"/>
      <c r="B26" s="21" t="s">
        <v>62</v>
      </c>
      <c r="C26" s="22">
        <v>3918</v>
      </c>
      <c r="D26" s="22">
        <v>4149</v>
      </c>
      <c r="E26" s="22">
        <v>4077</v>
      </c>
      <c r="F26" s="22">
        <v>35999</v>
      </c>
      <c r="G26" s="22">
        <v>64103</v>
      </c>
      <c r="H26" s="22">
        <v>4558</v>
      </c>
      <c r="I26" s="22">
        <v>6540</v>
      </c>
      <c r="J26" s="22">
        <v>294</v>
      </c>
      <c r="K26" s="23">
        <v>123638</v>
      </c>
    </row>
    <row x14ac:dyDescent="0.25" r="27" customHeight="1" ht="18.75">
      <c r="A27" s="21"/>
      <c r="B27" s="21" t="s">
        <v>63</v>
      </c>
      <c r="C27" s="22">
        <v>2014</v>
      </c>
      <c r="D27" s="22">
        <v>2529</v>
      </c>
      <c r="E27" s="22">
        <v>842</v>
      </c>
      <c r="F27" s="22">
        <v>27819</v>
      </c>
      <c r="G27" s="22">
        <v>56418</v>
      </c>
      <c r="H27" s="22">
        <v>2659</v>
      </c>
      <c r="I27" s="22">
        <v>4160</v>
      </c>
      <c r="J27" s="22">
        <v>3</v>
      </c>
      <c r="K27" s="23">
        <v>96444</v>
      </c>
    </row>
    <row x14ac:dyDescent="0.25" r="28" customHeight="1" ht="18.75">
      <c r="A28" s="21"/>
      <c r="B28" s="21" t="s">
        <v>64</v>
      </c>
      <c r="C28" s="22">
        <v>839</v>
      </c>
      <c r="D28" s="22">
        <v>1281</v>
      </c>
      <c r="E28" s="22">
        <v>373</v>
      </c>
      <c r="F28" s="22">
        <v>16949</v>
      </c>
      <c r="G28" s="22">
        <v>34409</v>
      </c>
      <c r="H28" s="22">
        <v>1066</v>
      </c>
      <c r="I28" s="22">
        <v>3266</v>
      </c>
      <c r="J28" s="22">
        <v>146</v>
      </c>
      <c r="K28" s="23">
        <v>58329</v>
      </c>
    </row>
    <row x14ac:dyDescent="0.25" r="29" customHeight="1" ht="18.75">
      <c r="A29" s="21"/>
      <c r="B29" s="21" t="s">
        <v>65</v>
      </c>
      <c r="C29" s="22">
        <v>1083</v>
      </c>
      <c r="D29" s="22">
        <v>839</v>
      </c>
      <c r="E29" s="22">
        <v>226</v>
      </c>
      <c r="F29" s="22">
        <v>12517</v>
      </c>
      <c r="G29" s="22">
        <v>25867</v>
      </c>
      <c r="H29" s="22">
        <v>444</v>
      </c>
      <c r="I29" s="22">
        <v>4049</v>
      </c>
      <c r="J29" s="22">
        <v>948</v>
      </c>
      <c r="K29" s="23">
        <v>45973</v>
      </c>
    </row>
    <row x14ac:dyDescent="0.25" r="30" customHeight="1" ht="18.75">
      <c r="A30" s="21"/>
      <c r="B30" s="21" t="s">
        <v>66</v>
      </c>
      <c r="C30" s="22">
        <v>604</v>
      </c>
      <c r="D30" s="22">
        <v>743</v>
      </c>
      <c r="E30" s="22">
        <v>284</v>
      </c>
      <c r="F30" s="22">
        <v>10700</v>
      </c>
      <c r="G30" s="22">
        <v>14409</v>
      </c>
      <c r="H30" s="22">
        <v>193</v>
      </c>
      <c r="I30" s="22">
        <v>2458</v>
      </c>
      <c r="J30" s="22">
        <v>34</v>
      </c>
      <c r="K30" s="23">
        <v>29425</v>
      </c>
    </row>
    <row x14ac:dyDescent="0.25" r="31" customHeight="1" ht="18.75">
      <c r="A31" s="21"/>
      <c r="B31" s="21" t="s">
        <v>67</v>
      </c>
      <c r="C31" s="22">
        <v>559</v>
      </c>
      <c r="D31" s="22">
        <v>835</v>
      </c>
      <c r="E31" s="22">
        <v>181</v>
      </c>
      <c r="F31" s="22">
        <v>7577</v>
      </c>
      <c r="G31" s="22">
        <v>7313</v>
      </c>
      <c r="H31" s="22">
        <v>585</v>
      </c>
      <c r="I31" s="22">
        <v>3105</v>
      </c>
      <c r="J31" s="22">
        <v>24</v>
      </c>
      <c r="K31" s="23">
        <v>20179</v>
      </c>
    </row>
    <row x14ac:dyDescent="0.25" r="32" customHeight="1" ht="18.75">
      <c r="A32" s="21"/>
      <c r="B32" s="21" t="s">
        <v>68</v>
      </c>
      <c r="C32" s="22">
        <v>577</v>
      </c>
      <c r="D32" s="22">
        <v>967</v>
      </c>
      <c r="E32" s="22">
        <v>82</v>
      </c>
      <c r="F32" s="22">
        <v>5158</v>
      </c>
      <c r="G32" s="22">
        <v>2727</v>
      </c>
      <c r="H32" s="22">
        <v>599</v>
      </c>
      <c r="I32" s="22">
        <v>3371</v>
      </c>
      <c r="J32" s="22">
        <v>23</v>
      </c>
      <c r="K32" s="23">
        <v>13504</v>
      </c>
    </row>
    <row x14ac:dyDescent="0.25" r="33" customHeight="1" ht="18.75">
      <c r="A33" s="21"/>
      <c r="B33" s="21" t="s">
        <v>69</v>
      </c>
      <c r="C33" s="22">
        <v>340</v>
      </c>
      <c r="D33" s="22">
        <v>537</v>
      </c>
      <c r="E33" s="22">
        <v>35</v>
      </c>
      <c r="F33" s="22">
        <v>2883</v>
      </c>
      <c r="G33" s="22">
        <v>1845</v>
      </c>
      <c r="H33" s="22">
        <v>66</v>
      </c>
      <c r="I33" s="22">
        <v>1998</v>
      </c>
      <c r="J33" s="22">
        <v>14</v>
      </c>
      <c r="K33" s="23">
        <v>7718</v>
      </c>
    </row>
    <row x14ac:dyDescent="0.25" r="34" customHeight="1" ht="18.75">
      <c r="A34" s="21"/>
      <c r="B34" s="21" t="s">
        <v>70</v>
      </c>
      <c r="C34" s="22">
        <v>127</v>
      </c>
      <c r="D34" s="22">
        <v>226</v>
      </c>
      <c r="E34" s="22">
        <v>7</v>
      </c>
      <c r="F34" s="22">
        <v>1451</v>
      </c>
      <c r="G34" s="22">
        <v>858</v>
      </c>
      <c r="H34" s="22">
        <v>35</v>
      </c>
      <c r="I34" s="22">
        <v>1028</v>
      </c>
      <c r="J34" s="22">
        <v>3</v>
      </c>
      <c r="K34" s="23">
        <v>3735</v>
      </c>
    </row>
    <row x14ac:dyDescent="0.25" r="35" customHeight="1" ht="18.75">
      <c r="A35" s="21"/>
      <c r="B35" s="21" t="s">
        <v>71</v>
      </c>
      <c r="C35" s="22">
        <v>32</v>
      </c>
      <c r="D35" s="22">
        <v>69</v>
      </c>
      <c r="E35" s="22">
        <v>1</v>
      </c>
      <c r="F35" s="22">
        <v>721</v>
      </c>
      <c r="G35" s="22">
        <v>314</v>
      </c>
      <c r="H35" s="22">
        <v>10</v>
      </c>
      <c r="I35" s="22">
        <v>381</v>
      </c>
      <c r="J35" s="22">
        <v>3</v>
      </c>
      <c r="K35" s="23">
        <v>1531</v>
      </c>
    </row>
    <row x14ac:dyDescent="0.25" r="36" customHeight="1" ht="18.75">
      <c r="A36" s="21"/>
      <c r="B36" s="21" t="s">
        <v>72</v>
      </c>
      <c r="C36" s="22">
        <v>29</v>
      </c>
      <c r="D36" s="22">
        <v>45</v>
      </c>
      <c r="E36" s="22">
        <v>1</v>
      </c>
      <c r="F36" s="22">
        <v>617</v>
      </c>
      <c r="G36" s="22">
        <v>260</v>
      </c>
      <c r="H36" s="22">
        <v>23</v>
      </c>
      <c r="I36" s="22">
        <v>124</v>
      </c>
      <c r="J36" s="22">
        <v>9</v>
      </c>
      <c r="K36" s="23">
        <v>1108</v>
      </c>
    </row>
    <row x14ac:dyDescent="0.25" r="37" customHeight="1" ht="18.75">
      <c r="A37" s="21"/>
      <c r="B37" s="21" t="s">
        <v>73</v>
      </c>
      <c r="C37" s="22">
        <v>12</v>
      </c>
      <c r="D37" s="22">
        <v>39</v>
      </c>
      <c r="E37" s="22"/>
      <c r="F37" s="22">
        <v>462</v>
      </c>
      <c r="G37" s="22">
        <v>47</v>
      </c>
      <c r="H37" s="22">
        <v>1</v>
      </c>
      <c r="I37" s="22">
        <v>68</v>
      </c>
      <c r="J37" s="22">
        <v>4</v>
      </c>
      <c r="K37" s="23">
        <v>633</v>
      </c>
    </row>
    <row x14ac:dyDescent="0.25" r="38" customHeight="1" ht="18.75">
      <c r="A38" s="21"/>
      <c r="B38" s="21" t="s">
        <v>74</v>
      </c>
      <c r="C38" s="22">
        <v>3</v>
      </c>
      <c r="D38" s="22">
        <v>12</v>
      </c>
      <c r="E38" s="22"/>
      <c r="F38" s="22">
        <v>173</v>
      </c>
      <c r="G38" s="22">
        <v>50</v>
      </c>
      <c r="H38" s="22">
        <v>1</v>
      </c>
      <c r="I38" s="22">
        <v>33</v>
      </c>
      <c r="J38" s="22">
        <v>7</v>
      </c>
      <c r="K38" s="23">
        <v>279</v>
      </c>
    </row>
    <row x14ac:dyDescent="0.25" r="39" customHeight="1" ht="18.75">
      <c r="A39" s="21"/>
      <c r="B39" s="21" t="s">
        <v>75</v>
      </c>
      <c r="C39" s="22"/>
      <c r="D39" s="22">
        <v>3</v>
      </c>
      <c r="E39" s="22"/>
      <c r="F39" s="22">
        <v>41</v>
      </c>
      <c r="G39" s="22">
        <v>17</v>
      </c>
      <c r="H39" s="22">
        <v>6</v>
      </c>
      <c r="I39" s="22">
        <v>6</v>
      </c>
      <c r="J39" s="22">
        <v>1</v>
      </c>
      <c r="K39" s="23">
        <v>74</v>
      </c>
    </row>
    <row x14ac:dyDescent="0.25" r="40" customHeight="1" ht="18.75">
      <c r="A40" s="21"/>
      <c r="B40" s="21" t="s">
        <v>76</v>
      </c>
      <c r="C40" s="22">
        <v>1</v>
      </c>
      <c r="D40" s="22"/>
      <c r="E40" s="22"/>
      <c r="F40" s="22">
        <v>11</v>
      </c>
      <c r="G40" s="22">
        <v>19</v>
      </c>
      <c r="H40" s="22">
        <v>5</v>
      </c>
      <c r="I40" s="22">
        <v>3</v>
      </c>
      <c r="J40" s="22"/>
      <c r="K40" s="23">
        <v>39</v>
      </c>
    </row>
    <row x14ac:dyDescent="0.25" r="41" customHeight="1" ht="18.75">
      <c r="A41" s="21"/>
      <c r="B41" s="21" t="s">
        <v>77</v>
      </c>
      <c r="C41" s="22"/>
      <c r="D41" s="22"/>
      <c r="E41" s="22"/>
      <c r="F41" s="22">
        <v>3</v>
      </c>
      <c r="G41" s="22">
        <v>40</v>
      </c>
      <c r="H41" s="22">
        <v>1</v>
      </c>
      <c r="I41" s="22">
        <v>4</v>
      </c>
      <c r="J41" s="22">
        <v>3</v>
      </c>
      <c r="K41" s="23">
        <v>51</v>
      </c>
    </row>
    <row x14ac:dyDescent="0.25" r="42" customHeight="1" ht="18.75">
      <c r="A42" s="21"/>
      <c r="B42" s="21" t="s">
        <v>78</v>
      </c>
      <c r="C42" s="22"/>
      <c r="D42" s="22">
        <v>1</v>
      </c>
      <c r="E42" s="22"/>
      <c r="F42" s="22">
        <v>2</v>
      </c>
      <c r="G42" s="22">
        <v>31</v>
      </c>
      <c r="H42" s="22">
        <v>4</v>
      </c>
      <c r="I42" s="22">
        <v>3</v>
      </c>
      <c r="J42" s="22">
        <v>1</v>
      </c>
      <c r="K42" s="23">
        <v>42</v>
      </c>
    </row>
    <row x14ac:dyDescent="0.25" r="43" customHeight="1" ht="18.75">
      <c r="A43" s="21"/>
      <c r="B43" s="21" t="s">
        <v>79</v>
      </c>
      <c r="C43" s="22"/>
      <c r="D43" s="22"/>
      <c r="E43" s="22"/>
      <c r="F43" s="22">
        <v>1</v>
      </c>
      <c r="G43" s="22">
        <v>10</v>
      </c>
      <c r="H43" s="22">
        <v>1</v>
      </c>
      <c r="I43" s="22">
        <v>2</v>
      </c>
      <c r="J43" s="22"/>
      <c r="K43" s="23">
        <v>14</v>
      </c>
    </row>
    <row x14ac:dyDescent="0.25" r="44" customHeight="1" ht="18.75">
      <c r="A44" s="21"/>
      <c r="B44" s="21" t="s">
        <v>80</v>
      </c>
      <c r="C44" s="22">
        <v>28</v>
      </c>
      <c r="D44" s="22">
        <v>123</v>
      </c>
      <c r="E44" s="22">
        <v>3</v>
      </c>
      <c r="F44" s="22">
        <v>492</v>
      </c>
      <c r="G44" s="22">
        <v>47</v>
      </c>
      <c r="H44" s="22">
        <v>32</v>
      </c>
      <c r="I44" s="22">
        <v>18</v>
      </c>
      <c r="J44" s="22"/>
      <c r="K44" s="23">
        <v>743</v>
      </c>
    </row>
    <row x14ac:dyDescent="0.25" r="45" customHeight="1" ht="18.75">
      <c r="A45" s="19" t="s">
        <v>83</v>
      </c>
      <c r="B45" s="19"/>
      <c r="C45" s="23">
        <v>24146</v>
      </c>
      <c r="D45" s="23">
        <v>22504</v>
      </c>
      <c r="E45" s="23">
        <v>12942</v>
      </c>
      <c r="F45" s="23">
        <v>201343</v>
      </c>
      <c r="G45" s="23">
        <v>335109</v>
      </c>
      <c r="H45" s="23">
        <v>17490</v>
      </c>
      <c r="I45" s="23">
        <v>43205</v>
      </c>
      <c r="J45" s="23">
        <v>1921</v>
      </c>
      <c r="K45" s="23">
        <v>658660</v>
      </c>
    </row>
    <row x14ac:dyDescent="0.25" r="46" customHeight="1" ht="18.75">
      <c r="A46" s="21" t="s">
        <v>84</v>
      </c>
      <c r="B46" s="21" t="s">
        <v>60</v>
      </c>
      <c r="C46" s="22">
        <v>37854</v>
      </c>
      <c r="D46" s="22">
        <v>24026</v>
      </c>
      <c r="E46" s="22">
        <v>30998</v>
      </c>
      <c r="F46" s="22">
        <v>296897</v>
      </c>
      <c r="G46" s="22">
        <v>812116</v>
      </c>
      <c r="H46" s="22">
        <v>45755</v>
      </c>
      <c r="I46" s="22">
        <v>11939</v>
      </c>
      <c r="J46" s="22">
        <v>101</v>
      </c>
      <c r="K46" s="23">
        <v>1259686</v>
      </c>
    </row>
    <row x14ac:dyDescent="0.25" r="47" customHeight="1" ht="18.75">
      <c r="A47" s="21"/>
      <c r="B47" s="21" t="s">
        <v>61</v>
      </c>
      <c r="C47" s="22">
        <v>28716</v>
      </c>
      <c r="D47" s="22">
        <v>27701</v>
      </c>
      <c r="E47" s="22">
        <v>25538</v>
      </c>
      <c r="F47" s="22">
        <v>273134</v>
      </c>
      <c r="G47" s="22">
        <v>841495</v>
      </c>
      <c r="H47" s="22">
        <v>37229</v>
      </c>
      <c r="I47" s="22">
        <v>13013</v>
      </c>
      <c r="J47" s="22">
        <v>246</v>
      </c>
      <c r="K47" s="23">
        <v>1247072</v>
      </c>
    </row>
    <row x14ac:dyDescent="0.25" r="48" customHeight="1" ht="18.75">
      <c r="A48" s="21"/>
      <c r="B48" s="21" t="s">
        <v>62</v>
      </c>
      <c r="C48" s="22">
        <v>23571</v>
      </c>
      <c r="D48" s="22">
        <v>18443</v>
      </c>
      <c r="E48" s="22">
        <v>27542</v>
      </c>
      <c r="F48" s="22">
        <v>231256</v>
      </c>
      <c r="G48" s="22">
        <v>617404</v>
      </c>
      <c r="H48" s="22">
        <v>30844</v>
      </c>
      <c r="I48" s="22">
        <v>11149</v>
      </c>
      <c r="J48" s="22">
        <v>650</v>
      </c>
      <c r="K48" s="23">
        <v>960859</v>
      </c>
    </row>
    <row x14ac:dyDescent="0.25" r="49" customHeight="1" ht="18.75">
      <c r="A49" s="21"/>
      <c r="B49" s="21" t="s">
        <v>63</v>
      </c>
      <c r="C49" s="22">
        <v>13664</v>
      </c>
      <c r="D49" s="22">
        <v>11541</v>
      </c>
      <c r="E49" s="22">
        <v>11237</v>
      </c>
      <c r="F49" s="22">
        <v>178439</v>
      </c>
      <c r="G49" s="22">
        <v>473769</v>
      </c>
      <c r="H49" s="22">
        <v>17012</v>
      </c>
      <c r="I49" s="22">
        <v>7497</v>
      </c>
      <c r="J49" s="22">
        <v>20</v>
      </c>
      <c r="K49" s="23">
        <v>713179</v>
      </c>
    </row>
    <row x14ac:dyDescent="0.25" r="50" customHeight="1" ht="18.75">
      <c r="A50" s="21"/>
      <c r="B50" s="21" t="s">
        <v>64</v>
      </c>
      <c r="C50" s="22">
        <v>4706</v>
      </c>
      <c r="D50" s="22">
        <v>5732</v>
      </c>
      <c r="E50" s="22">
        <v>4111</v>
      </c>
      <c r="F50" s="22">
        <v>94727</v>
      </c>
      <c r="G50" s="22">
        <v>235459</v>
      </c>
      <c r="H50" s="22">
        <v>6010</v>
      </c>
      <c r="I50" s="22">
        <v>5238</v>
      </c>
      <c r="J50" s="22">
        <v>490</v>
      </c>
      <c r="K50" s="23">
        <v>356473</v>
      </c>
    </row>
    <row x14ac:dyDescent="0.25" r="51" customHeight="1" ht="18.75">
      <c r="A51" s="21"/>
      <c r="B51" s="21" t="s">
        <v>65</v>
      </c>
      <c r="C51" s="22">
        <v>5870</v>
      </c>
      <c r="D51" s="22">
        <v>2239</v>
      </c>
      <c r="E51" s="22">
        <v>3287</v>
      </c>
      <c r="F51" s="22">
        <v>62621</v>
      </c>
      <c r="G51" s="22">
        <v>147687</v>
      </c>
      <c r="H51" s="22">
        <v>1974</v>
      </c>
      <c r="I51" s="22">
        <v>6988</v>
      </c>
      <c r="J51" s="22">
        <v>685</v>
      </c>
      <c r="K51" s="23">
        <v>231351</v>
      </c>
    </row>
    <row x14ac:dyDescent="0.25" r="52" customHeight="1" ht="18.75">
      <c r="A52" s="21"/>
      <c r="B52" s="21" t="s">
        <v>66</v>
      </c>
      <c r="C52" s="22">
        <v>3873</v>
      </c>
      <c r="D52" s="22">
        <v>1400</v>
      </c>
      <c r="E52" s="22">
        <v>3370</v>
      </c>
      <c r="F52" s="22">
        <v>45145</v>
      </c>
      <c r="G52" s="22">
        <v>76227</v>
      </c>
      <c r="H52" s="22">
        <v>828</v>
      </c>
      <c r="I52" s="22">
        <v>4964</v>
      </c>
      <c r="J52" s="22">
        <v>54</v>
      </c>
      <c r="K52" s="23">
        <v>135861</v>
      </c>
    </row>
    <row x14ac:dyDescent="0.25" r="53" customHeight="1" ht="18.75">
      <c r="A53" s="21"/>
      <c r="B53" s="21" t="s">
        <v>67</v>
      </c>
      <c r="C53" s="22">
        <v>2852</v>
      </c>
      <c r="D53" s="22">
        <v>974</v>
      </c>
      <c r="E53" s="22">
        <v>1820</v>
      </c>
      <c r="F53" s="22">
        <v>24876</v>
      </c>
      <c r="G53" s="22">
        <v>38591</v>
      </c>
      <c r="H53" s="22">
        <v>2996</v>
      </c>
      <c r="I53" s="22">
        <v>6159</v>
      </c>
      <c r="J53" s="22">
        <v>38</v>
      </c>
      <c r="K53" s="23">
        <v>78306</v>
      </c>
    </row>
    <row x14ac:dyDescent="0.25" r="54" customHeight="1" ht="18.75">
      <c r="A54" s="21"/>
      <c r="B54" s="21" t="s">
        <v>68</v>
      </c>
      <c r="C54" s="22">
        <v>1951</v>
      </c>
      <c r="D54" s="22">
        <v>604</v>
      </c>
      <c r="E54" s="22">
        <v>385</v>
      </c>
      <c r="F54" s="22">
        <v>12932</v>
      </c>
      <c r="G54" s="22">
        <v>16352</v>
      </c>
      <c r="H54" s="22">
        <v>3717</v>
      </c>
      <c r="I54" s="22">
        <v>2875</v>
      </c>
      <c r="J54" s="22">
        <v>34</v>
      </c>
      <c r="K54" s="23">
        <v>38850</v>
      </c>
    </row>
    <row x14ac:dyDescent="0.25" r="55" customHeight="1" ht="18.75">
      <c r="A55" s="21"/>
      <c r="B55" s="21" t="s">
        <v>69</v>
      </c>
      <c r="C55" s="22">
        <v>869</v>
      </c>
      <c r="D55" s="22">
        <v>223</v>
      </c>
      <c r="E55" s="22">
        <v>110</v>
      </c>
      <c r="F55" s="22">
        <v>5471</v>
      </c>
      <c r="G55" s="22">
        <v>11236</v>
      </c>
      <c r="H55" s="22">
        <v>477</v>
      </c>
      <c r="I55" s="22">
        <v>1454</v>
      </c>
      <c r="J55" s="22">
        <v>18</v>
      </c>
      <c r="K55" s="23">
        <v>19858</v>
      </c>
    </row>
    <row x14ac:dyDescent="0.25" r="56" customHeight="1" ht="18.75">
      <c r="A56" s="21"/>
      <c r="B56" s="21" t="s">
        <v>70</v>
      </c>
      <c r="C56" s="22">
        <v>368</v>
      </c>
      <c r="D56" s="22">
        <v>79</v>
      </c>
      <c r="E56" s="22">
        <v>19</v>
      </c>
      <c r="F56" s="22">
        <v>1876</v>
      </c>
      <c r="G56" s="22">
        <v>6396</v>
      </c>
      <c r="H56" s="22">
        <v>275</v>
      </c>
      <c r="I56" s="22">
        <v>516</v>
      </c>
      <c r="J56" s="22">
        <v>11</v>
      </c>
      <c r="K56" s="23">
        <v>9540</v>
      </c>
    </row>
    <row x14ac:dyDescent="0.25" r="57" customHeight="1" ht="18.75">
      <c r="A57" s="21"/>
      <c r="B57" s="21" t="s">
        <v>71</v>
      </c>
      <c r="C57" s="22">
        <v>110</v>
      </c>
      <c r="D57" s="22">
        <v>25</v>
      </c>
      <c r="E57" s="22">
        <v>1</v>
      </c>
      <c r="F57" s="22">
        <v>512</v>
      </c>
      <c r="G57" s="22">
        <v>2289</v>
      </c>
      <c r="H57" s="22">
        <v>147</v>
      </c>
      <c r="I57" s="22">
        <v>144</v>
      </c>
      <c r="J57" s="22">
        <v>10</v>
      </c>
      <c r="K57" s="23">
        <v>3238</v>
      </c>
    </row>
    <row x14ac:dyDescent="0.25" r="58" customHeight="1" ht="18.75">
      <c r="A58" s="21"/>
      <c r="B58" s="21" t="s">
        <v>72</v>
      </c>
      <c r="C58" s="22">
        <v>42</v>
      </c>
      <c r="D58" s="22">
        <v>12</v>
      </c>
      <c r="E58" s="22">
        <v>3</v>
      </c>
      <c r="F58" s="22">
        <v>205</v>
      </c>
      <c r="G58" s="22">
        <v>1627</v>
      </c>
      <c r="H58" s="22">
        <v>112</v>
      </c>
      <c r="I58" s="22">
        <v>37</v>
      </c>
      <c r="J58" s="22">
        <v>18</v>
      </c>
      <c r="K58" s="23">
        <v>2056</v>
      </c>
    </row>
    <row x14ac:dyDescent="0.25" r="59" customHeight="1" ht="18.75">
      <c r="A59" s="21"/>
      <c r="B59" s="21" t="s">
        <v>73</v>
      </c>
      <c r="C59" s="22">
        <v>25</v>
      </c>
      <c r="D59" s="22">
        <v>3</v>
      </c>
      <c r="E59" s="22">
        <v>2</v>
      </c>
      <c r="F59" s="22">
        <v>83</v>
      </c>
      <c r="G59" s="22">
        <v>351</v>
      </c>
      <c r="H59" s="22">
        <v>58</v>
      </c>
      <c r="I59" s="22">
        <v>40</v>
      </c>
      <c r="J59" s="22">
        <v>17</v>
      </c>
      <c r="K59" s="23">
        <v>579</v>
      </c>
    </row>
    <row x14ac:dyDescent="0.25" r="60" customHeight="1" ht="18.75">
      <c r="A60" s="21"/>
      <c r="B60" s="21" t="s">
        <v>74</v>
      </c>
      <c r="C60" s="22">
        <v>5</v>
      </c>
      <c r="D60" s="22">
        <v>3</v>
      </c>
      <c r="E60" s="22">
        <v>1</v>
      </c>
      <c r="F60" s="22">
        <v>44</v>
      </c>
      <c r="G60" s="22">
        <v>288</v>
      </c>
      <c r="H60" s="22">
        <v>29</v>
      </c>
      <c r="I60" s="22">
        <v>26</v>
      </c>
      <c r="J60" s="22">
        <v>22</v>
      </c>
      <c r="K60" s="23">
        <v>418</v>
      </c>
    </row>
    <row x14ac:dyDescent="0.25" r="61" customHeight="1" ht="18.75">
      <c r="A61" s="21"/>
      <c r="B61" s="21" t="s">
        <v>75</v>
      </c>
      <c r="C61" s="22"/>
      <c r="D61" s="22">
        <v>1</v>
      </c>
      <c r="E61" s="22"/>
      <c r="F61" s="22">
        <v>20</v>
      </c>
      <c r="G61" s="22">
        <v>83</v>
      </c>
      <c r="H61" s="22">
        <v>30</v>
      </c>
      <c r="I61" s="22">
        <v>9</v>
      </c>
      <c r="J61" s="22">
        <v>4</v>
      </c>
      <c r="K61" s="23">
        <v>147</v>
      </c>
    </row>
    <row x14ac:dyDescent="0.25" r="62" customHeight="1" ht="18.75">
      <c r="A62" s="21"/>
      <c r="B62" s="21" t="s">
        <v>76</v>
      </c>
      <c r="C62" s="22"/>
      <c r="D62" s="22"/>
      <c r="E62" s="22"/>
      <c r="F62" s="22">
        <v>17</v>
      </c>
      <c r="G62" s="22">
        <v>145</v>
      </c>
      <c r="H62" s="22">
        <v>22</v>
      </c>
      <c r="I62" s="22">
        <v>17</v>
      </c>
      <c r="J62" s="22">
        <v>24</v>
      </c>
      <c r="K62" s="23">
        <v>225</v>
      </c>
    </row>
    <row x14ac:dyDescent="0.25" r="63" customHeight="1" ht="18.75">
      <c r="A63" s="21"/>
      <c r="B63" s="21" t="s">
        <v>77</v>
      </c>
      <c r="C63" s="22"/>
      <c r="D63" s="22"/>
      <c r="E63" s="22"/>
      <c r="F63" s="22">
        <v>11</v>
      </c>
      <c r="G63" s="22">
        <v>182</v>
      </c>
      <c r="H63" s="22">
        <v>67</v>
      </c>
      <c r="I63" s="22">
        <v>21</v>
      </c>
      <c r="J63" s="22">
        <v>24</v>
      </c>
      <c r="K63" s="23">
        <v>305</v>
      </c>
    </row>
    <row x14ac:dyDescent="0.25" r="64" customHeight="1" ht="18.75">
      <c r="A64" s="21"/>
      <c r="B64" s="21" t="s">
        <v>78</v>
      </c>
      <c r="C64" s="22"/>
      <c r="D64" s="22"/>
      <c r="E64" s="22"/>
      <c r="F64" s="22">
        <v>5</v>
      </c>
      <c r="G64" s="22">
        <v>125</v>
      </c>
      <c r="H64" s="22">
        <v>42</v>
      </c>
      <c r="I64" s="22">
        <v>6</v>
      </c>
      <c r="J64" s="22">
        <v>18</v>
      </c>
      <c r="K64" s="23">
        <v>196</v>
      </c>
    </row>
    <row x14ac:dyDescent="0.25" r="65" customHeight="1" ht="18.75">
      <c r="A65" s="21"/>
      <c r="B65" s="21" t="s">
        <v>79</v>
      </c>
      <c r="C65" s="22"/>
      <c r="D65" s="22"/>
      <c r="E65" s="22"/>
      <c r="F65" s="22">
        <v>3</v>
      </c>
      <c r="G65" s="22">
        <v>19</v>
      </c>
      <c r="H65" s="22">
        <v>14</v>
      </c>
      <c r="I65" s="22">
        <v>3</v>
      </c>
      <c r="J65" s="22">
        <v>4</v>
      </c>
      <c r="K65" s="23">
        <v>43</v>
      </c>
    </row>
    <row x14ac:dyDescent="0.25" r="66" customHeight="1" ht="18.75">
      <c r="A66" s="21"/>
      <c r="B66" s="21" t="s">
        <v>80</v>
      </c>
      <c r="C66" s="22">
        <v>922</v>
      </c>
      <c r="D66" s="22">
        <v>913</v>
      </c>
      <c r="E66" s="22">
        <v>470</v>
      </c>
      <c r="F66" s="22">
        <v>4375</v>
      </c>
      <c r="G66" s="22">
        <v>907</v>
      </c>
      <c r="H66" s="22">
        <v>489</v>
      </c>
      <c r="I66" s="22">
        <v>1236</v>
      </c>
      <c r="J66" s="22">
        <v>7</v>
      </c>
      <c r="K66" s="23">
        <v>9319</v>
      </c>
    </row>
    <row x14ac:dyDescent="0.25" r="67" customHeight="1" ht="18.75">
      <c r="A67" s="19" t="s">
        <v>85</v>
      </c>
      <c r="B67" s="19"/>
      <c r="C67" s="23">
        <v>125398</v>
      </c>
      <c r="D67" s="23">
        <v>93919</v>
      </c>
      <c r="E67" s="23">
        <v>108894</v>
      </c>
      <c r="F67" s="23">
        <v>1232649</v>
      </c>
      <c r="G67" s="23">
        <v>3282748</v>
      </c>
      <c r="H67" s="23">
        <v>148127</v>
      </c>
      <c r="I67" s="23">
        <v>73331</v>
      </c>
      <c r="J67" s="23">
        <v>2495</v>
      </c>
      <c r="K67" s="23">
        <v>5067561</v>
      </c>
    </row>
    <row x14ac:dyDescent="0.25" r="68" customHeight="1" ht="18.75">
      <c r="A68" s="21" t="s">
        <v>86</v>
      </c>
      <c r="B68" s="21" t="s">
        <v>60</v>
      </c>
      <c r="C68" s="22">
        <v>7893</v>
      </c>
      <c r="D68" s="22">
        <v>4692</v>
      </c>
      <c r="E68" s="22">
        <v>9874</v>
      </c>
      <c r="F68" s="22">
        <v>56993</v>
      </c>
      <c r="G68" s="22">
        <v>79720</v>
      </c>
      <c r="H68" s="22">
        <v>1883</v>
      </c>
      <c r="I68" s="22">
        <v>4476</v>
      </c>
      <c r="J68" s="22">
        <v>43</v>
      </c>
      <c r="K68" s="23">
        <v>165574</v>
      </c>
    </row>
    <row x14ac:dyDescent="0.25" r="69" customHeight="1" ht="18.75">
      <c r="A69" s="21"/>
      <c r="B69" s="21" t="s">
        <v>61</v>
      </c>
      <c r="C69" s="22">
        <v>4632</v>
      </c>
      <c r="D69" s="22">
        <v>3589</v>
      </c>
      <c r="E69" s="22">
        <v>7766</v>
      </c>
      <c r="F69" s="22">
        <v>56318</v>
      </c>
      <c r="G69" s="22">
        <v>83813</v>
      </c>
      <c r="H69" s="22">
        <v>2267</v>
      </c>
      <c r="I69" s="22">
        <v>4762</v>
      </c>
      <c r="J69" s="22">
        <v>104</v>
      </c>
      <c r="K69" s="23">
        <v>163251</v>
      </c>
    </row>
    <row x14ac:dyDescent="0.25" r="70" customHeight="1" ht="18.75">
      <c r="A70" s="21"/>
      <c r="B70" s="21" t="s">
        <v>62</v>
      </c>
      <c r="C70" s="22">
        <v>3995</v>
      </c>
      <c r="D70" s="22">
        <v>3332</v>
      </c>
      <c r="E70" s="22">
        <v>7510</v>
      </c>
      <c r="F70" s="22">
        <v>56260</v>
      </c>
      <c r="G70" s="22">
        <v>70315</v>
      </c>
      <c r="H70" s="22">
        <v>2180</v>
      </c>
      <c r="I70" s="22">
        <v>3784</v>
      </c>
      <c r="J70" s="22">
        <v>129</v>
      </c>
      <c r="K70" s="23">
        <v>147505</v>
      </c>
    </row>
    <row x14ac:dyDescent="0.25" r="71" customHeight="1" ht="18.75">
      <c r="A71" s="21"/>
      <c r="B71" s="21" t="s">
        <v>63</v>
      </c>
      <c r="C71" s="22">
        <v>2541</v>
      </c>
      <c r="D71" s="22">
        <v>2259</v>
      </c>
      <c r="E71" s="22">
        <v>2193</v>
      </c>
      <c r="F71" s="22">
        <v>46477</v>
      </c>
      <c r="G71" s="22">
        <v>60419</v>
      </c>
      <c r="H71" s="22">
        <v>1240</v>
      </c>
      <c r="I71" s="22">
        <v>2293</v>
      </c>
      <c r="J71" s="22"/>
      <c r="K71" s="23">
        <v>117422</v>
      </c>
    </row>
    <row x14ac:dyDescent="0.25" r="72" customHeight="1" ht="18.75">
      <c r="A72" s="21"/>
      <c r="B72" s="21" t="s">
        <v>64</v>
      </c>
      <c r="C72" s="22">
        <v>1076</v>
      </c>
      <c r="D72" s="22">
        <v>1345</v>
      </c>
      <c r="E72" s="22">
        <v>768</v>
      </c>
      <c r="F72" s="22">
        <v>29328</v>
      </c>
      <c r="G72" s="22">
        <v>34790</v>
      </c>
      <c r="H72" s="22">
        <v>491</v>
      </c>
      <c r="I72" s="22">
        <v>1682</v>
      </c>
      <c r="J72" s="22">
        <v>76</v>
      </c>
      <c r="K72" s="23">
        <v>69556</v>
      </c>
    </row>
    <row x14ac:dyDescent="0.25" r="73" customHeight="1" ht="18.75">
      <c r="A73" s="21"/>
      <c r="B73" s="21" t="s">
        <v>65</v>
      </c>
      <c r="C73" s="22">
        <v>1366</v>
      </c>
      <c r="D73" s="22">
        <v>648</v>
      </c>
      <c r="E73" s="22">
        <v>568</v>
      </c>
      <c r="F73" s="22">
        <v>22576</v>
      </c>
      <c r="G73" s="22">
        <v>26160</v>
      </c>
      <c r="H73" s="22">
        <v>177</v>
      </c>
      <c r="I73" s="22">
        <v>1706</v>
      </c>
      <c r="J73" s="22">
        <v>136</v>
      </c>
      <c r="K73" s="23">
        <v>53337</v>
      </c>
    </row>
    <row x14ac:dyDescent="0.25" r="74" customHeight="1" ht="18.75">
      <c r="A74" s="21"/>
      <c r="B74" s="21" t="s">
        <v>66</v>
      </c>
      <c r="C74" s="22">
        <v>1125</v>
      </c>
      <c r="D74" s="22">
        <v>429</v>
      </c>
      <c r="E74" s="22">
        <v>577</v>
      </c>
      <c r="F74" s="22">
        <v>15357</v>
      </c>
      <c r="G74" s="22">
        <v>16441</v>
      </c>
      <c r="H74" s="22">
        <v>80</v>
      </c>
      <c r="I74" s="22">
        <v>1453</v>
      </c>
      <c r="J74" s="22">
        <v>20</v>
      </c>
      <c r="K74" s="23">
        <v>35482</v>
      </c>
    </row>
    <row x14ac:dyDescent="0.25" r="75" customHeight="1" ht="18.75">
      <c r="A75" s="21"/>
      <c r="B75" s="21" t="s">
        <v>67</v>
      </c>
      <c r="C75" s="22">
        <v>859</v>
      </c>
      <c r="D75" s="22">
        <v>304</v>
      </c>
      <c r="E75" s="22">
        <v>332</v>
      </c>
      <c r="F75" s="22">
        <v>8612</v>
      </c>
      <c r="G75" s="22">
        <v>7880</v>
      </c>
      <c r="H75" s="22">
        <v>233</v>
      </c>
      <c r="I75" s="22">
        <v>1554</v>
      </c>
      <c r="J75" s="22">
        <v>8</v>
      </c>
      <c r="K75" s="23">
        <v>19782</v>
      </c>
    </row>
    <row x14ac:dyDescent="0.25" r="76" customHeight="1" ht="18.75">
      <c r="A76" s="21"/>
      <c r="B76" s="21" t="s">
        <v>68</v>
      </c>
      <c r="C76" s="22">
        <v>576</v>
      </c>
      <c r="D76" s="22">
        <v>166</v>
      </c>
      <c r="E76" s="22">
        <v>98</v>
      </c>
      <c r="F76" s="22">
        <v>3992</v>
      </c>
      <c r="G76" s="22">
        <v>2755</v>
      </c>
      <c r="H76" s="22">
        <v>206</v>
      </c>
      <c r="I76" s="22">
        <v>1158</v>
      </c>
      <c r="J76" s="22">
        <v>3</v>
      </c>
      <c r="K76" s="23">
        <v>8954</v>
      </c>
    </row>
    <row x14ac:dyDescent="0.25" r="77" customHeight="1" ht="18.75">
      <c r="A77" s="21"/>
      <c r="B77" s="21" t="s">
        <v>69</v>
      </c>
      <c r="C77" s="22">
        <v>259</v>
      </c>
      <c r="D77" s="22">
        <v>82</v>
      </c>
      <c r="E77" s="22">
        <v>37</v>
      </c>
      <c r="F77" s="22">
        <v>1604</v>
      </c>
      <c r="G77" s="22">
        <v>1254</v>
      </c>
      <c r="H77" s="22">
        <v>26</v>
      </c>
      <c r="I77" s="22">
        <v>730</v>
      </c>
      <c r="J77" s="22">
        <v>4</v>
      </c>
      <c r="K77" s="23">
        <v>3996</v>
      </c>
    </row>
    <row x14ac:dyDescent="0.25" r="78" customHeight="1" ht="18.75">
      <c r="A78" s="21"/>
      <c r="B78" s="21" t="s">
        <v>70</v>
      </c>
      <c r="C78" s="22">
        <v>113</v>
      </c>
      <c r="D78" s="22">
        <v>31</v>
      </c>
      <c r="E78" s="22">
        <v>7</v>
      </c>
      <c r="F78" s="22">
        <v>500</v>
      </c>
      <c r="G78" s="22">
        <v>465</v>
      </c>
      <c r="H78" s="22">
        <v>9</v>
      </c>
      <c r="I78" s="22">
        <v>396</v>
      </c>
      <c r="J78" s="22">
        <v>1</v>
      </c>
      <c r="K78" s="23">
        <v>1522</v>
      </c>
    </row>
    <row x14ac:dyDescent="0.25" r="79" customHeight="1" ht="18.75">
      <c r="A79" s="21"/>
      <c r="B79" s="21" t="s">
        <v>71</v>
      </c>
      <c r="C79" s="22">
        <v>56</v>
      </c>
      <c r="D79" s="22">
        <v>5</v>
      </c>
      <c r="E79" s="22">
        <v>1</v>
      </c>
      <c r="F79" s="22">
        <v>103</v>
      </c>
      <c r="G79" s="22">
        <v>163</v>
      </c>
      <c r="H79" s="22">
        <v>6</v>
      </c>
      <c r="I79" s="22">
        <v>290</v>
      </c>
      <c r="J79" s="22">
        <v>2</v>
      </c>
      <c r="K79" s="23">
        <v>626</v>
      </c>
    </row>
    <row x14ac:dyDescent="0.25" r="80" customHeight="1" ht="18.75">
      <c r="A80" s="21"/>
      <c r="B80" s="21" t="s">
        <v>72</v>
      </c>
      <c r="C80" s="22">
        <v>26</v>
      </c>
      <c r="D80" s="22">
        <v>6</v>
      </c>
      <c r="E80" s="22"/>
      <c r="F80" s="22">
        <v>41</v>
      </c>
      <c r="G80" s="22">
        <v>109</v>
      </c>
      <c r="H80" s="22">
        <v>3</v>
      </c>
      <c r="I80" s="22">
        <v>88</v>
      </c>
      <c r="J80" s="22">
        <v>1</v>
      </c>
      <c r="K80" s="23">
        <v>274</v>
      </c>
    </row>
    <row x14ac:dyDescent="0.25" r="81" customHeight="1" ht="18.75">
      <c r="A81" s="21"/>
      <c r="B81" s="21" t="s">
        <v>73</v>
      </c>
      <c r="C81" s="22">
        <v>11</v>
      </c>
      <c r="D81" s="22">
        <v>2</v>
      </c>
      <c r="E81" s="22"/>
      <c r="F81" s="22">
        <v>14</v>
      </c>
      <c r="G81" s="22">
        <v>34</v>
      </c>
      <c r="H81" s="22"/>
      <c r="I81" s="22">
        <v>46</v>
      </c>
      <c r="J81" s="22">
        <v>1</v>
      </c>
      <c r="K81" s="23">
        <v>108</v>
      </c>
    </row>
    <row x14ac:dyDescent="0.25" r="82" customHeight="1" ht="18.75">
      <c r="A82" s="21"/>
      <c r="B82" s="21" t="s">
        <v>74</v>
      </c>
      <c r="C82" s="22">
        <v>3</v>
      </c>
      <c r="D82" s="22"/>
      <c r="E82" s="22"/>
      <c r="F82" s="22">
        <v>5</v>
      </c>
      <c r="G82" s="22">
        <v>35</v>
      </c>
      <c r="H82" s="22"/>
      <c r="I82" s="22">
        <v>12</v>
      </c>
      <c r="J82" s="22">
        <v>2</v>
      </c>
      <c r="K82" s="23">
        <v>57</v>
      </c>
    </row>
    <row x14ac:dyDescent="0.25" r="83" customHeight="1" ht="18.75">
      <c r="A83" s="21"/>
      <c r="B83" s="21" t="s">
        <v>75</v>
      </c>
      <c r="C83" s="22">
        <v>2</v>
      </c>
      <c r="D83" s="22"/>
      <c r="E83" s="22"/>
      <c r="F83" s="22">
        <v>5</v>
      </c>
      <c r="G83" s="22">
        <v>13</v>
      </c>
      <c r="H83" s="22">
        <v>2</v>
      </c>
      <c r="I83" s="22">
        <v>3</v>
      </c>
      <c r="J83" s="22"/>
      <c r="K83" s="23">
        <v>25</v>
      </c>
    </row>
    <row x14ac:dyDescent="0.25" r="84" customHeight="1" ht="18.75">
      <c r="A84" s="21"/>
      <c r="B84" s="21" t="s">
        <v>76</v>
      </c>
      <c r="C84" s="22"/>
      <c r="D84" s="22"/>
      <c r="E84" s="22"/>
      <c r="F84" s="22">
        <v>3</v>
      </c>
      <c r="G84" s="22">
        <v>11</v>
      </c>
      <c r="H84" s="22">
        <v>6</v>
      </c>
      <c r="I84" s="22">
        <v>1</v>
      </c>
      <c r="J84" s="22">
        <v>1</v>
      </c>
      <c r="K84" s="23">
        <v>22</v>
      </c>
    </row>
    <row x14ac:dyDescent="0.25" r="85" customHeight="1" ht="18.75">
      <c r="A85" s="21"/>
      <c r="B85" s="21" t="s">
        <v>77</v>
      </c>
      <c r="C85" s="22"/>
      <c r="D85" s="22"/>
      <c r="E85" s="22"/>
      <c r="F85" s="22">
        <v>2</v>
      </c>
      <c r="G85" s="22">
        <v>14</v>
      </c>
      <c r="H85" s="22">
        <v>3</v>
      </c>
      <c r="I85" s="22">
        <v>1</v>
      </c>
      <c r="J85" s="22"/>
      <c r="K85" s="23">
        <v>20</v>
      </c>
    </row>
    <row x14ac:dyDescent="0.25" r="86" customHeight="1" ht="18.75">
      <c r="A86" s="21"/>
      <c r="B86" s="21" t="s">
        <v>78</v>
      </c>
      <c r="C86" s="22"/>
      <c r="D86" s="22"/>
      <c r="E86" s="22"/>
      <c r="F86" s="22"/>
      <c r="G86" s="22">
        <v>17</v>
      </c>
      <c r="H86" s="22"/>
      <c r="I86" s="22"/>
      <c r="J86" s="22"/>
      <c r="K86" s="23">
        <v>17</v>
      </c>
    </row>
    <row x14ac:dyDescent="0.25" r="87" customHeight="1" ht="18.75">
      <c r="A87" s="21"/>
      <c r="B87" s="21" t="s">
        <v>79</v>
      </c>
      <c r="C87" s="22"/>
      <c r="D87" s="22"/>
      <c r="E87" s="22"/>
      <c r="F87" s="22"/>
      <c r="G87" s="22">
        <v>3</v>
      </c>
      <c r="H87" s="22"/>
      <c r="I87" s="22">
        <v>1</v>
      </c>
      <c r="J87" s="22"/>
      <c r="K87" s="23">
        <v>4</v>
      </c>
    </row>
    <row x14ac:dyDescent="0.25" r="88" customHeight="1" ht="18.75">
      <c r="A88" s="21"/>
      <c r="B88" s="21" t="s">
        <v>80</v>
      </c>
      <c r="C88" s="22">
        <v>22</v>
      </c>
      <c r="D88" s="22">
        <v>10</v>
      </c>
      <c r="E88" s="22">
        <v>3</v>
      </c>
      <c r="F88" s="22">
        <v>53</v>
      </c>
      <c r="G88" s="22">
        <v>34</v>
      </c>
      <c r="H88" s="22">
        <v>13</v>
      </c>
      <c r="I88" s="22">
        <v>22</v>
      </c>
      <c r="J88" s="22"/>
      <c r="K88" s="23">
        <v>157</v>
      </c>
    </row>
    <row x14ac:dyDescent="0.25" r="89" customHeight="1" ht="18.75">
      <c r="A89" s="19" t="s">
        <v>87</v>
      </c>
      <c r="B89" s="19"/>
      <c r="C89" s="23">
        <v>24555</v>
      </c>
      <c r="D89" s="23">
        <v>16900</v>
      </c>
      <c r="E89" s="23">
        <v>29734</v>
      </c>
      <c r="F89" s="23">
        <v>298243</v>
      </c>
      <c r="G89" s="23">
        <v>384445</v>
      </c>
      <c r="H89" s="23">
        <v>8825</v>
      </c>
      <c r="I89" s="23">
        <v>24458</v>
      </c>
      <c r="J89" s="23">
        <v>531</v>
      </c>
      <c r="K89" s="23">
        <v>787691</v>
      </c>
    </row>
    <row x14ac:dyDescent="0.25" r="90" customHeight="1" ht="18.75">
      <c r="A90" s="21" t="s">
        <v>88</v>
      </c>
      <c r="B90" s="21" t="s">
        <v>60</v>
      </c>
      <c r="C90" s="22">
        <v>18254</v>
      </c>
      <c r="D90" s="22">
        <v>11952</v>
      </c>
      <c r="E90" s="22">
        <v>9393</v>
      </c>
      <c r="F90" s="22">
        <v>60945</v>
      </c>
      <c r="G90" s="22">
        <v>92229</v>
      </c>
      <c r="H90" s="22">
        <v>3340</v>
      </c>
      <c r="I90" s="22">
        <v>6029</v>
      </c>
      <c r="J90" s="22">
        <v>31</v>
      </c>
      <c r="K90" s="23">
        <v>202173</v>
      </c>
    </row>
    <row x14ac:dyDescent="0.25" r="91" customHeight="1" ht="18.75">
      <c r="A91" s="21"/>
      <c r="B91" s="21" t="s">
        <v>61</v>
      </c>
      <c r="C91" s="22">
        <v>9728</v>
      </c>
      <c r="D91" s="22">
        <v>8056</v>
      </c>
      <c r="E91" s="22">
        <v>8270</v>
      </c>
      <c r="F91" s="22">
        <v>60784</v>
      </c>
      <c r="G91" s="22">
        <v>108315</v>
      </c>
      <c r="H91" s="22">
        <v>4238</v>
      </c>
      <c r="I91" s="22">
        <v>6655</v>
      </c>
      <c r="J91" s="22">
        <v>217</v>
      </c>
      <c r="K91" s="23">
        <v>206263</v>
      </c>
    </row>
    <row x14ac:dyDescent="0.25" r="92" customHeight="1" ht="18.75">
      <c r="A92" s="21"/>
      <c r="B92" s="21" t="s">
        <v>62</v>
      </c>
      <c r="C92" s="22">
        <v>7277</v>
      </c>
      <c r="D92" s="22">
        <v>7289</v>
      </c>
      <c r="E92" s="22">
        <v>7605</v>
      </c>
      <c r="F92" s="22">
        <v>57938</v>
      </c>
      <c r="G92" s="22">
        <v>91110</v>
      </c>
      <c r="H92" s="22">
        <v>4411</v>
      </c>
      <c r="I92" s="22">
        <v>6081</v>
      </c>
      <c r="J92" s="22">
        <v>269</v>
      </c>
      <c r="K92" s="23">
        <v>181980</v>
      </c>
    </row>
    <row x14ac:dyDescent="0.25" r="93" customHeight="1" ht="18.75">
      <c r="A93" s="21"/>
      <c r="B93" s="21" t="s">
        <v>63</v>
      </c>
      <c r="C93" s="22">
        <v>3598</v>
      </c>
      <c r="D93" s="22">
        <v>4186</v>
      </c>
      <c r="E93" s="22">
        <v>1642</v>
      </c>
      <c r="F93" s="22">
        <v>44815</v>
      </c>
      <c r="G93" s="22">
        <v>75569</v>
      </c>
      <c r="H93" s="22">
        <v>2640</v>
      </c>
      <c r="I93" s="22">
        <v>4026</v>
      </c>
      <c r="J93" s="22">
        <v>4</v>
      </c>
      <c r="K93" s="23">
        <v>136480</v>
      </c>
    </row>
    <row x14ac:dyDescent="0.25" r="94" customHeight="1" ht="18.75">
      <c r="A94" s="21"/>
      <c r="B94" s="21" t="s">
        <v>64</v>
      </c>
      <c r="C94" s="22">
        <v>1488</v>
      </c>
      <c r="D94" s="22">
        <v>1948</v>
      </c>
      <c r="E94" s="22">
        <v>687</v>
      </c>
      <c r="F94" s="22">
        <v>26572</v>
      </c>
      <c r="G94" s="22">
        <v>41837</v>
      </c>
      <c r="H94" s="22">
        <v>952</v>
      </c>
      <c r="I94" s="22">
        <v>2701</v>
      </c>
      <c r="J94" s="22">
        <v>87</v>
      </c>
      <c r="K94" s="23">
        <v>76272</v>
      </c>
    </row>
    <row x14ac:dyDescent="0.25" r="95" customHeight="1" ht="18.75">
      <c r="A95" s="21"/>
      <c r="B95" s="21" t="s">
        <v>65</v>
      </c>
      <c r="C95" s="22">
        <v>2338</v>
      </c>
      <c r="D95" s="22">
        <v>829</v>
      </c>
      <c r="E95" s="22">
        <v>555</v>
      </c>
      <c r="F95" s="22">
        <v>19606</v>
      </c>
      <c r="G95" s="22">
        <v>29394</v>
      </c>
      <c r="H95" s="22">
        <v>353</v>
      </c>
      <c r="I95" s="22">
        <v>3332</v>
      </c>
      <c r="J95" s="22">
        <v>152</v>
      </c>
      <c r="K95" s="23">
        <v>56559</v>
      </c>
    </row>
    <row x14ac:dyDescent="0.25" r="96" customHeight="1" ht="18.75">
      <c r="A96" s="21"/>
      <c r="B96" s="21" t="s">
        <v>66</v>
      </c>
      <c r="C96" s="22">
        <v>1666</v>
      </c>
      <c r="D96" s="22">
        <v>612</v>
      </c>
      <c r="E96" s="22">
        <v>560</v>
      </c>
      <c r="F96" s="22">
        <v>14399</v>
      </c>
      <c r="G96" s="22">
        <v>16889</v>
      </c>
      <c r="H96" s="22">
        <v>166</v>
      </c>
      <c r="I96" s="22">
        <v>2445</v>
      </c>
      <c r="J96" s="22">
        <v>8</v>
      </c>
      <c r="K96" s="23">
        <v>36745</v>
      </c>
    </row>
    <row x14ac:dyDescent="0.25" r="97" customHeight="1" ht="18.75">
      <c r="A97" s="21"/>
      <c r="B97" s="21" t="s">
        <v>67</v>
      </c>
      <c r="C97" s="22">
        <v>1430</v>
      </c>
      <c r="D97" s="22">
        <v>436</v>
      </c>
      <c r="E97" s="22">
        <v>370</v>
      </c>
      <c r="F97" s="22">
        <v>8267</v>
      </c>
      <c r="G97" s="22">
        <v>8264</v>
      </c>
      <c r="H97" s="22">
        <v>507</v>
      </c>
      <c r="I97" s="22">
        <v>2937</v>
      </c>
      <c r="J97" s="22">
        <v>12</v>
      </c>
      <c r="K97" s="23">
        <v>22223</v>
      </c>
    </row>
    <row x14ac:dyDescent="0.25" r="98" customHeight="1" ht="18.75">
      <c r="A98" s="21"/>
      <c r="B98" s="21" t="s">
        <v>68</v>
      </c>
      <c r="C98" s="22">
        <v>1130</v>
      </c>
      <c r="D98" s="22">
        <v>319</v>
      </c>
      <c r="E98" s="22">
        <v>108</v>
      </c>
      <c r="F98" s="22">
        <v>3957</v>
      </c>
      <c r="G98" s="22">
        <v>3080</v>
      </c>
      <c r="H98" s="22">
        <v>536</v>
      </c>
      <c r="I98" s="22">
        <v>2346</v>
      </c>
      <c r="J98" s="22">
        <v>3</v>
      </c>
      <c r="K98" s="23">
        <v>11479</v>
      </c>
    </row>
    <row x14ac:dyDescent="0.25" r="99" customHeight="1" ht="18.75">
      <c r="A99" s="21"/>
      <c r="B99" s="21" t="s">
        <v>69</v>
      </c>
      <c r="C99" s="22">
        <v>586</v>
      </c>
      <c r="D99" s="22">
        <v>145</v>
      </c>
      <c r="E99" s="22">
        <v>37</v>
      </c>
      <c r="F99" s="22">
        <v>1705</v>
      </c>
      <c r="G99" s="22">
        <v>1662</v>
      </c>
      <c r="H99" s="22">
        <v>40</v>
      </c>
      <c r="I99" s="22">
        <v>1290</v>
      </c>
      <c r="J99" s="22">
        <v>1</v>
      </c>
      <c r="K99" s="23">
        <v>5466</v>
      </c>
    </row>
    <row x14ac:dyDescent="0.25" r="100" customHeight="1" ht="18.75">
      <c r="A100" s="21"/>
      <c r="B100" s="21" t="s">
        <v>70</v>
      </c>
      <c r="C100" s="22">
        <v>295</v>
      </c>
      <c r="D100" s="22">
        <v>47</v>
      </c>
      <c r="E100" s="22">
        <v>4</v>
      </c>
      <c r="F100" s="22">
        <v>561</v>
      </c>
      <c r="G100" s="22">
        <v>699</v>
      </c>
      <c r="H100" s="22">
        <v>18</v>
      </c>
      <c r="I100" s="22">
        <v>664</v>
      </c>
      <c r="J100" s="22">
        <v>3</v>
      </c>
      <c r="K100" s="23">
        <v>2291</v>
      </c>
    </row>
    <row x14ac:dyDescent="0.25" r="101" customHeight="1" ht="18.75">
      <c r="A101" s="21"/>
      <c r="B101" s="21" t="s">
        <v>71</v>
      </c>
      <c r="C101" s="22">
        <v>109</v>
      </c>
      <c r="D101" s="22">
        <v>11</v>
      </c>
      <c r="E101" s="22"/>
      <c r="F101" s="22">
        <v>112</v>
      </c>
      <c r="G101" s="22">
        <v>232</v>
      </c>
      <c r="H101" s="22">
        <v>7</v>
      </c>
      <c r="I101" s="22">
        <v>222</v>
      </c>
      <c r="J101" s="22"/>
      <c r="K101" s="23">
        <v>693</v>
      </c>
    </row>
    <row x14ac:dyDescent="0.25" r="102" customHeight="1" ht="18.75">
      <c r="A102" s="21"/>
      <c r="B102" s="21" t="s">
        <v>72</v>
      </c>
      <c r="C102" s="22">
        <v>40</v>
      </c>
      <c r="D102" s="22">
        <v>6</v>
      </c>
      <c r="E102" s="22"/>
      <c r="F102" s="22">
        <v>76</v>
      </c>
      <c r="G102" s="22">
        <v>170</v>
      </c>
      <c r="H102" s="22">
        <v>4</v>
      </c>
      <c r="I102" s="22">
        <v>160</v>
      </c>
      <c r="J102" s="22">
        <v>2</v>
      </c>
      <c r="K102" s="23">
        <v>458</v>
      </c>
    </row>
    <row x14ac:dyDescent="0.25" r="103" customHeight="1" ht="18.75">
      <c r="A103" s="21"/>
      <c r="B103" s="21" t="s">
        <v>73</v>
      </c>
      <c r="C103" s="22">
        <v>40</v>
      </c>
      <c r="D103" s="22">
        <v>7</v>
      </c>
      <c r="E103" s="22"/>
      <c r="F103" s="22">
        <v>38</v>
      </c>
      <c r="G103" s="22">
        <v>33</v>
      </c>
      <c r="H103" s="22">
        <v>7</v>
      </c>
      <c r="I103" s="22">
        <v>134</v>
      </c>
      <c r="J103" s="22"/>
      <c r="K103" s="23">
        <v>259</v>
      </c>
    </row>
    <row x14ac:dyDescent="0.25" r="104" customHeight="1" ht="18.75">
      <c r="A104" s="21"/>
      <c r="B104" s="21" t="s">
        <v>74</v>
      </c>
      <c r="C104" s="22">
        <v>19</v>
      </c>
      <c r="D104" s="22">
        <v>3</v>
      </c>
      <c r="E104" s="22"/>
      <c r="F104" s="22">
        <v>13</v>
      </c>
      <c r="G104" s="22">
        <v>41</v>
      </c>
      <c r="H104" s="22">
        <v>2</v>
      </c>
      <c r="I104" s="22">
        <v>37</v>
      </c>
      <c r="J104" s="22">
        <v>1</v>
      </c>
      <c r="K104" s="23">
        <v>116</v>
      </c>
    </row>
    <row x14ac:dyDescent="0.25" r="105" customHeight="1" ht="18.75">
      <c r="A105" s="21"/>
      <c r="B105" s="21" t="s">
        <v>75</v>
      </c>
      <c r="C105" s="22">
        <v>1</v>
      </c>
      <c r="D105" s="22"/>
      <c r="E105" s="22"/>
      <c r="F105" s="22">
        <v>7</v>
      </c>
      <c r="G105" s="22">
        <v>14</v>
      </c>
      <c r="H105" s="22">
        <v>1</v>
      </c>
      <c r="I105" s="22">
        <v>3</v>
      </c>
      <c r="J105" s="22">
        <v>3</v>
      </c>
      <c r="K105" s="23">
        <v>29</v>
      </c>
    </row>
    <row x14ac:dyDescent="0.25" r="106" customHeight="1" ht="18.75">
      <c r="A106" s="21"/>
      <c r="B106" s="21" t="s">
        <v>76</v>
      </c>
      <c r="C106" s="22"/>
      <c r="D106" s="22">
        <v>1</v>
      </c>
      <c r="E106" s="22"/>
      <c r="F106" s="22">
        <v>3</v>
      </c>
      <c r="G106" s="22">
        <v>16</v>
      </c>
      <c r="H106" s="22">
        <v>1</v>
      </c>
      <c r="I106" s="22">
        <v>7</v>
      </c>
      <c r="J106" s="22">
        <v>4</v>
      </c>
      <c r="K106" s="23">
        <v>32</v>
      </c>
    </row>
    <row x14ac:dyDescent="0.25" r="107" customHeight="1" ht="18.75">
      <c r="A107" s="21"/>
      <c r="B107" s="21" t="s">
        <v>77</v>
      </c>
      <c r="C107" s="22"/>
      <c r="D107" s="22"/>
      <c r="E107" s="22"/>
      <c r="F107" s="22">
        <v>1</v>
      </c>
      <c r="G107" s="22">
        <v>22</v>
      </c>
      <c r="H107" s="22"/>
      <c r="I107" s="22">
        <v>6</v>
      </c>
      <c r="J107" s="22">
        <v>2</v>
      </c>
      <c r="K107" s="23">
        <v>31</v>
      </c>
    </row>
    <row x14ac:dyDescent="0.25" r="108" customHeight="1" ht="18.75">
      <c r="A108" s="21"/>
      <c r="B108" s="21" t="s">
        <v>78</v>
      </c>
      <c r="C108" s="22"/>
      <c r="D108" s="22"/>
      <c r="E108" s="22"/>
      <c r="F108" s="22"/>
      <c r="G108" s="22">
        <v>13</v>
      </c>
      <c r="H108" s="22">
        <v>1</v>
      </c>
      <c r="I108" s="22">
        <v>3</v>
      </c>
      <c r="J108" s="22"/>
      <c r="K108" s="23">
        <v>17</v>
      </c>
    </row>
    <row x14ac:dyDescent="0.25" r="109" customHeight="1" ht="18.75">
      <c r="A109" s="21"/>
      <c r="B109" s="21" t="s">
        <v>79</v>
      </c>
      <c r="C109" s="22"/>
      <c r="D109" s="22"/>
      <c r="E109" s="22"/>
      <c r="F109" s="22"/>
      <c r="G109" s="22">
        <v>3</v>
      </c>
      <c r="H109" s="22"/>
      <c r="I109" s="22"/>
      <c r="J109" s="22"/>
      <c r="K109" s="23">
        <v>3</v>
      </c>
    </row>
    <row x14ac:dyDescent="0.25" r="110" customHeight="1" ht="18.75">
      <c r="A110" s="21"/>
      <c r="B110" s="21" t="s">
        <v>80</v>
      </c>
      <c r="C110" s="22">
        <v>112</v>
      </c>
      <c r="D110" s="22">
        <v>51</v>
      </c>
      <c r="E110" s="22">
        <v>7</v>
      </c>
      <c r="F110" s="22">
        <v>277</v>
      </c>
      <c r="G110" s="22">
        <v>93</v>
      </c>
      <c r="H110" s="22">
        <v>26</v>
      </c>
      <c r="I110" s="22">
        <v>34</v>
      </c>
      <c r="J110" s="22">
        <v>1</v>
      </c>
      <c r="K110" s="23">
        <v>601</v>
      </c>
    </row>
    <row x14ac:dyDescent="0.25" r="111" customHeight="1" ht="18.75">
      <c r="A111" s="19" t="s">
        <v>89</v>
      </c>
      <c r="B111" s="19"/>
      <c r="C111" s="23">
        <v>48111</v>
      </c>
      <c r="D111" s="23">
        <v>35898</v>
      </c>
      <c r="E111" s="23">
        <v>29238</v>
      </c>
      <c r="F111" s="23">
        <v>300076</v>
      </c>
      <c r="G111" s="23">
        <v>469685</v>
      </c>
      <c r="H111" s="23">
        <v>17250</v>
      </c>
      <c r="I111" s="23">
        <v>39112</v>
      </c>
      <c r="J111" s="23">
        <v>800</v>
      </c>
      <c r="K111" s="23">
        <v>940170</v>
      </c>
    </row>
    <row x14ac:dyDescent="0.25" r="112" customHeight="1" ht="18.75">
      <c r="A112" s="21" t="s">
        <v>90</v>
      </c>
      <c r="B112" s="21" t="s">
        <v>60</v>
      </c>
      <c r="C112" s="22">
        <v>2585</v>
      </c>
      <c r="D112" s="22">
        <v>1571</v>
      </c>
      <c r="E112" s="22">
        <v>2473</v>
      </c>
      <c r="F112" s="22">
        <v>23161</v>
      </c>
      <c r="G112" s="22">
        <v>26958</v>
      </c>
      <c r="H112" s="22">
        <v>1285</v>
      </c>
      <c r="I112" s="22">
        <v>2317</v>
      </c>
      <c r="J112" s="22">
        <v>113</v>
      </c>
      <c r="K112" s="23">
        <v>60463</v>
      </c>
    </row>
    <row x14ac:dyDescent="0.25" r="113" customHeight="1" ht="18.75">
      <c r="A113" s="21"/>
      <c r="B113" s="21" t="s">
        <v>61</v>
      </c>
      <c r="C113" s="22">
        <v>2111</v>
      </c>
      <c r="D113" s="22">
        <v>1349</v>
      </c>
      <c r="E113" s="22">
        <v>1943</v>
      </c>
      <c r="F113" s="22">
        <v>23069</v>
      </c>
      <c r="G113" s="22">
        <v>30023</v>
      </c>
      <c r="H113" s="22">
        <v>1891</v>
      </c>
      <c r="I113" s="22">
        <v>2599</v>
      </c>
      <c r="J113" s="22">
        <v>137</v>
      </c>
      <c r="K113" s="23">
        <v>63122</v>
      </c>
    </row>
    <row x14ac:dyDescent="0.25" r="114" customHeight="1" ht="18.75">
      <c r="A114" s="21"/>
      <c r="B114" s="21" t="s">
        <v>62</v>
      </c>
      <c r="C114" s="22">
        <v>1442</v>
      </c>
      <c r="D114" s="22">
        <v>1155</v>
      </c>
      <c r="E114" s="22">
        <v>1300</v>
      </c>
      <c r="F114" s="22">
        <v>20751</v>
      </c>
      <c r="G114" s="22">
        <v>24691</v>
      </c>
      <c r="H114" s="22">
        <v>2087</v>
      </c>
      <c r="I114" s="22">
        <v>1863</v>
      </c>
      <c r="J114" s="22">
        <v>210</v>
      </c>
      <c r="K114" s="23">
        <v>53499</v>
      </c>
    </row>
    <row x14ac:dyDescent="0.25" r="115" customHeight="1" ht="18.75">
      <c r="A115" s="21"/>
      <c r="B115" s="21" t="s">
        <v>63</v>
      </c>
      <c r="C115" s="22">
        <v>886</v>
      </c>
      <c r="D115" s="22">
        <v>691</v>
      </c>
      <c r="E115" s="22">
        <v>305</v>
      </c>
      <c r="F115" s="22">
        <v>16068</v>
      </c>
      <c r="G115" s="22">
        <v>22041</v>
      </c>
      <c r="H115" s="22">
        <v>1050</v>
      </c>
      <c r="I115" s="22">
        <v>1075</v>
      </c>
      <c r="J115" s="22">
        <v>2</v>
      </c>
      <c r="K115" s="23">
        <v>42118</v>
      </c>
    </row>
    <row x14ac:dyDescent="0.25" r="116" customHeight="1" ht="18.75">
      <c r="A116" s="21"/>
      <c r="B116" s="21" t="s">
        <v>64</v>
      </c>
      <c r="C116" s="22">
        <v>373</v>
      </c>
      <c r="D116" s="22">
        <v>472</v>
      </c>
      <c r="E116" s="22">
        <v>145</v>
      </c>
      <c r="F116" s="22">
        <v>10476</v>
      </c>
      <c r="G116" s="22">
        <v>14045</v>
      </c>
      <c r="H116" s="22">
        <v>391</v>
      </c>
      <c r="I116" s="22">
        <v>841</v>
      </c>
      <c r="J116" s="22">
        <v>53</v>
      </c>
      <c r="K116" s="23">
        <v>26796</v>
      </c>
    </row>
    <row x14ac:dyDescent="0.25" r="117" customHeight="1" ht="18.75">
      <c r="A117" s="21"/>
      <c r="B117" s="21" t="s">
        <v>65</v>
      </c>
      <c r="C117" s="22">
        <v>458</v>
      </c>
      <c r="D117" s="22">
        <v>419</v>
      </c>
      <c r="E117" s="22">
        <v>106</v>
      </c>
      <c r="F117" s="22">
        <v>8229</v>
      </c>
      <c r="G117" s="22">
        <v>10403</v>
      </c>
      <c r="H117" s="22">
        <v>130</v>
      </c>
      <c r="I117" s="22">
        <v>1177</v>
      </c>
      <c r="J117" s="22">
        <v>144</v>
      </c>
      <c r="K117" s="23">
        <v>21066</v>
      </c>
    </row>
    <row x14ac:dyDescent="0.25" r="118" customHeight="1" ht="18.75">
      <c r="A118" s="21"/>
      <c r="B118" s="21" t="s">
        <v>66</v>
      </c>
      <c r="C118" s="22">
        <v>249</v>
      </c>
      <c r="D118" s="22">
        <v>344</v>
      </c>
      <c r="E118" s="22">
        <v>111</v>
      </c>
      <c r="F118" s="22">
        <v>5971</v>
      </c>
      <c r="G118" s="22">
        <v>5704</v>
      </c>
      <c r="H118" s="22">
        <v>68</v>
      </c>
      <c r="I118" s="22">
        <v>618</v>
      </c>
      <c r="J118" s="22">
        <v>8</v>
      </c>
      <c r="K118" s="23">
        <v>13073</v>
      </c>
    </row>
    <row x14ac:dyDescent="0.25" r="119" customHeight="1" ht="18.75">
      <c r="A119" s="21"/>
      <c r="B119" s="21" t="s">
        <v>67</v>
      </c>
      <c r="C119" s="22">
        <v>224</v>
      </c>
      <c r="D119" s="22">
        <v>459</v>
      </c>
      <c r="E119" s="22">
        <v>114</v>
      </c>
      <c r="F119" s="22">
        <v>3721</v>
      </c>
      <c r="G119" s="22">
        <v>3009</v>
      </c>
      <c r="H119" s="22">
        <v>225</v>
      </c>
      <c r="I119" s="22">
        <v>944</v>
      </c>
      <c r="J119" s="22">
        <v>36</v>
      </c>
      <c r="K119" s="23">
        <v>8732</v>
      </c>
    </row>
    <row x14ac:dyDescent="0.25" r="120" customHeight="1" ht="18.75">
      <c r="A120" s="21"/>
      <c r="B120" s="21" t="s">
        <v>68</v>
      </c>
      <c r="C120" s="22">
        <v>197</v>
      </c>
      <c r="D120" s="22">
        <v>445</v>
      </c>
      <c r="E120" s="22">
        <v>82</v>
      </c>
      <c r="F120" s="22">
        <v>2343</v>
      </c>
      <c r="G120" s="22">
        <v>1154</v>
      </c>
      <c r="H120" s="22">
        <v>277</v>
      </c>
      <c r="I120" s="22">
        <v>582</v>
      </c>
      <c r="J120" s="22">
        <v>60</v>
      </c>
      <c r="K120" s="23">
        <v>5140</v>
      </c>
    </row>
    <row x14ac:dyDescent="0.25" r="121" customHeight="1" ht="18.75">
      <c r="A121" s="21"/>
      <c r="B121" s="21" t="s">
        <v>69</v>
      </c>
      <c r="C121" s="22">
        <v>98</v>
      </c>
      <c r="D121" s="22">
        <v>182</v>
      </c>
      <c r="E121" s="22">
        <v>31</v>
      </c>
      <c r="F121" s="22">
        <v>997</v>
      </c>
      <c r="G121" s="22">
        <v>784</v>
      </c>
      <c r="H121" s="22">
        <v>21</v>
      </c>
      <c r="I121" s="22">
        <v>386</v>
      </c>
      <c r="J121" s="22">
        <v>32</v>
      </c>
      <c r="K121" s="23">
        <v>2531</v>
      </c>
    </row>
    <row x14ac:dyDescent="0.25" r="122" customHeight="1" ht="18.75">
      <c r="A122" s="21"/>
      <c r="B122" s="21" t="s">
        <v>70</v>
      </c>
      <c r="C122" s="22">
        <v>28</v>
      </c>
      <c r="D122" s="22">
        <v>55</v>
      </c>
      <c r="E122" s="22">
        <v>2</v>
      </c>
      <c r="F122" s="22">
        <v>282</v>
      </c>
      <c r="G122" s="22">
        <v>325</v>
      </c>
      <c r="H122" s="22">
        <v>11</v>
      </c>
      <c r="I122" s="22">
        <v>150</v>
      </c>
      <c r="J122" s="22">
        <v>10</v>
      </c>
      <c r="K122" s="23">
        <v>863</v>
      </c>
    </row>
    <row x14ac:dyDescent="0.25" r="123" customHeight="1" ht="18.75">
      <c r="A123" s="21"/>
      <c r="B123" s="21" t="s">
        <v>71</v>
      </c>
      <c r="C123" s="22">
        <v>8</v>
      </c>
      <c r="D123" s="22">
        <v>17</v>
      </c>
      <c r="E123" s="22">
        <v>1</v>
      </c>
      <c r="F123" s="22">
        <v>94</v>
      </c>
      <c r="G123" s="22">
        <v>101</v>
      </c>
      <c r="H123" s="22">
        <v>3</v>
      </c>
      <c r="I123" s="22">
        <v>58</v>
      </c>
      <c r="J123" s="22">
        <v>5</v>
      </c>
      <c r="K123" s="23">
        <v>287</v>
      </c>
    </row>
    <row x14ac:dyDescent="0.25" r="124" customHeight="1" ht="18.75">
      <c r="A124" s="21"/>
      <c r="B124" s="21" t="s">
        <v>72</v>
      </c>
      <c r="C124" s="22">
        <v>5</v>
      </c>
      <c r="D124" s="22">
        <v>8</v>
      </c>
      <c r="E124" s="22"/>
      <c r="F124" s="22">
        <v>51</v>
      </c>
      <c r="G124" s="22">
        <v>83</v>
      </c>
      <c r="H124" s="22">
        <v>5</v>
      </c>
      <c r="I124" s="22">
        <v>20</v>
      </c>
      <c r="J124" s="22">
        <v>4</v>
      </c>
      <c r="K124" s="23">
        <v>176</v>
      </c>
    </row>
    <row x14ac:dyDescent="0.25" r="125" customHeight="1" ht="18.75">
      <c r="A125" s="21"/>
      <c r="B125" s="21" t="s">
        <v>73</v>
      </c>
      <c r="C125" s="22">
        <v>7</v>
      </c>
      <c r="D125" s="22">
        <v>8</v>
      </c>
      <c r="E125" s="22"/>
      <c r="F125" s="22">
        <v>31</v>
      </c>
      <c r="G125" s="22">
        <v>25</v>
      </c>
      <c r="H125" s="22">
        <v>2</v>
      </c>
      <c r="I125" s="22">
        <v>7</v>
      </c>
      <c r="J125" s="22">
        <v>3</v>
      </c>
      <c r="K125" s="23">
        <v>83</v>
      </c>
    </row>
    <row x14ac:dyDescent="0.25" r="126" customHeight="1" ht="18.75">
      <c r="A126" s="21"/>
      <c r="B126" s="21" t="s">
        <v>74</v>
      </c>
      <c r="C126" s="22"/>
      <c r="D126" s="22"/>
      <c r="E126" s="22"/>
      <c r="F126" s="22">
        <v>13</v>
      </c>
      <c r="G126" s="22">
        <v>23</v>
      </c>
      <c r="H126" s="22">
        <v>2</v>
      </c>
      <c r="I126" s="22">
        <v>6</v>
      </c>
      <c r="J126" s="22"/>
      <c r="K126" s="23">
        <v>44</v>
      </c>
    </row>
    <row x14ac:dyDescent="0.25" r="127" customHeight="1" ht="18.75">
      <c r="A127" s="21"/>
      <c r="B127" s="21" t="s">
        <v>75</v>
      </c>
      <c r="C127" s="22"/>
      <c r="D127" s="22"/>
      <c r="E127" s="22"/>
      <c r="F127" s="22">
        <v>9</v>
      </c>
      <c r="G127" s="22">
        <v>14</v>
      </c>
      <c r="H127" s="22">
        <v>2</v>
      </c>
      <c r="I127" s="22">
        <v>1</v>
      </c>
      <c r="J127" s="22"/>
      <c r="K127" s="23">
        <v>26</v>
      </c>
    </row>
    <row x14ac:dyDescent="0.25" r="128" customHeight="1" ht="18.75">
      <c r="A128" s="21"/>
      <c r="B128" s="21" t="s">
        <v>76</v>
      </c>
      <c r="C128" s="22"/>
      <c r="D128" s="22">
        <v>1</v>
      </c>
      <c r="E128" s="22"/>
      <c r="F128" s="22">
        <v>3</v>
      </c>
      <c r="G128" s="22">
        <v>6</v>
      </c>
      <c r="H128" s="22"/>
      <c r="I128" s="22"/>
      <c r="J128" s="22"/>
      <c r="K128" s="23">
        <v>10</v>
      </c>
    </row>
    <row x14ac:dyDescent="0.25" r="129" customHeight="1" ht="18.75">
      <c r="A129" s="21"/>
      <c r="B129" s="21" t="s">
        <v>77</v>
      </c>
      <c r="C129" s="22"/>
      <c r="D129" s="22"/>
      <c r="E129" s="22"/>
      <c r="F129" s="22">
        <v>2</v>
      </c>
      <c r="G129" s="22">
        <v>13</v>
      </c>
      <c r="H129" s="22"/>
      <c r="I129" s="22">
        <v>2</v>
      </c>
      <c r="J129" s="22">
        <v>1</v>
      </c>
      <c r="K129" s="23">
        <v>18</v>
      </c>
    </row>
    <row x14ac:dyDescent="0.25" r="130" customHeight="1" ht="18.75">
      <c r="A130" s="21"/>
      <c r="B130" s="21" t="s">
        <v>78</v>
      </c>
      <c r="C130" s="22"/>
      <c r="D130" s="22"/>
      <c r="E130" s="22"/>
      <c r="F130" s="22">
        <v>1</v>
      </c>
      <c r="G130" s="22">
        <v>11</v>
      </c>
      <c r="H130" s="22"/>
      <c r="I130" s="22">
        <v>3</v>
      </c>
      <c r="J130" s="22"/>
      <c r="K130" s="23">
        <v>15</v>
      </c>
    </row>
    <row x14ac:dyDescent="0.25" r="131" customHeight="1" ht="18.75">
      <c r="A131" s="21"/>
      <c r="B131" s="21" t="s">
        <v>79</v>
      </c>
      <c r="C131" s="22"/>
      <c r="D131" s="22"/>
      <c r="E131" s="22"/>
      <c r="F131" s="22"/>
      <c r="G131" s="22">
        <v>3</v>
      </c>
      <c r="H131" s="22"/>
      <c r="I131" s="22"/>
      <c r="J131" s="22"/>
      <c r="K131" s="23">
        <v>3</v>
      </c>
    </row>
    <row x14ac:dyDescent="0.25" r="132" customHeight="1" ht="18.75">
      <c r="A132" s="21"/>
      <c r="B132" s="21" t="s">
        <v>80</v>
      </c>
      <c r="C132" s="22">
        <v>3</v>
      </c>
      <c r="D132" s="22">
        <v>8</v>
      </c>
      <c r="E132" s="22"/>
      <c r="F132" s="22">
        <v>50</v>
      </c>
      <c r="G132" s="22">
        <v>12</v>
      </c>
      <c r="H132" s="22">
        <v>54</v>
      </c>
      <c r="I132" s="22">
        <v>5</v>
      </c>
      <c r="J132" s="22"/>
      <c r="K132" s="23">
        <v>132</v>
      </c>
    </row>
    <row x14ac:dyDescent="0.25" r="133" customHeight="1" ht="18.75">
      <c r="A133" s="19" t="s">
        <v>91</v>
      </c>
      <c r="B133" s="19"/>
      <c r="C133" s="23">
        <v>8674</v>
      </c>
      <c r="D133" s="23">
        <v>7184</v>
      </c>
      <c r="E133" s="23">
        <v>6613</v>
      </c>
      <c r="F133" s="23">
        <v>115322</v>
      </c>
      <c r="G133" s="23">
        <v>139428</v>
      </c>
      <c r="H133" s="23">
        <v>7504</v>
      </c>
      <c r="I133" s="23">
        <v>12654</v>
      </c>
      <c r="J133" s="23">
        <v>818</v>
      </c>
      <c r="K133" s="23">
        <v>298197</v>
      </c>
    </row>
    <row x14ac:dyDescent="0.25" r="134" customHeight="1" ht="18.75">
      <c r="A134" s="21" t="s">
        <v>92</v>
      </c>
      <c r="B134" s="21" t="s">
        <v>60</v>
      </c>
      <c r="C134" s="22">
        <v>4603</v>
      </c>
      <c r="D134" s="22">
        <v>2651</v>
      </c>
      <c r="E134" s="22">
        <v>5599</v>
      </c>
      <c r="F134" s="22">
        <v>43235</v>
      </c>
      <c r="G134" s="22">
        <v>66214</v>
      </c>
      <c r="H134" s="22">
        <v>2332</v>
      </c>
      <c r="I134" s="22">
        <v>3839</v>
      </c>
      <c r="J134" s="22">
        <v>207</v>
      </c>
      <c r="K134" s="23">
        <v>128680</v>
      </c>
    </row>
    <row x14ac:dyDescent="0.25" r="135" customHeight="1" ht="18.75">
      <c r="A135" s="21"/>
      <c r="B135" s="21" t="s">
        <v>61</v>
      </c>
      <c r="C135" s="22">
        <v>3324</v>
      </c>
      <c r="D135" s="22">
        <v>2555</v>
      </c>
      <c r="E135" s="22">
        <v>6348</v>
      </c>
      <c r="F135" s="22">
        <v>43634</v>
      </c>
      <c r="G135" s="22">
        <v>78902</v>
      </c>
      <c r="H135" s="22">
        <v>3082</v>
      </c>
      <c r="I135" s="22">
        <v>4131</v>
      </c>
      <c r="J135" s="22">
        <v>361</v>
      </c>
      <c r="K135" s="23">
        <v>142337</v>
      </c>
    </row>
    <row x14ac:dyDescent="0.25" r="136" customHeight="1" ht="18.75">
      <c r="A136" s="21"/>
      <c r="B136" s="21" t="s">
        <v>62</v>
      </c>
      <c r="C136" s="22">
        <v>3052</v>
      </c>
      <c r="D136" s="22">
        <v>2565</v>
      </c>
      <c r="E136" s="22">
        <v>6973</v>
      </c>
      <c r="F136" s="22">
        <v>41819</v>
      </c>
      <c r="G136" s="22">
        <v>69165</v>
      </c>
      <c r="H136" s="22">
        <v>3384</v>
      </c>
      <c r="I136" s="22">
        <v>4648</v>
      </c>
      <c r="J136" s="22">
        <v>339</v>
      </c>
      <c r="K136" s="23">
        <v>131945</v>
      </c>
    </row>
    <row x14ac:dyDescent="0.25" r="137" customHeight="1" ht="18.75">
      <c r="A137" s="21"/>
      <c r="B137" s="21" t="s">
        <v>63</v>
      </c>
      <c r="C137" s="22">
        <v>1897</v>
      </c>
      <c r="D137" s="22">
        <v>1575</v>
      </c>
      <c r="E137" s="22">
        <v>1290</v>
      </c>
      <c r="F137" s="22">
        <v>33650</v>
      </c>
      <c r="G137" s="22">
        <v>59881</v>
      </c>
      <c r="H137" s="22">
        <v>1970</v>
      </c>
      <c r="I137" s="22">
        <v>3091</v>
      </c>
      <c r="J137" s="22">
        <v>1</v>
      </c>
      <c r="K137" s="23">
        <v>103355</v>
      </c>
    </row>
    <row x14ac:dyDescent="0.25" r="138" customHeight="1" ht="18.75">
      <c r="A138" s="21"/>
      <c r="B138" s="21" t="s">
        <v>64</v>
      </c>
      <c r="C138" s="22">
        <v>807</v>
      </c>
      <c r="D138" s="22">
        <v>791</v>
      </c>
      <c r="E138" s="22">
        <v>493</v>
      </c>
      <c r="F138" s="22">
        <v>20688</v>
      </c>
      <c r="G138" s="22">
        <v>33169</v>
      </c>
      <c r="H138" s="22">
        <v>764</v>
      </c>
      <c r="I138" s="22">
        <v>2228</v>
      </c>
      <c r="J138" s="22">
        <v>89</v>
      </c>
      <c r="K138" s="23">
        <v>59029</v>
      </c>
    </row>
    <row x14ac:dyDescent="0.25" r="139" customHeight="1" ht="18.75">
      <c r="A139" s="21"/>
      <c r="B139" s="21" t="s">
        <v>65</v>
      </c>
      <c r="C139" s="22">
        <v>1175</v>
      </c>
      <c r="D139" s="22">
        <v>407</v>
      </c>
      <c r="E139" s="22">
        <v>360</v>
      </c>
      <c r="F139" s="22">
        <v>14562</v>
      </c>
      <c r="G139" s="22">
        <v>23738</v>
      </c>
      <c r="H139" s="22">
        <v>238</v>
      </c>
      <c r="I139" s="22">
        <v>2374</v>
      </c>
      <c r="J139" s="22">
        <v>122</v>
      </c>
      <c r="K139" s="23">
        <v>42976</v>
      </c>
    </row>
    <row x14ac:dyDescent="0.25" r="140" customHeight="1" ht="18.75">
      <c r="A140" s="21"/>
      <c r="B140" s="21" t="s">
        <v>66</v>
      </c>
      <c r="C140" s="22">
        <v>785</v>
      </c>
      <c r="D140" s="22">
        <v>310</v>
      </c>
      <c r="E140" s="22">
        <v>372</v>
      </c>
      <c r="F140" s="22">
        <v>10629</v>
      </c>
      <c r="G140" s="22">
        <v>12944</v>
      </c>
      <c r="H140" s="22">
        <v>101</v>
      </c>
      <c r="I140" s="22">
        <v>1886</v>
      </c>
      <c r="J140" s="22">
        <v>10</v>
      </c>
      <c r="K140" s="23">
        <v>27037</v>
      </c>
    </row>
    <row x14ac:dyDescent="0.25" r="141" customHeight="1" ht="18.75">
      <c r="A141" s="21"/>
      <c r="B141" s="21" t="s">
        <v>67</v>
      </c>
      <c r="C141" s="22">
        <v>796</v>
      </c>
      <c r="D141" s="22">
        <v>239</v>
      </c>
      <c r="E141" s="22">
        <v>246</v>
      </c>
      <c r="F141" s="22">
        <v>5927</v>
      </c>
      <c r="G141" s="22">
        <v>6208</v>
      </c>
      <c r="H141" s="22">
        <v>343</v>
      </c>
      <c r="I141" s="22">
        <v>1976</v>
      </c>
      <c r="J141" s="22">
        <v>6</v>
      </c>
      <c r="K141" s="23">
        <v>15741</v>
      </c>
    </row>
    <row x14ac:dyDescent="0.25" r="142" customHeight="1" ht="18.75">
      <c r="A142" s="21"/>
      <c r="B142" s="21" t="s">
        <v>68</v>
      </c>
      <c r="C142" s="22">
        <v>805</v>
      </c>
      <c r="D142" s="22">
        <v>230</v>
      </c>
      <c r="E142" s="22">
        <v>93</v>
      </c>
      <c r="F142" s="22">
        <v>3408</v>
      </c>
      <c r="G142" s="22">
        <v>2365</v>
      </c>
      <c r="H142" s="22">
        <v>422</v>
      </c>
      <c r="I142" s="22">
        <v>2511</v>
      </c>
      <c r="J142" s="22">
        <v>6</v>
      </c>
      <c r="K142" s="23">
        <v>9840</v>
      </c>
    </row>
    <row x14ac:dyDescent="0.25" r="143" customHeight="1" ht="18.75">
      <c r="A143" s="21"/>
      <c r="B143" s="21" t="s">
        <v>69</v>
      </c>
      <c r="C143" s="22">
        <v>480</v>
      </c>
      <c r="D143" s="22">
        <v>111</v>
      </c>
      <c r="E143" s="22">
        <v>29</v>
      </c>
      <c r="F143" s="22">
        <v>1517</v>
      </c>
      <c r="G143" s="22">
        <v>1396</v>
      </c>
      <c r="H143" s="22">
        <v>37</v>
      </c>
      <c r="I143" s="22">
        <v>1417</v>
      </c>
      <c r="J143" s="22">
        <v>1</v>
      </c>
      <c r="K143" s="23">
        <v>4988</v>
      </c>
    </row>
    <row x14ac:dyDescent="0.25" r="144" customHeight="1" ht="18.75">
      <c r="A144" s="21"/>
      <c r="B144" s="21" t="s">
        <v>70</v>
      </c>
      <c r="C144" s="22">
        <v>261</v>
      </c>
      <c r="D144" s="22">
        <v>38</v>
      </c>
      <c r="E144" s="22">
        <v>8</v>
      </c>
      <c r="F144" s="22">
        <v>567</v>
      </c>
      <c r="G144" s="22">
        <v>646</v>
      </c>
      <c r="H144" s="22">
        <v>23</v>
      </c>
      <c r="I144" s="22">
        <v>726</v>
      </c>
      <c r="J144" s="22">
        <v>2</v>
      </c>
      <c r="K144" s="23">
        <v>2271</v>
      </c>
    </row>
    <row x14ac:dyDescent="0.25" r="145" customHeight="1" ht="18.75">
      <c r="A145" s="21"/>
      <c r="B145" s="21" t="s">
        <v>71</v>
      </c>
      <c r="C145" s="22">
        <v>116</v>
      </c>
      <c r="D145" s="22">
        <v>31</v>
      </c>
      <c r="E145" s="22">
        <v>2</v>
      </c>
      <c r="F145" s="22">
        <v>169</v>
      </c>
      <c r="G145" s="22">
        <v>214</v>
      </c>
      <c r="H145" s="22">
        <v>9</v>
      </c>
      <c r="I145" s="22">
        <v>296</v>
      </c>
      <c r="J145" s="22"/>
      <c r="K145" s="23">
        <v>837</v>
      </c>
    </row>
    <row x14ac:dyDescent="0.25" r="146" customHeight="1" ht="18.75">
      <c r="A146" s="21"/>
      <c r="B146" s="21" t="s">
        <v>72</v>
      </c>
      <c r="C146" s="22">
        <v>121</v>
      </c>
      <c r="D146" s="22">
        <v>17</v>
      </c>
      <c r="E146" s="22">
        <v>1</v>
      </c>
      <c r="F146" s="22">
        <v>138</v>
      </c>
      <c r="G146" s="22">
        <v>195</v>
      </c>
      <c r="H146" s="22">
        <v>8</v>
      </c>
      <c r="I146" s="22">
        <v>235</v>
      </c>
      <c r="J146" s="22">
        <v>2</v>
      </c>
      <c r="K146" s="23">
        <v>717</v>
      </c>
    </row>
    <row x14ac:dyDescent="0.25" r="147" customHeight="1" ht="18.75">
      <c r="A147" s="21"/>
      <c r="B147" s="21" t="s">
        <v>73</v>
      </c>
      <c r="C147" s="22">
        <v>52</v>
      </c>
      <c r="D147" s="22">
        <v>17</v>
      </c>
      <c r="E147" s="22"/>
      <c r="F147" s="22">
        <v>71</v>
      </c>
      <c r="G147" s="22">
        <v>38</v>
      </c>
      <c r="H147" s="22">
        <v>9</v>
      </c>
      <c r="I147" s="22">
        <v>125</v>
      </c>
      <c r="J147" s="22">
        <v>1</v>
      </c>
      <c r="K147" s="23">
        <v>313</v>
      </c>
    </row>
    <row x14ac:dyDescent="0.25" r="148" customHeight="1" ht="18.75">
      <c r="A148" s="21"/>
      <c r="B148" s="21" t="s">
        <v>74</v>
      </c>
      <c r="C148" s="22">
        <v>11</v>
      </c>
      <c r="D148" s="22">
        <v>2</v>
      </c>
      <c r="E148" s="22"/>
      <c r="F148" s="22">
        <v>19</v>
      </c>
      <c r="G148" s="22">
        <v>44</v>
      </c>
      <c r="H148" s="22">
        <v>2</v>
      </c>
      <c r="I148" s="22">
        <v>38</v>
      </c>
      <c r="J148" s="22">
        <v>5</v>
      </c>
      <c r="K148" s="23">
        <v>121</v>
      </c>
    </row>
    <row x14ac:dyDescent="0.25" r="149" customHeight="1" ht="18.75">
      <c r="A149" s="21"/>
      <c r="B149" s="21" t="s">
        <v>75</v>
      </c>
      <c r="C149" s="22">
        <v>1</v>
      </c>
      <c r="D149" s="22"/>
      <c r="E149" s="22"/>
      <c r="F149" s="22">
        <v>6</v>
      </c>
      <c r="G149" s="22">
        <v>9</v>
      </c>
      <c r="H149" s="22">
        <v>4</v>
      </c>
      <c r="I149" s="22">
        <v>3</v>
      </c>
      <c r="J149" s="22"/>
      <c r="K149" s="23">
        <v>23</v>
      </c>
    </row>
    <row x14ac:dyDescent="0.25" r="150" customHeight="1" ht="18.75">
      <c r="A150" s="21"/>
      <c r="B150" s="21" t="s">
        <v>76</v>
      </c>
      <c r="C150" s="22">
        <v>1</v>
      </c>
      <c r="D150" s="22"/>
      <c r="E150" s="22"/>
      <c r="F150" s="22">
        <v>3</v>
      </c>
      <c r="G150" s="22">
        <v>15</v>
      </c>
      <c r="H150" s="22">
        <v>6</v>
      </c>
      <c r="I150" s="22">
        <v>6</v>
      </c>
      <c r="J150" s="22">
        <v>3</v>
      </c>
      <c r="K150" s="23">
        <v>34</v>
      </c>
    </row>
    <row x14ac:dyDescent="0.25" r="151" customHeight="1" ht="18.75">
      <c r="A151" s="21"/>
      <c r="B151" s="21" t="s">
        <v>77</v>
      </c>
      <c r="C151" s="22">
        <v>1</v>
      </c>
      <c r="D151" s="22"/>
      <c r="E151" s="22"/>
      <c r="F151" s="22">
        <v>6</v>
      </c>
      <c r="G151" s="22">
        <v>25</v>
      </c>
      <c r="H151" s="22">
        <v>3</v>
      </c>
      <c r="I151" s="22">
        <v>3</v>
      </c>
      <c r="J151" s="22">
        <v>5</v>
      </c>
      <c r="K151" s="23">
        <v>43</v>
      </c>
    </row>
    <row x14ac:dyDescent="0.25" r="152" customHeight="1" ht="18.75">
      <c r="A152" s="21"/>
      <c r="B152" s="21" t="s">
        <v>78</v>
      </c>
      <c r="C152" s="22"/>
      <c r="D152" s="22"/>
      <c r="E152" s="22"/>
      <c r="F152" s="22"/>
      <c r="G152" s="22">
        <v>19</v>
      </c>
      <c r="H152" s="22">
        <v>2</v>
      </c>
      <c r="I152" s="22">
        <v>1</v>
      </c>
      <c r="J152" s="22"/>
      <c r="K152" s="23">
        <v>22</v>
      </c>
    </row>
    <row x14ac:dyDescent="0.25" r="153" customHeight="1" ht="18.75">
      <c r="A153" s="21"/>
      <c r="B153" s="21" t="s">
        <v>79</v>
      </c>
      <c r="C153" s="22"/>
      <c r="D153" s="22"/>
      <c r="E153" s="22"/>
      <c r="F153" s="22"/>
      <c r="G153" s="22">
        <v>3</v>
      </c>
      <c r="H153" s="22"/>
      <c r="I153" s="22">
        <v>1</v>
      </c>
      <c r="J153" s="22"/>
      <c r="K153" s="23">
        <v>4</v>
      </c>
    </row>
    <row x14ac:dyDescent="0.25" r="154" customHeight="1" ht="18.75">
      <c r="A154" s="21"/>
      <c r="B154" s="21" t="s">
        <v>80</v>
      </c>
      <c r="C154" s="22">
        <v>43</v>
      </c>
      <c r="D154" s="22">
        <v>30</v>
      </c>
      <c r="E154" s="22">
        <v>4</v>
      </c>
      <c r="F154" s="22">
        <v>174</v>
      </c>
      <c r="G154" s="22">
        <v>71</v>
      </c>
      <c r="H154" s="22">
        <v>29</v>
      </c>
      <c r="I154" s="22">
        <v>256</v>
      </c>
      <c r="J154" s="22">
        <v>1</v>
      </c>
      <c r="K154" s="23">
        <v>608</v>
      </c>
    </row>
    <row x14ac:dyDescent="0.25" r="155" customHeight="1" ht="18.75">
      <c r="A155" s="19" t="s">
        <v>93</v>
      </c>
      <c r="B155" s="19"/>
      <c r="C155" s="23">
        <v>18331</v>
      </c>
      <c r="D155" s="23">
        <v>11569</v>
      </c>
      <c r="E155" s="23">
        <v>21818</v>
      </c>
      <c r="F155" s="23">
        <v>220222</v>
      </c>
      <c r="G155" s="23">
        <v>355261</v>
      </c>
      <c r="H155" s="23">
        <v>12768</v>
      </c>
      <c r="I155" s="23">
        <v>29791</v>
      </c>
      <c r="J155" s="23">
        <v>1161</v>
      </c>
      <c r="K155" s="23">
        <v>670921</v>
      </c>
    </row>
    <row x14ac:dyDescent="0.25" r="156" customHeight="1" ht="18.75">
      <c r="A156" s="21" t="s">
        <v>94</v>
      </c>
      <c r="B156" s="21" t="s">
        <v>60</v>
      </c>
      <c r="C156" s="22">
        <v>13155</v>
      </c>
      <c r="D156" s="22">
        <v>6575</v>
      </c>
      <c r="E156" s="22">
        <v>11017</v>
      </c>
      <c r="F156" s="22">
        <v>105072</v>
      </c>
      <c r="G156" s="22">
        <v>282922</v>
      </c>
      <c r="H156" s="22">
        <v>19970</v>
      </c>
      <c r="I156" s="22">
        <v>9812</v>
      </c>
      <c r="J156" s="22">
        <v>144</v>
      </c>
      <c r="K156" s="23">
        <v>448667</v>
      </c>
    </row>
    <row x14ac:dyDescent="0.25" r="157" customHeight="1" ht="18.75">
      <c r="A157" s="21"/>
      <c r="B157" s="21" t="s">
        <v>61</v>
      </c>
      <c r="C157" s="22">
        <v>10280</v>
      </c>
      <c r="D157" s="22">
        <v>6462</v>
      </c>
      <c r="E157" s="22">
        <v>8706</v>
      </c>
      <c r="F157" s="22">
        <v>108616</v>
      </c>
      <c r="G157" s="22">
        <v>331012</v>
      </c>
      <c r="H157" s="22">
        <v>22674</v>
      </c>
      <c r="I157" s="22">
        <v>10626</v>
      </c>
      <c r="J157" s="22">
        <v>323</v>
      </c>
      <c r="K157" s="23">
        <v>498699</v>
      </c>
    </row>
    <row x14ac:dyDescent="0.25" r="158" customHeight="1" ht="18.75">
      <c r="A158" s="21"/>
      <c r="B158" s="21" t="s">
        <v>62</v>
      </c>
      <c r="C158" s="22">
        <v>6973</v>
      </c>
      <c r="D158" s="22">
        <v>4946</v>
      </c>
      <c r="E158" s="22">
        <v>6404</v>
      </c>
      <c r="F158" s="22">
        <v>93547</v>
      </c>
      <c r="G158" s="22">
        <v>254671</v>
      </c>
      <c r="H158" s="22">
        <v>21733</v>
      </c>
      <c r="I158" s="22">
        <v>7943</v>
      </c>
      <c r="J158" s="22">
        <v>360</v>
      </c>
      <c r="K158" s="23">
        <v>396577</v>
      </c>
    </row>
    <row x14ac:dyDescent="0.25" r="159" customHeight="1" ht="18.75">
      <c r="A159" s="21"/>
      <c r="B159" s="21" t="s">
        <v>63</v>
      </c>
      <c r="C159" s="22">
        <v>4605</v>
      </c>
      <c r="D159" s="22">
        <v>4156</v>
      </c>
      <c r="E159" s="22">
        <v>2458</v>
      </c>
      <c r="F159" s="22">
        <v>82368</v>
      </c>
      <c r="G159" s="22">
        <v>220821</v>
      </c>
      <c r="H159" s="22">
        <v>12059</v>
      </c>
      <c r="I159" s="22">
        <v>6694</v>
      </c>
      <c r="J159" s="22">
        <v>33</v>
      </c>
      <c r="K159" s="23">
        <v>333194</v>
      </c>
    </row>
    <row x14ac:dyDescent="0.25" r="160" customHeight="1" ht="18.75">
      <c r="A160" s="21"/>
      <c r="B160" s="21" t="s">
        <v>64</v>
      </c>
      <c r="C160" s="22">
        <v>2083</v>
      </c>
      <c r="D160" s="22">
        <v>2254</v>
      </c>
      <c r="E160" s="22">
        <v>621</v>
      </c>
      <c r="F160" s="22">
        <v>45202</v>
      </c>
      <c r="G160" s="22">
        <v>120561</v>
      </c>
      <c r="H160" s="22">
        <v>4663</v>
      </c>
      <c r="I160" s="22">
        <v>4817</v>
      </c>
      <c r="J160" s="22">
        <v>226</v>
      </c>
      <c r="K160" s="23">
        <v>180427</v>
      </c>
    </row>
    <row x14ac:dyDescent="0.25" r="161" customHeight="1" ht="18.75">
      <c r="A161" s="21"/>
      <c r="B161" s="21" t="s">
        <v>65</v>
      </c>
      <c r="C161" s="22">
        <v>1916</v>
      </c>
      <c r="D161" s="22">
        <v>2276</v>
      </c>
      <c r="E161" s="22">
        <v>426</v>
      </c>
      <c r="F161" s="22">
        <v>29336</v>
      </c>
      <c r="G161" s="22">
        <v>75092</v>
      </c>
      <c r="H161" s="22">
        <v>1843</v>
      </c>
      <c r="I161" s="22">
        <v>6354</v>
      </c>
      <c r="J161" s="22">
        <v>783</v>
      </c>
      <c r="K161" s="23">
        <v>118026</v>
      </c>
    </row>
    <row x14ac:dyDescent="0.25" r="162" customHeight="1" ht="18.75">
      <c r="A162" s="21"/>
      <c r="B162" s="21" t="s">
        <v>66</v>
      </c>
      <c r="C162" s="22">
        <v>863</v>
      </c>
      <c r="D162" s="22">
        <v>1881</v>
      </c>
      <c r="E162" s="22">
        <v>384</v>
      </c>
      <c r="F162" s="22">
        <v>20208</v>
      </c>
      <c r="G162" s="22">
        <v>34423</v>
      </c>
      <c r="H162" s="22">
        <v>899</v>
      </c>
      <c r="I162" s="22">
        <v>4000</v>
      </c>
      <c r="J162" s="22">
        <v>49</v>
      </c>
      <c r="K162" s="23">
        <v>62707</v>
      </c>
    </row>
    <row x14ac:dyDescent="0.25" r="163" customHeight="1" ht="18.75">
      <c r="A163" s="21"/>
      <c r="B163" s="21" t="s">
        <v>67</v>
      </c>
      <c r="C163" s="22">
        <v>699</v>
      </c>
      <c r="D163" s="22">
        <v>1652</v>
      </c>
      <c r="E163" s="22">
        <v>252</v>
      </c>
      <c r="F163" s="22">
        <v>12305</v>
      </c>
      <c r="G163" s="22">
        <v>16071</v>
      </c>
      <c r="H163" s="22">
        <v>2120</v>
      </c>
      <c r="I163" s="22">
        <v>5359</v>
      </c>
      <c r="J163" s="22">
        <v>119</v>
      </c>
      <c r="K163" s="23">
        <v>38577</v>
      </c>
    </row>
    <row x14ac:dyDescent="0.25" r="164" customHeight="1" ht="18.75">
      <c r="A164" s="21"/>
      <c r="B164" s="21" t="s">
        <v>68</v>
      </c>
      <c r="C164" s="22">
        <v>464</v>
      </c>
      <c r="D164" s="22">
        <v>1047</v>
      </c>
      <c r="E164" s="22">
        <v>150</v>
      </c>
      <c r="F164" s="22">
        <v>6523</v>
      </c>
      <c r="G164" s="22">
        <v>5714</v>
      </c>
      <c r="H164" s="22">
        <v>2595</v>
      </c>
      <c r="I164" s="22">
        <v>2414</v>
      </c>
      <c r="J164" s="22">
        <v>185</v>
      </c>
      <c r="K164" s="23">
        <v>19092</v>
      </c>
    </row>
    <row x14ac:dyDescent="0.25" r="165" customHeight="1" ht="18.75">
      <c r="A165" s="21"/>
      <c r="B165" s="21" t="s">
        <v>69</v>
      </c>
      <c r="C165" s="22">
        <v>198</v>
      </c>
      <c r="D165" s="22">
        <v>668</v>
      </c>
      <c r="E165" s="22">
        <v>71</v>
      </c>
      <c r="F165" s="22">
        <v>3290</v>
      </c>
      <c r="G165" s="22">
        <v>5564</v>
      </c>
      <c r="H165" s="22">
        <v>317</v>
      </c>
      <c r="I165" s="22">
        <v>1631</v>
      </c>
      <c r="J165" s="22">
        <v>85</v>
      </c>
      <c r="K165" s="23">
        <v>11824</v>
      </c>
    </row>
    <row x14ac:dyDescent="0.25" r="166" customHeight="1" ht="18.75">
      <c r="A166" s="21"/>
      <c r="B166" s="21" t="s">
        <v>70</v>
      </c>
      <c r="C166" s="22">
        <v>89</v>
      </c>
      <c r="D166" s="22">
        <v>210</v>
      </c>
      <c r="E166" s="22">
        <v>9</v>
      </c>
      <c r="F166" s="22">
        <v>1244</v>
      </c>
      <c r="G166" s="22">
        <v>3761</v>
      </c>
      <c r="H166" s="22">
        <v>162</v>
      </c>
      <c r="I166" s="22">
        <v>599</v>
      </c>
      <c r="J166" s="22">
        <v>50</v>
      </c>
      <c r="K166" s="23">
        <v>6124</v>
      </c>
    </row>
    <row x14ac:dyDescent="0.25" r="167" customHeight="1" ht="18.75">
      <c r="A167" s="21"/>
      <c r="B167" s="21" t="s">
        <v>71</v>
      </c>
      <c r="C167" s="22">
        <v>24</v>
      </c>
      <c r="D167" s="22">
        <v>71</v>
      </c>
      <c r="E167" s="22">
        <v>3</v>
      </c>
      <c r="F167" s="22">
        <v>442</v>
      </c>
      <c r="G167" s="22">
        <v>1600</v>
      </c>
      <c r="H167" s="22">
        <v>70</v>
      </c>
      <c r="I167" s="22">
        <v>174</v>
      </c>
      <c r="J167" s="22">
        <v>22</v>
      </c>
      <c r="K167" s="23">
        <v>2406</v>
      </c>
    </row>
    <row x14ac:dyDescent="0.25" r="168" customHeight="1" ht="18.75">
      <c r="A168" s="21"/>
      <c r="B168" s="21" t="s">
        <v>72</v>
      </c>
      <c r="C168" s="22">
        <v>11</v>
      </c>
      <c r="D168" s="22">
        <v>32</v>
      </c>
      <c r="E168" s="22">
        <v>1</v>
      </c>
      <c r="F168" s="22">
        <v>197</v>
      </c>
      <c r="G168" s="22">
        <v>1314</v>
      </c>
      <c r="H168" s="22">
        <v>78</v>
      </c>
      <c r="I168" s="22">
        <v>57</v>
      </c>
      <c r="J168" s="22">
        <v>18</v>
      </c>
      <c r="K168" s="23">
        <v>1708</v>
      </c>
    </row>
    <row x14ac:dyDescent="0.25" r="169" customHeight="1" ht="18.75">
      <c r="A169" s="21"/>
      <c r="B169" s="21" t="s">
        <v>73</v>
      </c>
      <c r="C169" s="22">
        <v>6</v>
      </c>
      <c r="D169" s="22">
        <v>30</v>
      </c>
      <c r="E169" s="22"/>
      <c r="F169" s="22">
        <v>100</v>
      </c>
      <c r="G169" s="22">
        <v>295</v>
      </c>
      <c r="H169" s="22">
        <v>46</v>
      </c>
      <c r="I169" s="22">
        <v>31</v>
      </c>
      <c r="J169" s="22">
        <v>6</v>
      </c>
      <c r="K169" s="23">
        <v>514</v>
      </c>
    </row>
    <row x14ac:dyDescent="0.25" r="170" customHeight="1" ht="18.75">
      <c r="A170" s="21"/>
      <c r="B170" s="21" t="s">
        <v>74</v>
      </c>
      <c r="C170" s="22">
        <v>8</v>
      </c>
      <c r="D170" s="22">
        <v>13</v>
      </c>
      <c r="E170" s="22">
        <v>1</v>
      </c>
      <c r="F170" s="22">
        <v>81</v>
      </c>
      <c r="G170" s="22">
        <v>259</v>
      </c>
      <c r="H170" s="22">
        <v>17</v>
      </c>
      <c r="I170" s="22">
        <v>37</v>
      </c>
      <c r="J170" s="22">
        <v>8</v>
      </c>
      <c r="K170" s="23">
        <v>424</v>
      </c>
    </row>
    <row x14ac:dyDescent="0.25" r="171" customHeight="1" ht="18.75">
      <c r="A171" s="21"/>
      <c r="B171" s="21" t="s">
        <v>75</v>
      </c>
      <c r="C171" s="22">
        <v>1</v>
      </c>
      <c r="D171" s="22">
        <v>1</v>
      </c>
      <c r="E171" s="22"/>
      <c r="F171" s="22">
        <v>21</v>
      </c>
      <c r="G171" s="22">
        <v>86</v>
      </c>
      <c r="H171" s="22">
        <v>13</v>
      </c>
      <c r="I171" s="22">
        <v>9</v>
      </c>
      <c r="J171" s="22">
        <v>1</v>
      </c>
      <c r="K171" s="23">
        <v>132</v>
      </c>
    </row>
    <row x14ac:dyDescent="0.25" r="172" customHeight="1" ht="18.75">
      <c r="A172" s="21"/>
      <c r="B172" s="21" t="s">
        <v>76</v>
      </c>
      <c r="C172" s="22"/>
      <c r="D172" s="22">
        <v>3</v>
      </c>
      <c r="E172" s="22"/>
      <c r="F172" s="22">
        <v>19</v>
      </c>
      <c r="G172" s="22">
        <v>138</v>
      </c>
      <c r="H172" s="22">
        <v>15</v>
      </c>
      <c r="I172" s="22">
        <v>15</v>
      </c>
      <c r="J172" s="22">
        <v>3</v>
      </c>
      <c r="K172" s="23">
        <v>193</v>
      </c>
    </row>
    <row x14ac:dyDescent="0.25" r="173" customHeight="1" ht="18.75">
      <c r="A173" s="21"/>
      <c r="B173" s="21" t="s">
        <v>77</v>
      </c>
      <c r="C173" s="22"/>
      <c r="D173" s="22">
        <v>1</v>
      </c>
      <c r="E173" s="22"/>
      <c r="F173" s="22">
        <v>10</v>
      </c>
      <c r="G173" s="22">
        <v>159</v>
      </c>
      <c r="H173" s="22">
        <v>16</v>
      </c>
      <c r="I173" s="22">
        <v>8</v>
      </c>
      <c r="J173" s="22">
        <v>6</v>
      </c>
      <c r="K173" s="23">
        <v>200</v>
      </c>
    </row>
    <row x14ac:dyDescent="0.25" r="174" customHeight="1" ht="18.75">
      <c r="A174" s="21"/>
      <c r="B174" s="21" t="s">
        <v>78</v>
      </c>
      <c r="C174" s="22"/>
      <c r="D174" s="22"/>
      <c r="E174" s="22"/>
      <c r="F174" s="22">
        <v>7</v>
      </c>
      <c r="G174" s="22">
        <v>121</v>
      </c>
      <c r="H174" s="22">
        <v>11</v>
      </c>
      <c r="I174" s="22">
        <v>8</v>
      </c>
      <c r="J174" s="22">
        <v>8</v>
      </c>
      <c r="K174" s="23">
        <v>155</v>
      </c>
    </row>
    <row x14ac:dyDescent="0.25" r="175" customHeight="1" ht="18.75">
      <c r="A175" s="21"/>
      <c r="B175" s="21" t="s">
        <v>79</v>
      </c>
      <c r="C175" s="22"/>
      <c r="D175" s="22"/>
      <c r="E175" s="22"/>
      <c r="F175" s="22">
        <v>5</v>
      </c>
      <c r="G175" s="22">
        <v>41</v>
      </c>
      <c r="H175" s="22">
        <v>7</v>
      </c>
      <c r="I175" s="22">
        <v>2</v>
      </c>
      <c r="J175" s="22">
        <v>3</v>
      </c>
      <c r="K175" s="23">
        <v>58</v>
      </c>
    </row>
    <row x14ac:dyDescent="0.25" r="176" customHeight="1" ht="18.75">
      <c r="A176" s="21"/>
      <c r="B176" s="21" t="s">
        <v>80</v>
      </c>
      <c r="C176" s="22">
        <v>50</v>
      </c>
      <c r="D176" s="22">
        <v>69</v>
      </c>
      <c r="E176" s="22">
        <v>5</v>
      </c>
      <c r="F176" s="22">
        <v>614</v>
      </c>
      <c r="G176" s="22">
        <v>206</v>
      </c>
      <c r="H176" s="22">
        <v>116</v>
      </c>
      <c r="I176" s="22">
        <v>250</v>
      </c>
      <c r="J176" s="22">
        <v>3</v>
      </c>
      <c r="K176" s="23">
        <v>1313</v>
      </c>
    </row>
    <row x14ac:dyDescent="0.25" r="177" customHeight="1" ht="18.75">
      <c r="A177" s="19" t="s">
        <v>95</v>
      </c>
      <c r="B177" s="19"/>
      <c r="C177" s="23">
        <v>41425</v>
      </c>
      <c r="D177" s="23">
        <v>32347</v>
      </c>
      <c r="E177" s="23">
        <v>30508</v>
      </c>
      <c r="F177" s="23">
        <v>509207</v>
      </c>
      <c r="G177" s="23">
        <v>1354831</v>
      </c>
      <c r="H177" s="23">
        <v>89424</v>
      </c>
      <c r="I177" s="23">
        <v>60840</v>
      </c>
      <c r="J177" s="23">
        <v>2435</v>
      </c>
      <c r="K177" s="23">
        <v>2121017</v>
      </c>
    </row>
    <row x14ac:dyDescent="0.25" r="178" customHeight="1" ht="18.75">
      <c r="A178" s="21" t="s">
        <v>96</v>
      </c>
      <c r="B178" s="21" t="s">
        <v>60</v>
      </c>
      <c r="C178" s="22">
        <v>14050</v>
      </c>
      <c r="D178" s="22">
        <v>6824</v>
      </c>
      <c r="E178" s="22">
        <v>18140</v>
      </c>
      <c r="F178" s="22">
        <v>109157</v>
      </c>
      <c r="G178" s="22">
        <v>294601</v>
      </c>
      <c r="H178" s="22">
        <v>10335</v>
      </c>
      <c r="I178" s="22">
        <v>8127</v>
      </c>
      <c r="J178" s="22">
        <v>194</v>
      </c>
      <c r="K178" s="23">
        <v>461428</v>
      </c>
    </row>
    <row x14ac:dyDescent="0.25" r="179" customHeight="1" ht="18.75">
      <c r="A179" s="21"/>
      <c r="B179" s="21" t="s">
        <v>61</v>
      </c>
      <c r="C179" s="22">
        <v>11763</v>
      </c>
      <c r="D179" s="22">
        <v>6610</v>
      </c>
      <c r="E179" s="22">
        <v>13498</v>
      </c>
      <c r="F179" s="22">
        <v>105324</v>
      </c>
      <c r="G179" s="22">
        <v>266985</v>
      </c>
      <c r="H179" s="22">
        <v>8018</v>
      </c>
      <c r="I179" s="22">
        <v>7948</v>
      </c>
      <c r="J179" s="22">
        <v>352</v>
      </c>
      <c r="K179" s="23">
        <v>420498</v>
      </c>
    </row>
    <row x14ac:dyDescent="0.25" r="180" customHeight="1" ht="18.75">
      <c r="A180" s="21"/>
      <c r="B180" s="21" t="s">
        <v>62</v>
      </c>
      <c r="C180" s="22">
        <v>8568</v>
      </c>
      <c r="D180" s="22">
        <v>6086</v>
      </c>
      <c r="E180" s="22">
        <v>12458</v>
      </c>
      <c r="F180" s="22">
        <v>93271</v>
      </c>
      <c r="G180" s="22">
        <v>193582</v>
      </c>
      <c r="H180" s="22">
        <v>6450</v>
      </c>
      <c r="I180" s="22">
        <v>6940</v>
      </c>
      <c r="J180" s="22">
        <v>493</v>
      </c>
      <c r="K180" s="23">
        <v>327848</v>
      </c>
    </row>
    <row x14ac:dyDescent="0.25" r="181" customHeight="1" ht="18.75">
      <c r="A181" s="21"/>
      <c r="B181" s="21" t="s">
        <v>63</v>
      </c>
      <c r="C181" s="22">
        <v>5212</v>
      </c>
      <c r="D181" s="22">
        <v>4976</v>
      </c>
      <c r="E181" s="22">
        <v>8853</v>
      </c>
      <c r="F181" s="22">
        <v>73623</v>
      </c>
      <c r="G181" s="22">
        <v>158409</v>
      </c>
      <c r="H181" s="22">
        <v>3788</v>
      </c>
      <c r="I181" s="22">
        <v>4891</v>
      </c>
      <c r="J181" s="22">
        <v>5</v>
      </c>
      <c r="K181" s="23">
        <v>259757</v>
      </c>
    </row>
    <row x14ac:dyDescent="0.25" r="182" customHeight="1" ht="18.75">
      <c r="A182" s="21"/>
      <c r="B182" s="21" t="s">
        <v>64</v>
      </c>
      <c r="C182" s="22">
        <v>1973</v>
      </c>
      <c r="D182" s="22">
        <v>2473</v>
      </c>
      <c r="E182" s="22">
        <v>2499</v>
      </c>
      <c r="F182" s="22">
        <v>38317</v>
      </c>
      <c r="G182" s="22">
        <v>78556</v>
      </c>
      <c r="H182" s="22">
        <v>1341</v>
      </c>
      <c r="I182" s="22">
        <v>2708</v>
      </c>
      <c r="J182" s="22">
        <v>185</v>
      </c>
      <c r="K182" s="23">
        <v>128052</v>
      </c>
    </row>
    <row x14ac:dyDescent="0.25" r="183" customHeight="1" ht="18.75">
      <c r="A183" s="21"/>
      <c r="B183" s="21" t="s">
        <v>65</v>
      </c>
      <c r="C183" s="22">
        <v>2180</v>
      </c>
      <c r="D183" s="22">
        <v>2223</v>
      </c>
      <c r="E183" s="22">
        <v>1514</v>
      </c>
      <c r="F183" s="22">
        <v>22808</v>
      </c>
      <c r="G183" s="22">
        <v>48565</v>
      </c>
      <c r="H183" s="22">
        <v>570</v>
      </c>
      <c r="I183" s="22">
        <v>2895</v>
      </c>
      <c r="J183" s="22">
        <v>492</v>
      </c>
      <c r="K183" s="23">
        <v>81247</v>
      </c>
    </row>
    <row x14ac:dyDescent="0.25" r="184" customHeight="1" ht="18.75">
      <c r="A184" s="21"/>
      <c r="B184" s="21" t="s">
        <v>66</v>
      </c>
      <c r="C184" s="22">
        <v>1117</v>
      </c>
      <c r="D184" s="22">
        <v>1704</v>
      </c>
      <c r="E184" s="22">
        <v>1174</v>
      </c>
      <c r="F184" s="22">
        <v>14033</v>
      </c>
      <c r="G184" s="22">
        <v>23614</v>
      </c>
      <c r="H184" s="22">
        <v>226</v>
      </c>
      <c r="I184" s="22">
        <v>1751</v>
      </c>
      <c r="J184" s="22">
        <v>18</v>
      </c>
      <c r="K184" s="23">
        <v>43637</v>
      </c>
    </row>
    <row x14ac:dyDescent="0.25" r="185" customHeight="1" ht="18.75">
      <c r="A185" s="21"/>
      <c r="B185" s="21" t="s">
        <v>67</v>
      </c>
      <c r="C185" s="22">
        <v>722</v>
      </c>
      <c r="D185" s="22">
        <v>1242</v>
      </c>
      <c r="E185" s="22">
        <v>497</v>
      </c>
      <c r="F185" s="22">
        <v>7047</v>
      </c>
      <c r="G185" s="22">
        <v>9605</v>
      </c>
      <c r="H185" s="22">
        <v>748</v>
      </c>
      <c r="I185" s="22">
        <v>1755</v>
      </c>
      <c r="J185" s="22">
        <v>10</v>
      </c>
      <c r="K185" s="23">
        <v>21626</v>
      </c>
    </row>
    <row x14ac:dyDescent="0.25" r="186" customHeight="1" ht="18.75">
      <c r="A186" s="21"/>
      <c r="B186" s="21" t="s">
        <v>68</v>
      </c>
      <c r="C186" s="22">
        <v>320</v>
      </c>
      <c r="D186" s="22">
        <v>795</v>
      </c>
      <c r="E186" s="22">
        <v>84</v>
      </c>
      <c r="F186" s="22">
        <v>2909</v>
      </c>
      <c r="G186" s="22">
        <v>3510</v>
      </c>
      <c r="H186" s="22">
        <v>946</v>
      </c>
      <c r="I186" s="22">
        <v>1128</v>
      </c>
      <c r="J186" s="22">
        <v>7</v>
      </c>
      <c r="K186" s="23">
        <v>9699</v>
      </c>
    </row>
    <row x14ac:dyDescent="0.25" r="187" customHeight="1" ht="18.75">
      <c r="A187" s="21"/>
      <c r="B187" s="21" t="s">
        <v>69</v>
      </c>
      <c r="C187" s="22">
        <v>130</v>
      </c>
      <c r="D187" s="22">
        <v>467</v>
      </c>
      <c r="E187" s="22">
        <v>38</v>
      </c>
      <c r="F187" s="22">
        <v>1311</v>
      </c>
      <c r="G187" s="22">
        <v>2892</v>
      </c>
      <c r="H187" s="22">
        <v>118</v>
      </c>
      <c r="I187" s="22">
        <v>572</v>
      </c>
      <c r="J187" s="22">
        <v>5</v>
      </c>
      <c r="K187" s="23">
        <v>5533</v>
      </c>
    </row>
    <row x14ac:dyDescent="0.25" r="188" customHeight="1" ht="18.75">
      <c r="A188" s="21"/>
      <c r="B188" s="21" t="s">
        <v>70</v>
      </c>
      <c r="C188" s="22">
        <v>35</v>
      </c>
      <c r="D188" s="22">
        <v>118</v>
      </c>
      <c r="E188" s="22">
        <v>3</v>
      </c>
      <c r="F188" s="22">
        <v>418</v>
      </c>
      <c r="G188" s="22">
        <v>1702</v>
      </c>
      <c r="H188" s="22">
        <v>56</v>
      </c>
      <c r="I188" s="22">
        <v>166</v>
      </c>
      <c r="J188" s="22">
        <v>7</v>
      </c>
      <c r="K188" s="23">
        <v>2505</v>
      </c>
    </row>
    <row x14ac:dyDescent="0.25" r="189" customHeight="1" ht="18.75">
      <c r="A189" s="21"/>
      <c r="B189" s="21" t="s">
        <v>71</v>
      </c>
      <c r="C189" s="22">
        <v>16</v>
      </c>
      <c r="D189" s="22">
        <v>56</v>
      </c>
      <c r="E189" s="22"/>
      <c r="F189" s="22">
        <v>161</v>
      </c>
      <c r="G189" s="22">
        <v>653</v>
      </c>
      <c r="H189" s="22">
        <v>32</v>
      </c>
      <c r="I189" s="22">
        <v>55</v>
      </c>
      <c r="J189" s="22">
        <v>5</v>
      </c>
      <c r="K189" s="23">
        <v>978</v>
      </c>
    </row>
    <row x14ac:dyDescent="0.25" r="190" customHeight="1" ht="18.75">
      <c r="A190" s="21"/>
      <c r="B190" s="21" t="s">
        <v>72</v>
      </c>
      <c r="C190" s="22">
        <v>5</v>
      </c>
      <c r="D190" s="22">
        <v>15</v>
      </c>
      <c r="E190" s="22"/>
      <c r="F190" s="22">
        <v>74</v>
      </c>
      <c r="G190" s="22">
        <v>412</v>
      </c>
      <c r="H190" s="22">
        <v>18</v>
      </c>
      <c r="I190" s="22">
        <v>14</v>
      </c>
      <c r="J190" s="22">
        <v>5</v>
      </c>
      <c r="K190" s="23">
        <v>543</v>
      </c>
    </row>
    <row x14ac:dyDescent="0.25" r="191" customHeight="1" ht="18.75">
      <c r="A191" s="21"/>
      <c r="B191" s="21" t="s">
        <v>73</v>
      </c>
      <c r="C191" s="22">
        <v>4</v>
      </c>
      <c r="D191" s="22">
        <v>6</v>
      </c>
      <c r="E191" s="22"/>
      <c r="F191" s="22">
        <v>50</v>
      </c>
      <c r="G191" s="22">
        <v>113</v>
      </c>
      <c r="H191" s="22">
        <v>10</v>
      </c>
      <c r="I191" s="22">
        <v>7</v>
      </c>
      <c r="J191" s="22">
        <v>1</v>
      </c>
      <c r="K191" s="23">
        <v>191</v>
      </c>
    </row>
    <row x14ac:dyDescent="0.25" r="192" customHeight="1" ht="18.75">
      <c r="A192" s="21"/>
      <c r="B192" s="21" t="s">
        <v>74</v>
      </c>
      <c r="C192" s="22">
        <v>2</v>
      </c>
      <c r="D192" s="22">
        <v>4</v>
      </c>
      <c r="E192" s="22"/>
      <c r="F192" s="22">
        <v>18</v>
      </c>
      <c r="G192" s="22">
        <v>94</v>
      </c>
      <c r="H192" s="22">
        <v>11</v>
      </c>
      <c r="I192" s="22">
        <v>10</v>
      </c>
      <c r="J192" s="22">
        <v>4</v>
      </c>
      <c r="K192" s="23">
        <v>143</v>
      </c>
    </row>
    <row x14ac:dyDescent="0.25" r="193" customHeight="1" ht="18.75">
      <c r="A193" s="21"/>
      <c r="B193" s="21" t="s">
        <v>75</v>
      </c>
      <c r="C193" s="22"/>
      <c r="D193" s="22">
        <v>2</v>
      </c>
      <c r="E193" s="22"/>
      <c r="F193" s="22">
        <v>7</v>
      </c>
      <c r="G193" s="22">
        <v>22</v>
      </c>
      <c r="H193" s="22">
        <v>4</v>
      </c>
      <c r="I193" s="22"/>
      <c r="J193" s="22"/>
      <c r="K193" s="23">
        <v>35</v>
      </c>
    </row>
    <row x14ac:dyDescent="0.25" r="194" customHeight="1" ht="18.75">
      <c r="A194" s="21"/>
      <c r="B194" s="21" t="s">
        <v>76</v>
      </c>
      <c r="C194" s="22"/>
      <c r="D194" s="22"/>
      <c r="E194" s="22"/>
      <c r="F194" s="22">
        <v>5</v>
      </c>
      <c r="G194" s="22">
        <v>54</v>
      </c>
      <c r="H194" s="22">
        <v>9</v>
      </c>
      <c r="I194" s="22">
        <v>3</v>
      </c>
      <c r="J194" s="22">
        <v>4</v>
      </c>
      <c r="K194" s="23">
        <v>75</v>
      </c>
    </row>
    <row x14ac:dyDescent="0.25" r="195" customHeight="1" ht="18.75">
      <c r="A195" s="21"/>
      <c r="B195" s="21" t="s">
        <v>77</v>
      </c>
      <c r="C195" s="22"/>
      <c r="D195" s="22"/>
      <c r="E195" s="22"/>
      <c r="F195" s="22">
        <v>5</v>
      </c>
      <c r="G195" s="22">
        <v>59</v>
      </c>
      <c r="H195" s="22">
        <v>26</v>
      </c>
      <c r="I195" s="22">
        <v>6</v>
      </c>
      <c r="J195" s="22">
        <v>2</v>
      </c>
      <c r="K195" s="23">
        <v>98</v>
      </c>
    </row>
    <row x14ac:dyDescent="0.25" r="196" customHeight="1" ht="18.75">
      <c r="A196" s="21"/>
      <c r="B196" s="21" t="s">
        <v>78</v>
      </c>
      <c r="C196" s="22"/>
      <c r="D196" s="22"/>
      <c r="E196" s="22"/>
      <c r="F196" s="22">
        <v>4</v>
      </c>
      <c r="G196" s="22">
        <v>52</v>
      </c>
      <c r="H196" s="22">
        <v>10</v>
      </c>
      <c r="I196" s="22">
        <v>2</v>
      </c>
      <c r="J196" s="22">
        <v>5</v>
      </c>
      <c r="K196" s="23">
        <v>73</v>
      </c>
    </row>
    <row x14ac:dyDescent="0.25" r="197" customHeight="1" ht="18.75">
      <c r="A197" s="21"/>
      <c r="B197" s="21" t="s">
        <v>79</v>
      </c>
      <c r="C197" s="22"/>
      <c r="D197" s="22"/>
      <c r="E197" s="22"/>
      <c r="F197" s="22">
        <v>1</v>
      </c>
      <c r="G197" s="22">
        <v>19</v>
      </c>
      <c r="H197" s="22">
        <v>2</v>
      </c>
      <c r="I197" s="22"/>
      <c r="J197" s="22"/>
      <c r="K197" s="23">
        <v>22</v>
      </c>
    </row>
    <row x14ac:dyDescent="0.25" r="198" customHeight="1" ht="18.75">
      <c r="A198" s="21"/>
      <c r="B198" s="21" t="s">
        <v>80</v>
      </c>
      <c r="C198" s="22">
        <v>302</v>
      </c>
      <c r="D198" s="22">
        <v>540</v>
      </c>
      <c r="E198" s="22">
        <v>162</v>
      </c>
      <c r="F198" s="22">
        <v>3567</v>
      </c>
      <c r="G198" s="22">
        <v>908</v>
      </c>
      <c r="H198" s="22">
        <v>206</v>
      </c>
      <c r="I198" s="22">
        <v>290</v>
      </c>
      <c r="J198" s="22">
        <v>26</v>
      </c>
      <c r="K198" s="23">
        <v>6001</v>
      </c>
    </row>
    <row x14ac:dyDescent="0.25" r="199" customHeight="1" ht="18.75">
      <c r="A199" s="19" t="s">
        <v>97</v>
      </c>
      <c r="B199" s="19"/>
      <c r="C199" s="23">
        <v>46399</v>
      </c>
      <c r="D199" s="23">
        <v>34141</v>
      </c>
      <c r="E199" s="23">
        <v>58920</v>
      </c>
      <c r="F199" s="23">
        <v>472110</v>
      </c>
      <c r="G199" s="23">
        <v>1084407</v>
      </c>
      <c r="H199" s="23">
        <v>32924</v>
      </c>
      <c r="I199" s="23">
        <v>39268</v>
      </c>
      <c r="J199" s="23">
        <v>1820</v>
      </c>
      <c r="K199" s="23">
        <v>1769989</v>
      </c>
    </row>
    <row x14ac:dyDescent="0.25" r="200" customHeight="1" ht="18.75">
      <c r="A200" s="19" t="s">
        <v>58</v>
      </c>
      <c r="B200" s="19"/>
      <c r="C200" s="23">
        <v>353929</v>
      </c>
      <c r="D200" s="23">
        <v>268424</v>
      </c>
      <c r="E200" s="23">
        <v>325397</v>
      </c>
      <c r="F200" s="23">
        <v>3622962</v>
      </c>
      <c r="G200" s="23">
        <v>7904707</v>
      </c>
      <c r="H200" s="23">
        <v>355969</v>
      </c>
      <c r="I200" s="23">
        <v>344970</v>
      </c>
      <c r="J200" s="23">
        <v>14094</v>
      </c>
      <c r="K200" s="23">
        <v>13190452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3"/>
  <sheetViews>
    <sheetView workbookViewId="0"/>
  </sheetViews>
  <sheetFormatPr defaultRowHeight="15" x14ac:dyDescent="0.25"/>
  <cols>
    <col min="1" max="1" style="15" width="13.576428571428572" customWidth="1" bestFit="1"/>
    <col min="2" max="2" style="15" width="16.862142857142857" customWidth="1" bestFit="1"/>
    <col min="3" max="3" style="8" width="17.290714285714284" customWidth="1" bestFit="1"/>
    <col min="4" max="4" style="15" width="13.576428571428572" customWidth="1" bestFit="1"/>
    <col min="5" max="5" style="8" width="11.005" customWidth="1" bestFit="1"/>
    <col min="6" max="6" style="8" width="13.576428571428572" customWidth="1" bestFit="1"/>
    <col min="7" max="7" style="8" width="13.576428571428572" customWidth="1" bestFit="1"/>
  </cols>
  <sheetData>
    <row x14ac:dyDescent="0.25" r="1" customHeight="1" ht="18.75">
      <c r="A1" s="1" t="s">
        <v>41</v>
      </c>
      <c r="B1" s="1" t="s">
        <v>42</v>
      </c>
      <c r="C1" s="5" t="s">
        <v>43</v>
      </c>
      <c r="D1" s="1" t="s">
        <v>44</v>
      </c>
      <c r="E1" s="5" t="s">
        <v>45</v>
      </c>
      <c r="F1" s="5" t="s">
        <v>46</v>
      </c>
      <c r="G1" s="5" t="s">
        <v>47</v>
      </c>
    </row>
    <row x14ac:dyDescent="0.25" r="2" customHeight="1" ht="18.75">
      <c r="A2" s="6">
        <v>1</v>
      </c>
      <c r="B2" s="6">
        <v>27</v>
      </c>
      <c r="C2" s="6">
        <v>135</v>
      </c>
      <c r="D2" s="6">
        <v>57</v>
      </c>
      <c r="E2" s="6">
        <v>130</v>
      </c>
      <c r="F2" s="6">
        <v>47</v>
      </c>
      <c r="G2" s="6">
        <v>100</v>
      </c>
    </row>
    <row x14ac:dyDescent="0.25" r="3" customHeight="1" ht="18.75">
      <c r="A3" s="6">
        <f>A2+1</f>
      </c>
      <c r="B3" s="6">
        <v>24</v>
      </c>
      <c r="C3" s="6">
        <v>122</v>
      </c>
      <c r="D3" s="6">
        <v>52</v>
      </c>
      <c r="E3" s="6">
        <v>110</v>
      </c>
      <c r="F3" s="6">
        <v>42</v>
      </c>
      <c r="G3" s="6">
        <v>90</v>
      </c>
    </row>
    <row x14ac:dyDescent="0.25" r="4" customHeight="1" ht="18.75">
      <c r="A4" s="6">
        <f>A3+1</f>
      </c>
      <c r="B4" s="6">
        <v>20</v>
      </c>
      <c r="C4" s="6">
        <v>112</v>
      </c>
      <c r="D4" s="6">
        <v>48</v>
      </c>
      <c r="E4" s="6">
        <v>95</v>
      </c>
      <c r="F4" s="6">
        <v>38</v>
      </c>
      <c r="G4" s="6">
        <v>80</v>
      </c>
    </row>
    <row x14ac:dyDescent="0.25" r="5" customHeight="1" ht="18.75">
      <c r="A5" s="6">
        <f>A4+1</f>
      </c>
      <c r="B5" s="6">
        <v>19</v>
      </c>
      <c r="C5" s="6">
        <v>104</v>
      </c>
      <c r="D5" s="6">
        <v>44</v>
      </c>
      <c r="E5" s="6">
        <v>85</v>
      </c>
      <c r="F5" s="6">
        <v>34</v>
      </c>
      <c r="G5" s="6">
        <v>70</v>
      </c>
    </row>
    <row x14ac:dyDescent="0.25" r="6" customHeight="1" ht="18.75">
      <c r="A6" s="6">
        <f>A5+1</f>
      </c>
      <c r="B6" s="6">
        <v>18</v>
      </c>
      <c r="C6" s="6">
        <v>97</v>
      </c>
      <c r="D6" s="6">
        <v>40</v>
      </c>
      <c r="E6" s="6">
        <v>75</v>
      </c>
      <c r="F6" s="6">
        <v>30</v>
      </c>
      <c r="G6" s="6">
        <v>60</v>
      </c>
    </row>
    <row x14ac:dyDescent="0.25" r="7" customHeight="1" ht="18.75">
      <c r="A7" s="6">
        <f>A6+1</f>
      </c>
      <c r="B7" s="6">
        <v>17</v>
      </c>
      <c r="C7" s="6">
        <v>91</v>
      </c>
      <c r="D7" s="6">
        <v>37</v>
      </c>
      <c r="E7" s="6">
        <v>70</v>
      </c>
      <c r="F7" s="6">
        <v>27</v>
      </c>
      <c r="G7" s="6">
        <v>52</v>
      </c>
    </row>
    <row x14ac:dyDescent="0.25" r="8" customHeight="1" ht="18.75">
      <c r="A8" s="6">
        <f>A7+1</f>
      </c>
      <c r="B8" s="6">
        <v>16</v>
      </c>
      <c r="C8" s="6">
        <v>85</v>
      </c>
      <c r="D8" s="6">
        <v>35</v>
      </c>
      <c r="E8" s="6">
        <v>65</v>
      </c>
      <c r="F8" s="6">
        <v>25</v>
      </c>
      <c r="G8" s="6">
        <v>45</v>
      </c>
    </row>
    <row x14ac:dyDescent="0.25" r="9" customHeight="1" ht="18.75">
      <c r="A9" s="6">
        <f>A8+1</f>
      </c>
      <c r="B9" s="6">
        <v>15</v>
      </c>
      <c r="C9" s="6">
        <v>80</v>
      </c>
      <c r="D9" s="6">
        <v>33</v>
      </c>
      <c r="E9" s="6">
        <v>60</v>
      </c>
      <c r="F9" s="6">
        <v>24</v>
      </c>
      <c r="G9" s="6">
        <v>41</v>
      </c>
    </row>
    <row x14ac:dyDescent="0.25" r="10" customHeight="1" ht="18.75">
      <c r="A10" s="6">
        <f>A9+1</f>
      </c>
      <c r="B10" s="6">
        <v>14</v>
      </c>
      <c r="C10" s="1"/>
      <c r="D10" s="7">
        <v>31.5</v>
      </c>
      <c r="E10" s="6">
        <v>55</v>
      </c>
      <c r="F10" s="6">
        <v>23</v>
      </c>
      <c r="G10" s="6">
        <v>38</v>
      </c>
    </row>
    <row x14ac:dyDescent="0.25" r="11" customHeight="1" ht="18.75">
      <c r="A11" s="6">
        <f>A10+1</f>
      </c>
      <c r="B11" s="6">
        <v>13</v>
      </c>
      <c r="C11" s="1"/>
      <c r="D11" s="6">
        <v>30</v>
      </c>
      <c r="E11" s="6">
        <v>50</v>
      </c>
      <c r="F11" s="6">
        <v>22</v>
      </c>
      <c r="G11" s="6">
        <v>35</v>
      </c>
    </row>
    <row x14ac:dyDescent="0.25" r="12" customHeight="1" ht="18.75">
      <c r="A12" s="6">
        <f>A11+1</f>
      </c>
      <c r="B12" s="6">
        <v>12</v>
      </c>
      <c r="C12" s="1"/>
      <c r="D12" s="7">
        <v>28.5</v>
      </c>
      <c r="E12" s="6">
        <v>47</v>
      </c>
      <c r="F12" s="6">
        <v>21</v>
      </c>
      <c r="G12" s="6">
        <v>33</v>
      </c>
    </row>
    <row x14ac:dyDescent="0.25" r="13" customHeight="1" ht="18.75">
      <c r="A13" s="6">
        <f>A12+1</f>
      </c>
      <c r="B13" s="6">
        <v>11</v>
      </c>
      <c r="C13" s="1"/>
      <c r="D13" s="6">
        <v>27</v>
      </c>
      <c r="E13" s="6">
        <v>45</v>
      </c>
      <c r="F13" s="6">
        <v>20</v>
      </c>
      <c r="G13" s="6">
        <v>31</v>
      </c>
    </row>
    <row x14ac:dyDescent="0.25" r="14" customHeight="1" ht="18.75">
      <c r="A14" s="6">
        <f>A13+1</f>
      </c>
      <c r="B14" s="6">
        <v>10</v>
      </c>
      <c r="C14" s="1"/>
      <c r="D14" s="6">
        <v>26</v>
      </c>
      <c r="E14" s="6">
        <v>43</v>
      </c>
      <c r="F14" s="6">
        <v>17</v>
      </c>
      <c r="G14" s="6">
        <v>29</v>
      </c>
    </row>
    <row x14ac:dyDescent="0.25" r="15" customHeight="1" ht="18.75">
      <c r="A15" s="6">
        <f>A14+1</f>
      </c>
      <c r="B15" s="7">
        <v>9.5</v>
      </c>
      <c r="C15" s="1"/>
      <c r="D15" s="6">
        <v>25</v>
      </c>
      <c r="E15" s="6">
        <v>41</v>
      </c>
      <c r="F15" s="6">
        <v>18</v>
      </c>
      <c r="G15" s="6">
        <v>27</v>
      </c>
    </row>
    <row x14ac:dyDescent="0.25" r="16" customHeight="1" ht="18.75">
      <c r="A16" s="6">
        <f>A15+1</f>
      </c>
      <c r="B16" s="6">
        <v>9</v>
      </c>
      <c r="C16" s="1"/>
      <c r="D16" s="6">
        <v>24</v>
      </c>
      <c r="E16" s="6">
        <v>40</v>
      </c>
      <c r="F16" s="6">
        <v>16</v>
      </c>
      <c r="G16" s="6">
        <v>25</v>
      </c>
    </row>
    <row x14ac:dyDescent="0.25" r="17" customHeight="1" ht="18.75">
      <c r="A17" s="6">
        <f>A16+1</f>
      </c>
      <c r="B17" s="7">
        <v>8.5</v>
      </c>
      <c r="C17" s="1"/>
      <c r="D17" s="6">
        <v>23</v>
      </c>
      <c r="E17" s="1"/>
      <c r="F17" s="1"/>
      <c r="G17" s="1"/>
    </row>
    <row x14ac:dyDescent="0.25" r="18" customHeight="1" ht="18.75">
      <c r="A18" s="6">
        <f>A17+1</f>
      </c>
      <c r="B18" s="7">
        <v>8.25</v>
      </c>
      <c r="C18" s="1"/>
      <c r="D18" s="6">
        <v>22</v>
      </c>
      <c r="E18" s="1"/>
      <c r="F18" s="1"/>
      <c r="G18" s="1"/>
    </row>
    <row x14ac:dyDescent="0.25" r="19" customHeight="1" ht="18.75">
      <c r="A19" s="6">
        <f>A18+1</f>
      </c>
      <c r="B19" s="6">
        <v>8</v>
      </c>
      <c r="C19" s="1"/>
      <c r="D19" s="6">
        <v>21</v>
      </c>
      <c r="E19" s="1"/>
      <c r="F19" s="1"/>
      <c r="G19" s="1"/>
    </row>
    <row x14ac:dyDescent="0.25" r="20" customHeight="1" ht="18.75">
      <c r="A20" s="6">
        <f>A19+1</f>
      </c>
      <c r="B20" s="7">
        <v>7.7</v>
      </c>
      <c r="C20" s="1"/>
      <c r="D20" s="6">
        <v>20</v>
      </c>
      <c r="E20" s="1"/>
      <c r="F20" s="1"/>
      <c r="G20" s="1"/>
    </row>
    <row x14ac:dyDescent="0.25" r="21" customHeight="1" ht="18.75">
      <c r="A21" s="6">
        <f>A20+1</f>
      </c>
      <c r="B21" s="7">
        <v>7.3</v>
      </c>
      <c r="C21" s="1"/>
      <c r="D21" s="6">
        <v>19</v>
      </c>
      <c r="E21" s="1"/>
      <c r="F21" s="1"/>
      <c r="G21" s="1"/>
    </row>
    <row x14ac:dyDescent="0.25" r="22" customHeight="1" ht="18.75">
      <c r="A22" s="6">
        <f>A21+1</f>
      </c>
      <c r="B22" s="6">
        <v>7</v>
      </c>
      <c r="C22" s="1"/>
      <c r="D22" s="6">
        <v>18</v>
      </c>
      <c r="E22" s="1"/>
      <c r="F22" s="1"/>
      <c r="G22" s="1"/>
    </row>
    <row x14ac:dyDescent="0.25" r="23" customHeight="1" ht="18.75">
      <c r="A23" s="17"/>
      <c r="B23" s="17"/>
      <c r="C23" s="18"/>
      <c r="D23" s="17"/>
      <c r="E23" s="18"/>
      <c r="F23" s="18"/>
      <c r="G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4"/>
  <sheetViews>
    <sheetView workbookViewId="0"/>
  </sheetViews>
  <sheetFormatPr defaultRowHeight="15" x14ac:dyDescent="0.25"/>
  <cols>
    <col min="1" max="1" style="10" width="36.29071428571429" customWidth="1" bestFit="1"/>
    <col min="2" max="2" style="16" width="13.576428571428572" customWidth="1" bestFit="1"/>
    <col min="3" max="3" style="16" width="13.576428571428572" customWidth="1" bestFit="1"/>
    <col min="4" max="4" style="16" width="13.576428571428572" customWidth="1" bestFit="1"/>
    <col min="5" max="5" style="16" width="13.576428571428572" customWidth="1" bestFit="1"/>
    <col min="6" max="6" style="15" width="13.576428571428572" customWidth="1" bestFit="1"/>
  </cols>
  <sheetData>
    <row x14ac:dyDescent="0.25" r="1" customHeight="1" ht="18.75">
      <c r="A1" s="4"/>
      <c r="B1" s="3" t="s">
        <v>1</v>
      </c>
      <c r="C1" s="3"/>
      <c r="D1" s="3"/>
      <c r="E1" s="3"/>
      <c r="F1" s="1"/>
    </row>
    <row x14ac:dyDescent="0.25" r="2" customHeight="1" ht="18.75">
      <c r="A2" s="4" t="s">
        <v>4</v>
      </c>
      <c r="B2" s="3" t="s">
        <v>3</v>
      </c>
      <c r="C2" s="3" t="s">
        <v>26</v>
      </c>
      <c r="D2" s="3" t="s">
        <v>13</v>
      </c>
      <c r="E2" s="3" t="s">
        <v>27</v>
      </c>
      <c r="F2" s="1" t="s">
        <v>28</v>
      </c>
    </row>
    <row x14ac:dyDescent="0.25" r="3" customHeight="1" ht="18.75">
      <c r="A3" s="4" t="s">
        <v>29</v>
      </c>
      <c r="B3" s="7">
        <v>1.74</v>
      </c>
      <c r="C3" s="7">
        <v>0.34</v>
      </c>
      <c r="D3" s="7">
        <v>0.28</v>
      </c>
      <c r="E3" s="7">
        <v>0.006</v>
      </c>
      <c r="F3" s="6">
        <v>263</v>
      </c>
    </row>
    <row x14ac:dyDescent="0.25" r="4" customHeight="1" ht="18.75">
      <c r="A4" s="4" t="s">
        <v>30</v>
      </c>
      <c r="B4" s="7">
        <v>2.8</v>
      </c>
      <c r="C4" s="7">
        <v>1.78</v>
      </c>
      <c r="D4" s="7">
        <v>1.03</v>
      </c>
      <c r="E4" s="7">
        <v>0.03</v>
      </c>
      <c r="F4" s="6">
        <v>379</v>
      </c>
    </row>
    <row x14ac:dyDescent="0.25" r="5" customHeight="1" ht="18.75">
      <c r="A5" s="4" t="s">
        <v>31</v>
      </c>
      <c r="B5" s="7">
        <v>1.6</v>
      </c>
      <c r="C5" s="7">
        <v>0.27</v>
      </c>
      <c r="D5" s="7">
        <v>1.44</v>
      </c>
      <c r="E5" s="7">
        <v>0.26</v>
      </c>
      <c r="F5" s="6">
        <v>307</v>
      </c>
    </row>
    <row x14ac:dyDescent="0.25" r="6" customHeight="1" ht="18.75">
      <c r="A6" s="4" t="s">
        <v>32</v>
      </c>
      <c r="B6" s="7">
        <v>4.76</v>
      </c>
      <c r="C6" s="7">
        <v>0.25</v>
      </c>
      <c r="D6" s="7">
        <v>10.9</v>
      </c>
      <c r="E6" s="7">
        <v>0.48</v>
      </c>
      <c r="F6" s="6">
        <v>914</v>
      </c>
    </row>
    <row x14ac:dyDescent="0.25" r="7" customHeight="1" ht="18.75">
      <c r="A7" s="4" t="s">
        <v>33</v>
      </c>
      <c r="B7" s="7">
        <v>6.36</v>
      </c>
      <c r="C7" s="7">
        <v>1.75</v>
      </c>
      <c r="D7" s="7">
        <v>0.61</v>
      </c>
      <c r="E7" s="7">
        <v>0.014</v>
      </c>
      <c r="F7" s="6">
        <v>250</v>
      </c>
    </row>
    <row x14ac:dyDescent="0.25" r="8" customHeight="1" ht="18.75">
      <c r="A8" s="4" t="s">
        <v>34</v>
      </c>
      <c r="B8" s="7">
        <v>1.69</v>
      </c>
      <c r="C8" s="7">
        <v>0.65</v>
      </c>
      <c r="D8" s="7">
        <v>4.03</v>
      </c>
      <c r="E8" s="7">
        <v>0.35</v>
      </c>
      <c r="F8" s="6">
        <v>485</v>
      </c>
    </row>
    <row x14ac:dyDescent="0.25" r="9" customHeight="1" ht="18.75">
      <c r="A9" s="4" t="s">
        <v>35</v>
      </c>
      <c r="B9" s="7">
        <v>7.4</v>
      </c>
      <c r="C9" s="7">
        <v>0.94</v>
      </c>
      <c r="D9" s="7">
        <v>12.3</v>
      </c>
      <c r="E9" s="7">
        <v>0.95</v>
      </c>
      <c r="F9" s="6">
        <v>1010</v>
      </c>
    </row>
    <row x14ac:dyDescent="0.25" r="10" customHeight="1" ht="18.75">
      <c r="A10" s="4" t="s">
        <v>36</v>
      </c>
      <c r="B10" s="7">
        <v>0.47</v>
      </c>
      <c r="C10" s="7">
        <v>0.06</v>
      </c>
      <c r="D10" s="7">
        <v>0.86</v>
      </c>
      <c r="E10" s="7">
        <v>0.11</v>
      </c>
      <c r="F10" s="6">
        <v>192</v>
      </c>
    </row>
    <row x14ac:dyDescent="0.25" r="11" customHeight="1" ht="18.75">
      <c r="A11" s="4" t="s">
        <v>37</v>
      </c>
      <c r="B11" s="7">
        <v>7.95</v>
      </c>
      <c r="C11" s="7">
        <v>4.07</v>
      </c>
      <c r="D11" s="7">
        <v>0.26</v>
      </c>
      <c r="E11" s="7">
        <v>0.03</v>
      </c>
      <c r="F11" s="6">
        <v>39</v>
      </c>
    </row>
    <row x14ac:dyDescent="0.25" r="12" customHeight="1" ht="18.75">
      <c r="A12" s="4" t="s">
        <v>38</v>
      </c>
      <c r="B12" s="7">
        <v>10.2</v>
      </c>
      <c r="C12" s="7">
        <v>1.18</v>
      </c>
      <c r="D12" s="7">
        <v>0.38</v>
      </c>
      <c r="E12" s="7">
        <v>0.012</v>
      </c>
      <c r="F12" s="6">
        <v>86</v>
      </c>
    </row>
    <row x14ac:dyDescent="0.25" r="13" customHeight="1" ht="18.75">
      <c r="A13" s="4" t="s">
        <v>39</v>
      </c>
      <c r="B13" s="7">
        <v>2.45</v>
      </c>
      <c r="C13" s="7">
        <v>1.09</v>
      </c>
      <c r="D13" s="7">
        <v>6.5</v>
      </c>
      <c r="E13" s="7">
        <v>0.32</v>
      </c>
      <c r="F13" s="6">
        <v>555</v>
      </c>
    </row>
    <row x14ac:dyDescent="0.25" r="14" customHeight="1" ht="18.75">
      <c r="A14" s="4" t="s">
        <v>40</v>
      </c>
      <c r="B14" s="7">
        <v>6.05</v>
      </c>
      <c r="C14" s="7">
        <v>0.35</v>
      </c>
      <c r="D14" s="7">
        <v>15.8</v>
      </c>
      <c r="E14" s="7">
        <v>0.57</v>
      </c>
      <c r="F14" s="6">
        <v>1215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0"/>
  <sheetViews>
    <sheetView workbookViewId="0" tabSelected="1"/>
  </sheetViews>
  <sheetFormatPr defaultRowHeight="15" x14ac:dyDescent="0.25"/>
  <cols>
    <col min="1" max="1" style="15" width="11.005" customWidth="1" bestFit="1"/>
    <col min="2" max="2" style="15" width="25.862142857142857" customWidth="1" bestFit="1"/>
    <col min="3" max="3" style="16" width="25.862142857142857" customWidth="1" bestFit="1"/>
    <col min="4" max="4" style="16" width="25.862142857142857" customWidth="1" bestFit="1"/>
  </cols>
  <sheetData>
    <row x14ac:dyDescent="0.25" r="1" customHeight="1" ht="18.75">
      <c r="A1" s="1"/>
      <c r="B1" s="11" t="s">
        <v>21</v>
      </c>
      <c r="C1" s="12" t="s">
        <v>22</v>
      </c>
      <c r="D1" s="12" t="s">
        <v>23</v>
      </c>
    </row>
    <row x14ac:dyDescent="0.25" r="2" customHeight="1" ht="18.75">
      <c r="A2" s="1" t="s">
        <v>24</v>
      </c>
      <c r="B2" s="13" t="s">
        <v>25</v>
      </c>
      <c r="C2" s="14" t="s">
        <v>25</v>
      </c>
      <c r="D2" s="14" t="s">
        <v>25</v>
      </c>
    </row>
    <row x14ac:dyDescent="0.25" r="3" customHeight="1" ht="18.75">
      <c r="A3" s="6">
        <v>0</v>
      </c>
      <c r="B3" s="6">
        <v>11</v>
      </c>
      <c r="C3" s="7">
        <v>0.75</v>
      </c>
      <c r="D3" s="7">
        <v>0.7</v>
      </c>
    </row>
    <row x14ac:dyDescent="0.25" r="4" customHeight="1" ht="18.75">
      <c r="A4" s="6">
        <v>1</v>
      </c>
      <c r="B4" s="6">
        <v>11</v>
      </c>
      <c r="C4" s="7">
        <v>0.8</v>
      </c>
      <c r="D4" s="7">
        <v>0.8</v>
      </c>
    </row>
    <row x14ac:dyDescent="0.25" r="5" customHeight="1" ht="18.75">
      <c r="A5" s="6">
        <v>2</v>
      </c>
      <c r="B5" s="6">
        <v>12</v>
      </c>
      <c r="C5" s="7">
        <v>0.85</v>
      </c>
      <c r="D5" s="7">
        <v>0.9</v>
      </c>
    </row>
    <row x14ac:dyDescent="0.25" r="6" customHeight="1" ht="18.75">
      <c r="A6" s="6">
        <v>3</v>
      </c>
      <c r="B6" s="6">
        <v>13</v>
      </c>
      <c r="C6" s="7">
        <v>0.9</v>
      </c>
      <c r="D6" s="6">
        <v>1</v>
      </c>
    </row>
    <row x14ac:dyDescent="0.25" r="7" customHeight="1" ht="18.75">
      <c r="A7" s="6">
        <v>4</v>
      </c>
      <c r="B7" s="6">
        <v>14</v>
      </c>
      <c r="C7" s="7">
        <v>0.9</v>
      </c>
      <c r="D7" s="7">
        <v>1.1</v>
      </c>
    </row>
    <row x14ac:dyDescent="0.25" r="8" customHeight="1" ht="18.75">
      <c r="A8" s="6">
        <v>5</v>
      </c>
      <c r="B8" s="7">
        <v>14.5</v>
      </c>
      <c r="C8" s="7">
        <v>0.95</v>
      </c>
      <c r="D8" s="7">
        <v>1.3</v>
      </c>
    </row>
    <row x14ac:dyDescent="0.25" r="9" customHeight="1" ht="18.75">
      <c r="A9" s="6">
        <v>6</v>
      </c>
      <c r="B9" s="6">
        <v>15</v>
      </c>
      <c r="C9" s="6">
        <v>1</v>
      </c>
      <c r="D9" s="7">
        <v>1.5</v>
      </c>
    </row>
    <row x14ac:dyDescent="0.25" r="10" customHeight="1" ht="18.75">
      <c r="A10" s="6">
        <v>7</v>
      </c>
      <c r="B10" s="7">
        <v>15.5</v>
      </c>
      <c r="C10" s="7">
        <v>1.05</v>
      </c>
      <c r="D10" s="7">
        <v>1.7</v>
      </c>
    </row>
    <row x14ac:dyDescent="0.25" r="11" customHeight="1" ht="18.75">
      <c r="A11" s="6">
        <v>8</v>
      </c>
      <c r="B11" s="6">
        <v>16</v>
      </c>
      <c r="C11" s="7">
        <v>1.1</v>
      </c>
      <c r="D11" s="6">
        <v>2</v>
      </c>
    </row>
    <row x14ac:dyDescent="0.25" r="12" customHeight="1" ht="18.75">
      <c r="A12" s="6">
        <v>9</v>
      </c>
      <c r="B12" s="6">
        <v>17</v>
      </c>
      <c r="C12" s="7">
        <v>1.15</v>
      </c>
      <c r="D12" s="7">
        <v>2.3</v>
      </c>
    </row>
    <row x14ac:dyDescent="0.25" r="13" customHeight="1" ht="18.75">
      <c r="A13" s="6">
        <v>10</v>
      </c>
      <c r="B13" s="6">
        <v>18</v>
      </c>
      <c r="C13" s="7">
        <v>1.2</v>
      </c>
      <c r="D13" s="7">
        <v>2.6</v>
      </c>
    </row>
    <row x14ac:dyDescent="0.25" r="14" customHeight="1" ht="18.75">
      <c r="A14" s="6">
        <v>11</v>
      </c>
      <c r="B14" s="6">
        <v>19</v>
      </c>
      <c r="C14" s="7">
        <v>1.3</v>
      </c>
      <c r="D14" s="6">
        <v>3</v>
      </c>
    </row>
    <row x14ac:dyDescent="0.25" r="15" customHeight="1" ht="18.75">
      <c r="A15" s="6">
        <v>12</v>
      </c>
      <c r="B15" s="6">
        <v>20</v>
      </c>
      <c r="C15" s="7">
        <v>1.4</v>
      </c>
      <c r="D15" s="7">
        <v>3.5</v>
      </c>
    </row>
    <row x14ac:dyDescent="0.25" r="16" customHeight="1" ht="18.75">
      <c r="A16" s="6">
        <v>13</v>
      </c>
      <c r="B16" s="6">
        <v>21</v>
      </c>
      <c r="C16" s="7">
        <v>1.5</v>
      </c>
      <c r="D16" s="6">
        <v>4</v>
      </c>
    </row>
    <row x14ac:dyDescent="0.25" r="17" customHeight="1" ht="18.75">
      <c r="A17" s="6">
        <v>14</v>
      </c>
      <c r="B17" s="6">
        <v>22</v>
      </c>
      <c r="C17" s="7">
        <v>1.6</v>
      </c>
      <c r="D17" s="7">
        <v>4.4</v>
      </c>
    </row>
    <row x14ac:dyDescent="0.25" r="18" customHeight="1" ht="18.75">
      <c r="A18" s="6">
        <v>15</v>
      </c>
      <c r="B18" s="6">
        <v>23</v>
      </c>
      <c r="C18" s="7">
        <v>1.7</v>
      </c>
      <c r="D18" s="7">
        <v>4.8</v>
      </c>
    </row>
    <row x14ac:dyDescent="0.25" r="19" customHeight="1" ht="18.75">
      <c r="A19" s="6">
        <v>16</v>
      </c>
      <c r="B19" s="6">
        <v>24</v>
      </c>
      <c r="C19" s="7">
        <v>1.8</v>
      </c>
      <c r="D19" s="6">
        <v>5</v>
      </c>
    </row>
    <row x14ac:dyDescent="0.25" r="20" customHeight="1" ht="18.75">
      <c r="A20" s="6">
        <v>17</v>
      </c>
      <c r="B20" s="6">
        <v>26</v>
      </c>
      <c r="C20" s="7">
        <v>1.9</v>
      </c>
      <c r="D20" s="7">
        <v>5.2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8"/>
  <sheetViews>
    <sheetView workbookViewId="0"/>
  </sheetViews>
  <sheetFormatPr defaultRowHeight="15" x14ac:dyDescent="0.25"/>
  <cols>
    <col min="1" max="1" style="8" width="24.005" customWidth="1" bestFit="1"/>
    <col min="2" max="2" style="9" width="13.576428571428572" customWidth="1" bestFit="1"/>
    <col min="3" max="3" style="9" width="13.576428571428572" customWidth="1" bestFit="1"/>
    <col min="4" max="4" style="9" width="13.576428571428572" customWidth="1" bestFit="1"/>
    <col min="5" max="5" style="9" width="13.576428571428572" customWidth="1" bestFit="1"/>
    <col min="6" max="6" style="9" width="13.576428571428572" customWidth="1" bestFit="1"/>
    <col min="7" max="7" style="9" width="13.576428571428572" customWidth="1" bestFit="1"/>
    <col min="8" max="8" style="8" width="13.576428571428572" customWidth="1" bestFit="1"/>
    <col min="9" max="9" style="10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3"/>
      <c r="H1" s="1"/>
      <c r="I1" s="4" t="s">
        <v>1</v>
      </c>
    </row>
    <row x14ac:dyDescent="0.25" r="2" customHeight="1" ht="18.75">
      <c r="A2" s="1"/>
      <c r="B2" s="2" t="s">
        <v>2</v>
      </c>
      <c r="C2" s="2" t="s">
        <v>3</v>
      </c>
      <c r="D2" s="3"/>
      <c r="E2" s="3"/>
      <c r="F2" s="3"/>
      <c r="G2" s="3"/>
      <c r="H2" s="1"/>
      <c r="I2" s="4"/>
    </row>
    <row x14ac:dyDescent="0.25" r="3" customHeight="1" ht="18.75">
      <c r="A3" s="5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5" t="s">
        <v>11</v>
      </c>
      <c r="I3" s="4"/>
    </row>
    <row x14ac:dyDescent="0.25" r="4" customHeight="1" ht="18.75">
      <c r="A4" s="5" t="s">
        <v>12</v>
      </c>
      <c r="B4" s="3"/>
      <c r="C4" s="3"/>
      <c r="D4" s="3"/>
      <c r="E4" s="3"/>
      <c r="F4" s="3"/>
      <c r="G4" s="3"/>
      <c r="H4" s="1"/>
      <c r="I4" s="4"/>
    </row>
    <row x14ac:dyDescent="0.25" r="5" customHeight="1" ht="18.75">
      <c r="A5" s="6">
        <v>15</v>
      </c>
      <c r="B5" s="7">
        <v>21.5</v>
      </c>
      <c r="C5" s="6">
        <v>15</v>
      </c>
      <c r="D5" s="7">
        <v>2.5</v>
      </c>
      <c r="E5" s="6">
        <v>18</v>
      </c>
      <c r="F5" s="7">
        <v>2.7</v>
      </c>
      <c r="G5" s="6">
        <v>38</v>
      </c>
      <c r="H5" s="7">
        <v>6.5</v>
      </c>
      <c r="I5" s="4"/>
    </row>
    <row x14ac:dyDescent="0.25" r="6" customHeight="1" ht="18.75">
      <c r="A6" s="6">
        <v>20</v>
      </c>
      <c r="B6" s="6">
        <v>18</v>
      </c>
      <c r="C6" s="6">
        <v>14</v>
      </c>
      <c r="D6" s="7">
        <v>2.3</v>
      </c>
      <c r="E6" s="6">
        <v>17</v>
      </c>
      <c r="F6" s="7">
        <v>2.5</v>
      </c>
      <c r="G6" s="6">
        <v>28</v>
      </c>
      <c r="H6" s="6">
        <v>5</v>
      </c>
      <c r="I6" s="4"/>
    </row>
    <row x14ac:dyDescent="0.25" r="7" customHeight="1" ht="18.75">
      <c r="A7" s="6">
        <v>25</v>
      </c>
      <c r="B7" s="6">
        <v>15</v>
      </c>
      <c r="C7" s="6">
        <v>14</v>
      </c>
      <c r="D7" s="7">
        <v>2.1</v>
      </c>
      <c r="E7" s="6">
        <v>17</v>
      </c>
      <c r="F7" s="7">
        <v>2.3</v>
      </c>
      <c r="G7" s="6">
        <v>22</v>
      </c>
      <c r="H7" s="7">
        <v>4.5</v>
      </c>
      <c r="I7" s="4"/>
    </row>
    <row x14ac:dyDescent="0.25" r="8" customHeight="1" ht="18.75">
      <c r="A8" s="6">
        <v>30</v>
      </c>
      <c r="B8" s="6">
        <v>13</v>
      </c>
      <c r="C8" s="6">
        <v>14</v>
      </c>
      <c r="D8" s="6">
        <v>2</v>
      </c>
      <c r="E8" s="6">
        <v>17</v>
      </c>
      <c r="F8" s="7">
        <v>2.2</v>
      </c>
      <c r="G8" s="6">
        <v>19</v>
      </c>
      <c r="H8" s="6">
        <v>4</v>
      </c>
      <c r="I8" s="4"/>
    </row>
    <row x14ac:dyDescent="0.25" r="9" customHeight="1" ht="18.75">
      <c r="A9" s="6">
        <v>35</v>
      </c>
      <c r="B9" s="6">
        <v>12</v>
      </c>
      <c r="C9" s="7">
        <v>14.5</v>
      </c>
      <c r="D9" s="7">
        <v>1.9</v>
      </c>
      <c r="E9" s="7">
        <v>17.5</v>
      </c>
      <c r="F9" s="7">
        <v>2.2</v>
      </c>
      <c r="G9" s="6">
        <v>17</v>
      </c>
      <c r="H9" s="7">
        <v>3.5</v>
      </c>
      <c r="I9" s="4"/>
    </row>
    <row x14ac:dyDescent="0.25" r="10" customHeight="1" ht="18.75">
      <c r="A10" s="6">
        <v>40</v>
      </c>
      <c r="B10" s="6">
        <v>11</v>
      </c>
      <c r="C10" s="7">
        <v>15.5</v>
      </c>
      <c r="D10" s="7">
        <v>1.9</v>
      </c>
      <c r="E10" s="6">
        <v>18</v>
      </c>
      <c r="F10" s="7">
        <v>2.2</v>
      </c>
      <c r="G10" s="6">
        <v>16</v>
      </c>
      <c r="H10" s="7">
        <v>3.3</v>
      </c>
      <c r="I10" s="4"/>
    </row>
    <row x14ac:dyDescent="0.25" r="11" customHeight="1" ht="18.75">
      <c r="A11" s="6">
        <v>45</v>
      </c>
      <c r="B11" s="6">
        <v>10</v>
      </c>
      <c r="C11" s="6">
        <v>16</v>
      </c>
      <c r="D11" s="6">
        <v>2</v>
      </c>
      <c r="E11" s="7">
        <v>18.5</v>
      </c>
      <c r="F11" s="7">
        <v>2.2</v>
      </c>
      <c r="G11" s="6">
        <v>15</v>
      </c>
      <c r="H11" s="6">
        <v>3</v>
      </c>
      <c r="I11" s="4"/>
    </row>
    <row x14ac:dyDescent="0.25" r="12" customHeight="1" ht="18.75">
      <c r="A12" s="6">
        <v>50</v>
      </c>
      <c r="B12" s="7">
        <v>9.5</v>
      </c>
      <c r="C12" s="6">
        <v>17</v>
      </c>
      <c r="D12" s="6">
        <v>2</v>
      </c>
      <c r="E12" s="6">
        <v>19</v>
      </c>
      <c r="F12" s="6">
        <v>2</v>
      </c>
      <c r="G12" s="6">
        <v>16</v>
      </c>
      <c r="H12" s="6">
        <v>3</v>
      </c>
      <c r="I12" s="4"/>
    </row>
    <row x14ac:dyDescent="0.25" r="13" customHeight="1" ht="18.75">
      <c r="A13" s="6">
        <v>55</v>
      </c>
      <c r="B13" s="6">
        <v>12</v>
      </c>
      <c r="C13" s="6">
        <v>18</v>
      </c>
      <c r="D13" s="6">
        <v>2</v>
      </c>
      <c r="E13" s="6">
        <v>20</v>
      </c>
      <c r="F13" s="7">
        <v>2.2</v>
      </c>
      <c r="G13" s="6">
        <v>18</v>
      </c>
      <c r="H13" s="7">
        <v>3.3</v>
      </c>
      <c r="I13" s="4"/>
    </row>
    <row x14ac:dyDescent="0.25" r="14" customHeight="1" ht="18.75">
      <c r="A14" s="6">
        <v>60</v>
      </c>
      <c r="B14" s="6">
        <v>20</v>
      </c>
      <c r="C14" s="6">
        <v>19</v>
      </c>
      <c r="D14" s="6">
        <v>2</v>
      </c>
      <c r="E14" s="6">
        <v>22</v>
      </c>
      <c r="F14" s="7">
        <v>2.3</v>
      </c>
      <c r="G14" s="6">
        <v>22</v>
      </c>
      <c r="H14" s="7">
        <v>3.5</v>
      </c>
      <c r="I14" s="4"/>
    </row>
    <row x14ac:dyDescent="0.25" r="15" customHeight="1" ht="18.75">
      <c r="A15" s="6">
        <v>65</v>
      </c>
      <c r="B15" s="6">
        <v>22</v>
      </c>
      <c r="C15" s="6">
        <v>18</v>
      </c>
      <c r="D15" s="6">
        <v>2</v>
      </c>
      <c r="E15" s="6">
        <v>21</v>
      </c>
      <c r="F15" s="7">
        <v>2.3</v>
      </c>
      <c r="G15" s="6">
        <v>23</v>
      </c>
      <c r="H15" s="7">
        <v>3.7</v>
      </c>
      <c r="I15" s="4"/>
    </row>
    <row x14ac:dyDescent="0.25" r="16" customHeight="1" ht="18.75">
      <c r="A16" s="1"/>
      <c r="B16" s="3"/>
      <c r="C16" s="3"/>
      <c r="D16" s="3"/>
      <c r="E16" s="3"/>
      <c r="F16" s="3"/>
      <c r="G16" s="3"/>
      <c r="H16" s="1"/>
      <c r="I16" s="4"/>
    </row>
    <row x14ac:dyDescent="0.25" r="17" customHeight="1" ht="18.75">
      <c r="A17" s="1"/>
      <c r="B17" s="2" t="s">
        <v>2</v>
      </c>
      <c r="C17" s="2" t="s">
        <v>13</v>
      </c>
      <c r="D17" s="3"/>
      <c r="E17" s="3"/>
      <c r="F17" s="3"/>
      <c r="G17" s="3"/>
      <c r="H17" s="1"/>
      <c r="I17" s="4"/>
    </row>
    <row x14ac:dyDescent="0.25" r="18" customHeight="1" ht="18.75">
      <c r="A18" s="5" t="s">
        <v>4</v>
      </c>
      <c r="B18" s="2" t="s">
        <v>5</v>
      </c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5" t="s">
        <v>11</v>
      </c>
      <c r="I18" s="4"/>
    </row>
    <row x14ac:dyDescent="0.25" r="19" customHeight="1" ht="18.75">
      <c r="A19" s="5" t="s">
        <v>12</v>
      </c>
      <c r="B19" s="3"/>
      <c r="C19" s="3"/>
      <c r="D19" s="3"/>
      <c r="E19" s="3"/>
      <c r="F19" s="3"/>
      <c r="G19" s="3"/>
      <c r="H19" s="1"/>
      <c r="I19" s="4"/>
    </row>
    <row x14ac:dyDescent="0.25" r="20" customHeight="1" ht="18.75">
      <c r="A20" s="6">
        <v>15</v>
      </c>
      <c r="B20" s="7">
        <v>1.5</v>
      </c>
      <c r="C20" s="7">
        <v>1.7</v>
      </c>
      <c r="D20" s="7">
        <v>1.7</v>
      </c>
      <c r="E20" s="7">
        <v>1.9</v>
      </c>
      <c r="F20" s="7">
        <v>1.7</v>
      </c>
      <c r="G20" s="7">
        <v>4.3</v>
      </c>
      <c r="H20" s="7">
        <v>15.8</v>
      </c>
      <c r="I20" s="4"/>
    </row>
    <row x14ac:dyDescent="0.25" r="21" customHeight="1" ht="18.75">
      <c r="A21" s="6">
        <v>20</v>
      </c>
      <c r="B21" s="7">
        <v>1.4</v>
      </c>
      <c r="C21" s="7">
        <v>1.6</v>
      </c>
      <c r="D21" s="7">
        <v>1.6</v>
      </c>
      <c r="E21" s="7">
        <v>1.8</v>
      </c>
      <c r="F21" s="7">
        <v>1.7</v>
      </c>
      <c r="G21" s="7">
        <v>4.45</v>
      </c>
      <c r="H21" s="7">
        <v>14.7</v>
      </c>
      <c r="I21" s="4"/>
    </row>
    <row x14ac:dyDescent="0.25" r="22" customHeight="1" ht="18.75">
      <c r="A22" s="6">
        <v>25</v>
      </c>
      <c r="B22" s="7">
        <v>1.3</v>
      </c>
      <c r="C22" s="7">
        <v>1.5</v>
      </c>
      <c r="D22" s="7">
        <v>1.6</v>
      </c>
      <c r="E22" s="7">
        <v>1.7</v>
      </c>
      <c r="F22" s="7">
        <v>1.7</v>
      </c>
      <c r="G22" s="7">
        <v>4.6</v>
      </c>
      <c r="H22" s="7">
        <v>15.5</v>
      </c>
      <c r="I22" s="4"/>
    </row>
    <row x14ac:dyDescent="0.25" r="23" customHeight="1" ht="18.75">
      <c r="A23" s="6">
        <v>30</v>
      </c>
      <c r="B23" s="7">
        <v>1.2</v>
      </c>
      <c r="C23" s="7">
        <v>1.4</v>
      </c>
      <c r="D23" s="7">
        <v>1.5</v>
      </c>
      <c r="E23" s="7">
        <v>1.6</v>
      </c>
      <c r="F23" s="7">
        <v>1.7</v>
      </c>
      <c r="G23" s="7">
        <v>4.75</v>
      </c>
      <c r="H23" s="6">
        <v>15</v>
      </c>
      <c r="I23" s="4"/>
    </row>
    <row x14ac:dyDescent="0.25" r="24" customHeight="1" ht="18.75">
      <c r="A24" s="6">
        <v>35</v>
      </c>
      <c r="B24" s="7">
        <v>1.1</v>
      </c>
      <c r="C24" s="7">
        <v>1.4</v>
      </c>
      <c r="D24" s="7">
        <v>1.5</v>
      </c>
      <c r="E24" s="7">
        <v>1.6</v>
      </c>
      <c r="F24" s="7">
        <v>1.7</v>
      </c>
      <c r="G24" s="7">
        <v>4.9</v>
      </c>
      <c r="H24" s="7">
        <v>14.8</v>
      </c>
      <c r="I24" s="4"/>
    </row>
    <row x14ac:dyDescent="0.25" r="25" customHeight="1" ht="18.75">
      <c r="A25" s="6">
        <v>40</v>
      </c>
      <c r="B25" s="6">
        <v>1</v>
      </c>
      <c r="C25" s="7">
        <v>1.3</v>
      </c>
      <c r="D25" s="7">
        <v>1.5</v>
      </c>
      <c r="E25" s="7">
        <v>1.5</v>
      </c>
      <c r="F25" s="7">
        <v>1.8</v>
      </c>
      <c r="G25" s="7">
        <v>5.05</v>
      </c>
      <c r="H25" s="6">
        <v>15</v>
      </c>
      <c r="I25" s="4"/>
    </row>
    <row x14ac:dyDescent="0.25" r="26" customHeight="1" ht="18.75">
      <c r="A26" s="6">
        <v>45</v>
      </c>
      <c r="B26" s="6">
        <v>1</v>
      </c>
      <c r="C26" s="7">
        <v>1.3</v>
      </c>
      <c r="D26" s="7">
        <v>1.6</v>
      </c>
      <c r="E26" s="7">
        <v>1.5</v>
      </c>
      <c r="F26" s="7">
        <v>1.9</v>
      </c>
      <c r="G26" s="7">
        <v>5.2</v>
      </c>
      <c r="H26" s="6">
        <v>16</v>
      </c>
      <c r="I26" s="4"/>
    </row>
    <row x14ac:dyDescent="0.25" r="27" customHeight="1" ht="18.75">
      <c r="A27" s="6">
        <v>50</v>
      </c>
      <c r="B27" s="7">
        <v>1.2</v>
      </c>
      <c r="C27" s="7">
        <v>1.2</v>
      </c>
      <c r="D27" s="7">
        <v>1.7</v>
      </c>
      <c r="E27" s="7">
        <v>1.4</v>
      </c>
      <c r="F27" s="7">
        <v>2.1</v>
      </c>
      <c r="G27" s="7">
        <v>5.35</v>
      </c>
      <c r="H27" s="7">
        <v>17.5</v>
      </c>
      <c r="I27" s="4"/>
    </row>
    <row x14ac:dyDescent="0.25" r="28" customHeight="1" ht="18.75">
      <c r="A28" s="6">
        <v>55</v>
      </c>
      <c r="B28" s="7">
        <v>1.5</v>
      </c>
      <c r="C28" s="7">
        <v>1.2</v>
      </c>
      <c r="D28" s="7">
        <v>1.8</v>
      </c>
      <c r="E28" s="7">
        <v>1.5</v>
      </c>
      <c r="F28" s="7">
        <v>2.3</v>
      </c>
      <c r="G28" s="7">
        <v>5.5</v>
      </c>
      <c r="H28" s="6">
        <v>19</v>
      </c>
      <c r="I28" s="4"/>
    </row>
    <row x14ac:dyDescent="0.25" r="29" customHeight="1" ht="18.75">
      <c r="A29" s="6">
        <v>60</v>
      </c>
      <c r="B29" s="7">
        <v>1.9</v>
      </c>
      <c r="C29" s="7">
        <v>1.2</v>
      </c>
      <c r="D29" s="7">
        <v>2.1</v>
      </c>
      <c r="E29" s="7">
        <v>1.5</v>
      </c>
      <c r="F29" s="7">
        <v>2.6</v>
      </c>
      <c r="G29" s="7">
        <v>5.65</v>
      </c>
      <c r="H29" s="6">
        <v>25</v>
      </c>
      <c r="I29" s="4"/>
    </row>
    <row x14ac:dyDescent="0.25" r="30" customHeight="1" ht="18.75">
      <c r="A30" s="6">
        <v>65</v>
      </c>
      <c r="B30" s="7">
        <v>2.2</v>
      </c>
      <c r="C30" s="7">
        <v>1.2</v>
      </c>
      <c r="D30" s="7">
        <v>2.3</v>
      </c>
      <c r="E30" s="7">
        <v>1.5</v>
      </c>
      <c r="F30" s="7">
        <v>2.8</v>
      </c>
      <c r="G30" s="7">
        <v>5.8</v>
      </c>
      <c r="H30" s="6">
        <v>27</v>
      </c>
      <c r="I30" s="4"/>
    </row>
    <row x14ac:dyDescent="0.25" r="31" customHeight="1" ht="18.75">
      <c r="A31" s="1"/>
      <c r="B31" s="3"/>
      <c r="C31" s="3"/>
      <c r="D31" s="3"/>
      <c r="E31" s="3"/>
      <c r="F31" s="3"/>
      <c r="G31" s="3"/>
      <c r="H31" s="1"/>
      <c r="I31" s="4"/>
    </row>
    <row x14ac:dyDescent="0.25" r="32" customHeight="1" ht="18.75">
      <c r="A32" s="5" t="s">
        <v>14</v>
      </c>
      <c r="B32" s="2" t="s">
        <v>5</v>
      </c>
      <c r="C32" s="3"/>
      <c r="D32" s="3"/>
      <c r="E32" s="3"/>
      <c r="F32" s="3"/>
      <c r="G32" s="3"/>
      <c r="H32" s="1"/>
      <c r="I32" s="4"/>
    </row>
    <row x14ac:dyDescent="0.25" r="33" customHeight="1" ht="18.75">
      <c r="A33" s="5" t="s">
        <v>15</v>
      </c>
      <c r="B33" s="2" t="s">
        <v>6</v>
      </c>
      <c r="C33" s="3"/>
      <c r="D33" s="3"/>
      <c r="E33" s="3"/>
      <c r="F33" s="3"/>
      <c r="G33" s="3"/>
      <c r="H33" s="1"/>
      <c r="I33" s="4"/>
    </row>
    <row x14ac:dyDescent="0.25" r="34" customHeight="1" ht="18.75">
      <c r="A34" s="5" t="s">
        <v>16</v>
      </c>
      <c r="B34" s="2" t="s">
        <v>7</v>
      </c>
      <c r="C34" s="3"/>
      <c r="D34" s="3"/>
      <c r="E34" s="3"/>
      <c r="F34" s="3"/>
      <c r="G34" s="3"/>
      <c r="H34" s="1"/>
      <c r="I34" s="4"/>
    </row>
    <row x14ac:dyDescent="0.25" r="35" customHeight="1" ht="18.75">
      <c r="A35" s="5" t="s">
        <v>17</v>
      </c>
      <c r="B35" s="2" t="s">
        <v>8</v>
      </c>
      <c r="C35" s="3"/>
      <c r="D35" s="3"/>
      <c r="E35" s="3"/>
      <c r="F35" s="3"/>
      <c r="G35" s="3"/>
      <c r="H35" s="1"/>
      <c r="I35" s="4"/>
    </row>
    <row x14ac:dyDescent="0.25" r="36" customHeight="1" ht="18.75">
      <c r="A36" s="5" t="s">
        <v>18</v>
      </c>
      <c r="B36" s="2" t="s">
        <v>9</v>
      </c>
      <c r="C36" s="3"/>
      <c r="D36" s="3"/>
      <c r="E36" s="3"/>
      <c r="F36" s="3"/>
      <c r="G36" s="3"/>
      <c r="H36" s="1"/>
      <c r="I36" s="4"/>
    </row>
    <row x14ac:dyDescent="0.25" r="37" customHeight="1" ht="18.75">
      <c r="A37" s="5" t="s">
        <v>19</v>
      </c>
      <c r="B37" s="2" t="s">
        <v>10</v>
      </c>
      <c r="C37" s="3"/>
      <c r="D37" s="3"/>
      <c r="E37" s="3"/>
      <c r="F37" s="3"/>
      <c r="G37" s="3"/>
      <c r="H37" s="1"/>
      <c r="I37" s="4"/>
    </row>
    <row x14ac:dyDescent="0.25" r="38" customHeight="1" ht="18.75">
      <c r="A38" s="5" t="s">
        <v>20</v>
      </c>
      <c r="B38" s="2" t="s">
        <v>11</v>
      </c>
      <c r="C38" s="3"/>
      <c r="D38" s="3"/>
      <c r="E38" s="3"/>
      <c r="F38" s="3"/>
      <c r="G38" s="3"/>
      <c r="H38" s="1"/>
      <c r="I38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Vehicle Classes</vt:lpstr>
      <vt:lpstr>SA vehicles age profile</vt:lpstr>
      <vt:lpstr>VKT by age</vt:lpstr>
      <vt:lpstr>Emissions by vehicle type</vt:lpstr>
      <vt:lpstr>Emission Factors over Age</vt:lpstr>
      <vt:lpstr>Emissions by vehicle speed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2023-08-04T08:25:04.828Z</dcterms:created>
  <dcterms:modified xsi:type="dcterms:W3CDTF">2023-08-04T08:25:04.828Z</dcterms:modified>
</cp:coreProperties>
</file>