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HP files\Questionnaire Answeres\"/>
    </mc:Choice>
  </mc:AlternateContent>
  <xr:revisionPtr revIDLastSave="0" documentId="13_ncr:1_{923ED701-1656-4AE7-AC27-DD5F95D086BE}" xr6:coauthVersionLast="47" xr6:coauthVersionMax="47" xr10:uidLastSave="{00000000-0000-0000-0000-000000000000}"/>
  <bookViews>
    <workbookView xWindow="-120" yWindow="-120" windowWidth="29040" windowHeight="16440" xr2:uid="{2A0EFEA6-EB28-4616-A2E4-DE075EEBB387}"/>
  </bookViews>
  <sheets>
    <sheet name="Analysis Pairwise" sheetId="1" r:id="rId1"/>
    <sheet name="Analysis TLX" sheetId="5" r:id="rId2"/>
    <sheet name="Pairwise" sheetId="3" r:id="rId3"/>
    <sheet name="TLX" sheetId="4" r:id="rId4"/>
  </sheets>
  <definedNames>
    <definedName name="ExternalData_1" localSheetId="2" hidden="1">Pairwise!$A$1:$AM$16</definedName>
    <definedName name="ExternalData_1" localSheetId="3" hidden="1">TLX!$A$1:$AD$46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2" i="1"/>
  <c r="E13" i="1"/>
  <c r="E15" i="1"/>
  <c r="E16" i="1"/>
  <c r="D11" i="1"/>
  <c r="D12" i="1"/>
  <c r="D13" i="1"/>
  <c r="D14" i="1"/>
  <c r="D15" i="1"/>
  <c r="D16" i="1"/>
  <c r="B11" i="1"/>
  <c r="B12" i="1"/>
  <c r="B13" i="1"/>
  <c r="B14" i="1"/>
  <c r="B15" i="1"/>
  <c r="B16" i="1"/>
  <c r="A11" i="1"/>
  <c r="A12" i="1"/>
  <c r="A13" i="1"/>
  <c r="A14" i="1"/>
  <c r="A15" i="1"/>
  <c r="A16" i="1"/>
  <c r="A2" i="1"/>
  <c r="A3" i="1"/>
  <c r="A4" i="1"/>
  <c r="A5" i="1"/>
  <c r="A6" i="1"/>
  <c r="A7" i="1"/>
  <c r="A8" i="1"/>
  <c r="A9" i="1"/>
  <c r="A10" i="1"/>
  <c r="B2" i="1"/>
  <c r="B3" i="1"/>
  <c r="B4" i="1"/>
  <c r="B5" i="1"/>
  <c r="B6" i="1"/>
  <c r="B7" i="1"/>
  <c r="B8" i="1"/>
  <c r="B9" i="1"/>
  <c r="B10" i="1"/>
  <c r="D2" i="1"/>
  <c r="D3" i="1"/>
  <c r="D4" i="1"/>
  <c r="D5" i="1"/>
  <c r="D6" i="1"/>
  <c r="D7" i="1"/>
  <c r="D8" i="1"/>
  <c r="D9" i="1"/>
  <c r="D10" i="1"/>
  <c r="E2" i="1"/>
  <c r="E3" i="1"/>
  <c r="E4" i="1"/>
  <c r="E5" i="1"/>
  <c r="E6" i="1"/>
  <c r="E7" i="1"/>
  <c r="E8" i="1"/>
  <c r="E9" i="1"/>
  <c r="E10" i="1"/>
  <c r="F16" i="1"/>
  <c r="G16" i="1"/>
  <c r="H16" i="1"/>
  <c r="I16" i="1"/>
  <c r="J16" i="1"/>
  <c r="K16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3" i="1"/>
  <c r="G3" i="1"/>
  <c r="H3" i="1"/>
  <c r="I3" i="1"/>
  <c r="J3" i="1"/>
  <c r="K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K2" i="1"/>
  <c r="J2" i="1"/>
  <c r="I2" i="1"/>
  <c r="H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Léon Schlimme</author>
  </authors>
  <commentList>
    <comment ref="E14" authorId="0" shapeId="0" xr:uid="{953BA3E9-8578-4CE0-BC41-C18C4457B27C}">
      <text>
        <r>
          <rPr>
            <b/>
            <sz val="9"/>
            <color indexed="81"/>
            <rFont val="Tahoma"/>
            <charset val="1"/>
          </rPr>
          <t>Léon Schlimme:</t>
        </r>
        <r>
          <rPr>
            <sz val="9"/>
            <color indexed="81"/>
            <rFont val="Tahoma"/>
            <charset val="1"/>
          </rPr>
          <t xml:space="preserve">
This participant wore glasses. I assume that the question was misunderstood.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8D77F-2646-4449-94FB-9B59A73F11AB}" keepAlive="1" name="Query - Pairwise" description="Connection to the 'Pairwise' query in the workbook." type="5" refreshedVersion="8" background="1" saveData="1">
    <dbPr connection="Provider=Microsoft.Mashup.OleDb.1;Data Source=$Workbook$;Location=Pairwise;Extended Properties=&quot;&quot;" command="SELECT * FROM [Pairwise]"/>
  </connection>
  <connection id="2" xr16:uid="{A1348131-9F21-4E09-B5F8-F0767E9BAD2A}" keepAlive="1" name="Query - TLX" description="Connection to the 'TLX' query in the workbook." type="5" refreshedVersion="8" background="1" saveData="1">
    <dbPr connection="Provider=Microsoft.Mashup.OleDb.1;Data Source=$Workbook$;Location=TLX;Extended Properties=&quot;&quot;" command="SELECT * FROM [TLX]"/>
  </connection>
</connections>
</file>

<file path=xl/sharedStrings.xml><?xml version="1.0" encoding="utf-8"?>
<sst xmlns="http://schemas.openxmlformats.org/spreadsheetml/2006/main" count="1221" uniqueCount="178">
  <si>
    <t>Response ID</t>
  </si>
  <si>
    <t>Time Started</t>
  </si>
  <si>
    <t>Date Submitted</t>
  </si>
  <si>
    <t>Status</t>
  </si>
  <si>
    <t>Contact ID</t>
  </si>
  <si>
    <t>Legacy Comments</t>
  </si>
  <si>
    <t>Comments</t>
  </si>
  <si>
    <t>Language</t>
  </si>
  <si>
    <t>Referer</t>
  </si>
  <si>
    <t>SessionID</t>
  </si>
  <si>
    <t>User Agent</t>
  </si>
  <si>
    <t>Tags</t>
  </si>
  <si>
    <t>IP Address</t>
  </si>
  <si>
    <t>Longitude</t>
  </si>
  <si>
    <t>Latitude</t>
  </si>
  <si>
    <t>Country</t>
  </si>
  <si>
    <t>City</t>
  </si>
  <si>
    <t>State/Region</t>
  </si>
  <si>
    <t>Postal</t>
  </si>
  <si>
    <t>Wat is uw deelnemersnummer?</t>
  </si>
  <si>
    <t>Kies hieronder de factor die de belangrijkste bijdrage leverde aan de werkdruk voor de specifieke taak die u zojuist heeft uitgevoerd.</t>
  </si>
  <si>
    <t>Wat is uw leeftijd?</t>
  </si>
  <si>
    <t>Hoe lang werkt u al als operator? Gelieve het in jaren en maanden te beantwoorden.</t>
  </si>
  <si>
    <t>Indien ja, zijn deze afwijkingen gecorrigeerd (bijv. met een bril of contactlenzen) of niet?</t>
  </si>
  <si>
    <t>Weight Mentale Belasting</t>
  </si>
  <si>
    <t xml:space="preserve">Weight Fysieke Belasting </t>
  </si>
  <si>
    <t xml:space="preserve">Weight Tijdsdruk </t>
  </si>
  <si>
    <t>Weight Prestatie</t>
  </si>
  <si>
    <t xml:space="preserve">Weight Inspanning </t>
  </si>
  <si>
    <t>Weight Frustratie</t>
  </si>
  <si>
    <t>Complete</t>
  </si>
  <si>
    <t>Dutch (Netherlands)</t>
  </si>
  <si>
    <t>https://survey.alchemer.eu/s3/90772221/NASA-TLX-Pairwise-Comparisons</t>
  </si>
  <si>
    <t>1733152009_674dcd09e75193.33602184</t>
  </si>
  <si>
    <t>Mozilla/5.0 (Windows NT 10.0; Win64; x64) AppleWebKit/537.36 (KHTML, like Gecko) Chrome/131.0.0.0 Safari/537.36</t>
  </si>
  <si>
    <t>188.207.115.120</t>
  </si>
  <si>
    <t>Netherlands</t>
  </si>
  <si>
    <t>Amsterdam</t>
  </si>
  <si>
    <t>Inspanning</t>
  </si>
  <si>
    <t>Mentale Belasting</t>
  </si>
  <si>
    <t>Fysieke Belasting</t>
  </si>
  <si>
    <t>Prestatie</t>
  </si>
  <si>
    <t>Frustratie</t>
  </si>
  <si>
    <t>30-39</t>
  </si>
  <si>
    <t>2 jaar 8 maanden</t>
  </si>
  <si>
    <t>Nee</t>
  </si>
  <si>
    <t>1733161400_674df1b8b25d50.64012582</t>
  </si>
  <si>
    <t>Tijdsdruk</t>
  </si>
  <si>
    <t>50-59</t>
  </si>
  <si>
    <t>9 jaar</t>
  </si>
  <si>
    <t>Ja</t>
  </si>
  <si>
    <t>Gecorrigeerd</t>
  </si>
  <si>
    <t>1733168792_674e0e989471e6.55667721</t>
  </si>
  <si>
    <t>188.207.115.207</t>
  </si>
  <si>
    <t>20-29</t>
  </si>
  <si>
    <t>1 jaar 5 maanden</t>
  </si>
  <si>
    <t>1733726865_67569291b561b7.77899738</t>
  </si>
  <si>
    <t>77.63.63.37</t>
  </si>
  <si>
    <t>Utrecht</t>
  </si>
  <si>
    <t>40-49</t>
  </si>
  <si>
    <t>14 jaar</t>
  </si>
  <si>
    <t>1733736950_6756b9f6adaf12.58234940</t>
  </si>
  <si>
    <t>60 of ouder</t>
  </si>
  <si>
    <t>1733742159_6756ce4fba1003.61653817</t>
  </si>
  <si>
    <t>77.63.63.226</t>
  </si>
  <si>
    <t>6 maanden</t>
  </si>
  <si>
    <t>1734422080_67612e402ec4a6.67908146</t>
  </si>
  <si>
    <t>217.68.56.194</t>
  </si>
  <si>
    <t>The Hague</t>
  </si>
  <si>
    <t>11 maanden</t>
  </si>
  <si>
    <t>1734435718_676163864e4fb9.35238683</t>
  </si>
  <si>
    <t>2 jaar</t>
  </si>
  <si>
    <t>1734443185_676180b1968521.66233180</t>
  </si>
  <si>
    <t>Kies hieronder de factor die de belangrijkste bijdrage leverde aan de werkdruk voor de specifieke taak die u zojuist heeft uitgevoerd.</t>
  </si>
  <si>
    <t>Kies hieronder de factor die de belangrijkste bijdrage leverde aan de werkdruk voor de specifieke taak die u zojuist heeft uitgevoerd._1</t>
  </si>
  <si>
    <t>Kies hieronder de factor die de belangrijkste bijdrage leverde aan de werkdruk voor de specifieke taak die u zojuist heeft uitgevoerd._2</t>
  </si>
  <si>
    <t>Kies hieronder de factor die de belangrijkste bijdrage leverde aan de werkdruk voor de specifieke taak die u zojuist heeft uitgevoerd._3</t>
  </si>
  <si>
    <t>Kies hieronder de factor die de belangrijkste bijdrage leverde aan de werkdruk voor de specifieke taak die u zojuist heeft uitgevoerd._4</t>
  </si>
  <si>
    <t>Kies hieronder de factor die de belangrijkste bijdrage leverde aan de werkdruk voor de specifieke taak die u zojuist heeft uitgevoerd._5</t>
  </si>
  <si>
    <t>Kies hieronder de factor die de belangrijkste bijdrage leverde aan de werkdruk voor de specifieke taak die u zojuist heeft uitgevoerd._6</t>
  </si>
  <si>
    <t>Kies hieronder de factor die de belangrijkste bijdrage leverde aan de werkdruk voor de specifieke taak die u zojuist heeft uitgevoerd._7</t>
  </si>
  <si>
    <t>Kies hieronder de factor die de belangrijkste bijdrage leverde aan de werkdruk voor de specifieke taak die u zojuist heeft uitgevoerd._8</t>
  </si>
  <si>
    <t>Kies hieronder de factor die de belangrijkste bijdrage leverde aan de werkdruk voor de specifieke taak die u zojuist heeft uitgevoerd._9</t>
  </si>
  <si>
    <t>Kies hieronder de factor die de belangrijkste bijdrage leverde aan de werkdruk voor de specifieke taak die u zojuist heeft uitgevoerd._10</t>
  </si>
  <si>
    <t>Kies hieronder de factor die de belangrijkste bijdrage leverde aan de werkdruk voor de specifieke taak die u zojuist heeft uitgevoerd._11</t>
  </si>
  <si>
    <t>Kies hieronder de factor die de belangrijkste bijdrage leverde aan de werkdruk voor de specifieke taak die u zojuist heeft uitgevoerd._12</t>
  </si>
  <si>
    <t>Kies hieronder de factor die de belangrijkste bijdrage leverde aan de werkdruk voor de specifieke taak die u zojuist heeft uitgevoerd._13</t>
  </si>
  <si>
    <t>Heeft u visuele afwijkingen (bijv. bijziendheid, verziendheid)?</t>
  </si>
  <si>
    <t/>
  </si>
  <si>
    <t>5</t>
  </si>
  <si>
    <t>Conditienummer  </t>
  </si>
  <si>
    <t>Deelnemernummer</t>
  </si>
  <si>
    <t>Hoe mentaal belastend was deze taak?</t>
  </si>
  <si>
    <t>Hoeveel fysieke inspanning hebt u geleverd voor deze taak?  </t>
  </si>
  <si>
    <t>Hoeveel tijdsdruk voelde u om deze taak te voltooien?  </t>
  </si>
  <si>
    <t>Hoe succesvol denkt u dat u was in het bereiken van de taak?  </t>
  </si>
  <si>
    <t>Hoeveel moeite moest u doen om uw prestatieniveau te bereiken?  </t>
  </si>
  <si>
    <t>Hoe onzeker, ontmoedigd, geïrriteerd, gestrest en gefrustreerd voelde u zich tijdens deze taak?</t>
  </si>
  <si>
    <t>Hoe alert of slaperig voelt u zich op dit moment?</t>
  </si>
  <si>
    <t>Heeft u eerder beelden van een van de incidenten die u zojuist heeft gezien?</t>
  </si>
  <si>
    <t>Indien ja, welke van de zojuist getoonde incidenten heeft u eerder gezien? Beschrijf het/deze kort in een paar woorden.</t>
  </si>
  <si>
    <t>https://survey.alchemer.eu/s3/90771065/NASA-TLX-Dutch</t>
  </si>
  <si>
    <t>1733152037_674dcd25891bf6.24060622</t>
  </si>
  <si>
    <t>Enkele tekenen van slaperigheid</t>
  </si>
  <si>
    <t>1733157798_674de3a6a22b39.64376709</t>
  </si>
  <si>
    <t>Slaperig, wat moeite om alert te blijven</t>
  </si>
  <si>
    <t>1733160018_674dec5229edd3.84133736</t>
  </si>
  <si>
    <t>1733163950_674dfbae10c733.32051091</t>
  </si>
  <si>
    <t>Alert</t>
  </si>
  <si>
    <t>1733161420_674df1cc485f22.77917924</t>
  </si>
  <si>
    <t>bycicle</t>
  </si>
  <si>
    <t>1733161426_674df1d226ffa4.86225094</t>
  </si>
  <si>
    <t>stilstaande auto</t>
  </si>
  <si>
    <t>1733172019_674e1b33854cd0.10297829</t>
  </si>
  <si>
    <t>Redelijk alert</t>
  </si>
  <si>
    <t>Fietser in de tunnel</t>
  </si>
  <si>
    <t>1733168802_674e0ea259a8c0.46827338</t>
  </si>
  <si>
    <t>1733168804_674e0ea4b6b483.23535936</t>
  </si>
  <si>
    <t>1733726879_6756929f0102a4.54206926</t>
  </si>
  <si>
    <t>1733730932_6756a274da3ea7.12640821</t>
  </si>
  <si>
    <t>1733732963_6756aa63523791.76023555</t>
  </si>
  <si>
    <t>Slaperig, maar geen moeite om alert te blijven</t>
  </si>
  <si>
    <t>1733736324_6756b784ded605.53309473</t>
  </si>
  <si>
    <t>1733738938_6756c1bad870f8.46910096</t>
  </si>
  <si>
    <t>1733740713_6756c8a9643f93.95952498</t>
  </si>
  <si>
    <t>1733742258_6756ceb2ac1f57.32905587</t>
  </si>
  <si>
    <t>1733746739_6756e033e12187.11451577</t>
  </si>
  <si>
    <t>1733748715_6756e7ebce7f91.50410551</t>
  </si>
  <si>
    <t>1734422063_67612e2f8dd9a9.91279539</t>
  </si>
  <si>
    <t>1734426287_67613eafe6b4d3.28775702</t>
  </si>
  <si>
    <t>1734428270_6761466e8d09c5.13682678</t>
  </si>
  <si>
    <t>1734431795_67615433424281.63926150</t>
  </si>
  <si>
    <t>1734433732_67615bc430db02.57781054</t>
  </si>
  <si>
    <t>1734435596_6761630cc0e400.50156781</t>
  </si>
  <si>
    <t>Erg slaperig, het kost veel moeite om wakker te blijven</t>
  </si>
  <si>
    <t>1734439428_67617204c60f99.68802427</t>
  </si>
  <si>
    <t>1734441329_67617971eb3670.35755558</t>
  </si>
  <si>
    <t>1734443062_67618036d33bc2.49512655</t>
  </si>
  <si>
    <t>Participant Number</t>
  </si>
  <si>
    <t>Age Group</t>
  </si>
  <si>
    <t>Vision Impairments</t>
  </si>
  <si>
    <t>Corrected/Uncorrected</t>
  </si>
  <si>
    <t>1734501363_676263f3d4a404.72144567</t>
  </si>
  <si>
    <t>77.63.96.58</t>
  </si>
  <si>
    <t>Hilversum</t>
  </si>
  <si>
    <t>10 jaar 2maanden</t>
  </si>
  <si>
    <t>1734509127_67628247747c26.27495741</t>
  </si>
  <si>
    <t>6 jaar</t>
  </si>
  <si>
    <t>1734519725_6762abadcbae42.01776122</t>
  </si>
  <si>
    <t>1734594260_6763ced43fe2d5.11926366</t>
  </si>
  <si>
    <t>217.68.56.193</t>
  </si>
  <si>
    <t>15 jaar</t>
  </si>
  <si>
    <t>Niet gecorrigeerd</t>
  </si>
  <si>
    <t>1734609312_676409a0d048c4.29927737</t>
  </si>
  <si>
    <t>1734616620_6764262c894039.47693598</t>
  </si>
  <si>
    <t>2 jaar 9 maanden</t>
  </si>
  <si>
    <t>1734501372_676263fcc43a78.95041470</t>
  </si>
  <si>
    <t>Erg alert</t>
  </si>
  <si>
    <t>1734506616_67627878a2b232.55813197</t>
  </si>
  <si>
    <t>1734508453_67627fa56eb0b6.11369509</t>
  </si>
  <si>
    <t>1734509127_67628247dfd1c3.58565444</t>
  </si>
  <si>
    <t>1734517377_6762a281734573.22659824</t>
  </si>
  <si>
    <t>1734519231_6762a9bf440de5.03890081</t>
  </si>
  <si>
    <t>1734519728_6762abb016b914.82532739</t>
  </si>
  <si>
    <t>1734525989_6762c425896797.08487252</t>
  </si>
  <si>
    <t>1734527775_6762cb1f897fe3.34976470</t>
  </si>
  <si>
    <t>1734594274_6763cee2b53160.92762114</t>
  </si>
  <si>
    <t>1734599522_6763e3627eb2b1.04255130</t>
  </si>
  <si>
    <t>Niet alert maak oop niet slaperig</t>
  </si>
  <si>
    <t>1734601609_6763eb89d787b4.63953277</t>
  </si>
  <si>
    <t>1734605204_6763f9949064e0.39874616</t>
  </si>
  <si>
    <t>1734607057_676400d165e809.73083447</t>
  </si>
  <si>
    <t>1734609208_67640938024024.92990500</t>
  </si>
  <si>
    <t>1734612803_67641743a69cf8.75480746</t>
  </si>
  <si>
    <t>1734614703_67641eaf682c12.48239161</t>
  </si>
  <si>
    <t>1734616491_676425aba759b7.58568207</t>
  </si>
  <si>
    <t>Column1</t>
  </si>
  <si>
    <t>Experience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</si>
</sst>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911697-5DD5-4AA3-A31F-BA2FF3E58BC9}" autoFormatId="16" applyNumberFormats="0" applyBorderFormats="0" applyFontFormats="0" applyPatternFormats="0" applyAlignmentFormats="0" applyWidthHeightFormats="0">
  <queryTableRefresh nextId="40">
    <queryTableFields count="39">
      <queryTableField id="1" name="Response ID" tableColumnId="1"/>
      <queryTableField id="2" name="Time Started" tableColumnId="2"/>
      <queryTableField id="3" name="Date Submitted" tableColumnId="3"/>
      <queryTableField id="4" name="Status" tableColumnId="4"/>
      <queryTableField id="5" name="Contact ID" tableColumnId="5"/>
      <queryTableField id="6" name="Legacy Comments" tableColumnId="6"/>
      <queryTableField id="7" name="Comments" tableColumnId="7"/>
      <queryTableField id="8" name="Language" tableColumnId="8"/>
      <queryTableField id="9" name="Referer" tableColumnId="9"/>
      <queryTableField id="10" name="SessionID" tableColumnId="10"/>
      <queryTableField id="11" name="User Agent" tableColumnId="11"/>
      <queryTableField id="12" name="Tags" tableColumnId="12"/>
      <queryTableField id="13" name="IP Address" tableColumnId="13"/>
      <queryTableField id="14" name="Longitude" tableColumnId="14"/>
      <queryTableField id="15" name="Latitude" tableColumnId="15"/>
      <queryTableField id="16" name="Country" tableColumnId="16"/>
      <queryTableField id="17" name="City" tableColumnId="17"/>
      <queryTableField id="18" name="State/Region" tableColumnId="18"/>
      <queryTableField id="19" name="Postal" tableColumnId="19"/>
      <queryTableField id="20" name="Wat is uw deelnemersnummer?" tableColumnId="20"/>
      <queryTableField id="21" name="Kies hieronder de factor die de belangrijkste bijdrage leverde aan de werkdruk voor de specifieke taak die u zojuist heeft uitgevoerd." tableColumnId="21"/>
      <queryTableField id="22" name="Kies hieronder de factor die de belangrijkste bijdrage leverde aan de werkdruk voor de specifieke taak die u zojuist heeft uitgevoerd." tableColumnId="22"/>
      <queryTableField id="23" name="Kies hieronder de factor die de belangrijkste bijdrage leverde aan de werkdruk voor de specifieke taak die u zojuist heeft uitgevoerd._1" tableColumnId="23"/>
      <queryTableField id="24" name="Kies hieronder de factor die de belangrijkste bijdrage leverde aan de werkdruk voor de specifieke taak die u zojuist heeft uitgevoerd._2" tableColumnId="24"/>
      <queryTableField id="25" name="Kies hieronder de factor die de belangrijkste bijdrage leverde aan de werkdruk voor de specifieke taak die u zojuist heeft uitgevoerd._3" tableColumnId="25"/>
      <queryTableField id="26" name="Kies hieronder de factor die de belangrijkste bijdrage leverde aan de werkdruk voor de specifieke taak die u zojuist heeft uitgevoerd._4" tableColumnId="26"/>
      <queryTableField id="27" name="Kies hieronder de factor die de belangrijkste bijdrage leverde aan de werkdruk voor de specifieke taak die u zojuist heeft uitgevoerd._5" tableColumnId="27"/>
      <queryTableField id="28" name="Kies hieronder de factor die de belangrijkste bijdrage leverde aan de werkdruk voor de specifieke taak die u zojuist heeft uitgevoerd._6" tableColumnId="28"/>
      <queryTableField id="29" name="Kies hieronder de factor die de belangrijkste bijdrage leverde aan de werkdruk voor de specifieke taak die u zojuist heeft uitgevoerd._7" tableColumnId="29"/>
      <queryTableField id="30" name="Kies hieronder de factor die de belangrijkste bijdrage leverde aan de werkdruk voor de specifieke taak die u zojuist heeft uitgevoerd._8" tableColumnId="30"/>
      <queryTableField id="31" name="Kies hieronder de factor die de belangrijkste bijdrage leverde aan de werkdruk voor de specifieke taak die u zojuist heeft uitgevoerd._9" tableColumnId="31"/>
      <queryTableField id="32" name="Kies hieronder de factor die de belangrijkste bijdrage leverde aan de werkdruk voor de specifieke taak die u zojuist heeft uitgevoerd._10" tableColumnId="32"/>
      <queryTableField id="33" name="Kies hieronder de factor die de belangrijkste bijdrage leverde aan de werkdruk voor de specifieke taak die u zojuist heeft uitgevoerd._11" tableColumnId="33"/>
      <queryTableField id="34" name="Kies hieronder de factor die de belangrijkste bijdrage leverde aan de werkdruk voor de specifieke taak die u zojuist heeft uitgevoerd._12" tableColumnId="34"/>
      <queryTableField id="35" name="Kies hieronder de factor die de belangrijkste bijdrage leverde aan de werkdruk voor de specifieke taak die u zojuist heeft uitgevoerd._13" tableColumnId="35"/>
      <queryTableField id="36" name="Wat is uw leeftijd?" tableColumnId="36"/>
      <queryTableField id="37" name="Hoe lang werkt u al als operator? Gelieve het in jaren en maanden te beantwoorden." tableColumnId="37"/>
      <queryTableField id="38" name="Heeft u visuele afwijkingen (bijv. bijziendheid, verziendheid)?" tableColumnId="38"/>
      <queryTableField id="39" name="Indien ja, zijn deze afwijkingen gecorrigeerd (bijv. met een bril of contactlenzen) of niet?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A8E4AB-41DB-4F10-96A5-72E58549443D}" autoFormatId="16" applyNumberFormats="0" applyBorderFormats="0" applyFontFormats="0" applyPatternFormats="0" applyAlignmentFormats="0" applyWidthHeightFormats="0">
  <queryTableRefresh nextId="31">
    <queryTableFields count="30">
      <queryTableField id="1" name="Response ID" tableColumnId="1"/>
      <queryTableField id="2" name="Time Started" tableColumnId="2"/>
      <queryTableField id="3" name="Date Submitted" tableColumnId="3"/>
      <queryTableField id="4" name="Status" tableColumnId="4"/>
      <queryTableField id="5" name="Contact ID" tableColumnId="5"/>
      <queryTableField id="6" name="Legacy Comments" tableColumnId="6"/>
      <queryTableField id="7" name="Comments" tableColumnId="7"/>
      <queryTableField id="8" name="Language" tableColumnId="8"/>
      <queryTableField id="9" name="Referer" tableColumnId="9"/>
      <queryTableField id="10" name="SessionID" tableColumnId="10"/>
      <queryTableField id="11" name="User Agent" tableColumnId="11"/>
      <queryTableField id="12" name="Tags" tableColumnId="12"/>
      <queryTableField id="13" name="IP Address" tableColumnId="13"/>
      <queryTableField id="14" name="Longitude" tableColumnId="14"/>
      <queryTableField id="15" name="Latitude" tableColumnId="15"/>
      <queryTableField id="16" name="Country" tableColumnId="16"/>
      <queryTableField id="17" name="City" tableColumnId="17"/>
      <queryTableField id="18" name="State/Region" tableColumnId="18"/>
      <queryTableField id="19" name="Postal" tableColumnId="19"/>
      <queryTableField id="20" name="Conditienummer  " tableColumnId="20"/>
      <queryTableField id="21" name="Deelnemernummer" tableColumnId="21"/>
      <queryTableField id="22" name="Hoe mentaal belastend was deze taak?" tableColumnId="22"/>
      <queryTableField id="23" name="Hoeveel fysieke inspanning hebt u geleverd voor deze taak?  " tableColumnId="23"/>
      <queryTableField id="24" name="Hoeveel tijdsdruk voelde u om deze taak te voltooien?  " tableColumnId="24"/>
      <queryTableField id="25" name="Hoe succesvol denkt u dat u was in het bereiken van de taak?  " tableColumnId="25"/>
      <queryTableField id="26" name="Hoeveel moeite moest u doen om uw prestatieniveau te bereiken?  " tableColumnId="26"/>
      <queryTableField id="27" name="Hoe onzeker, ontmoedigd, geïrriteerd, gestrest en gefrustreerd voelde u zich tijdens deze taak?" tableColumnId="27"/>
      <queryTableField id="28" name="Hoe alert of slaperig voelt u zich op dit moment?" tableColumnId="28"/>
      <queryTableField id="29" name="Heeft u eerder beelden van een van de incidenten die u zojuist heeft gezien?" tableColumnId="29"/>
      <queryTableField id="30" name="Indien ja, welke van de zojuist getoonde incidenten heeft u eerder gezien? Beschrijf het/deze kort in een paar woorden." tableColumnId="3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DD829-CE28-4BD8-BDBA-93680D0D225D}" name="Table3" displayName="Table3" ref="A1:L54" totalsRowShown="0">
  <autoFilter ref="A1:L54" xr:uid="{1FCDD829-CE28-4BD8-BDBA-93680D0D225D}"/>
  <tableColumns count="12">
    <tableColumn id="1" xr3:uid="{1564B7C4-F951-49E0-94E6-A383234FD786}" name="Participant Number" dataDxfId="54">
      <calculatedColumnFormula>Pairwise!T2</calculatedColumnFormula>
    </tableColumn>
    <tableColumn id="2" xr3:uid="{FC9F93F2-ECFB-4A72-AF93-9DAFDE2297EC}" name="Age Group" dataDxfId="53">
      <calculatedColumnFormula>Pairwise!AJ2</calculatedColumnFormula>
    </tableColumn>
    <tableColumn id="4" xr3:uid="{8B29E2E8-873B-49E0-B07A-2DDE73E3AF72}" name="Experience (Years)" dataDxfId="1"/>
    <tableColumn id="5" xr3:uid="{6235C242-5B0E-4FCD-A2F6-0B40D311DCF6}" name="Vision Impairments" dataDxfId="0"/>
    <tableColumn id="6" xr3:uid="{5B89A7B4-2972-45CC-BE1E-9FDA67C92BFE}" name="Corrected/Uncorrected"/>
    <tableColumn id="7" xr3:uid="{F3E7C48D-04E6-4131-BC2B-E52DE010362C}" name="Weight Mentale Belasting"/>
    <tableColumn id="8" xr3:uid="{6E94BE1D-44E8-46BD-89F5-2821D0B08506}" name="Weight Fysieke Belasting "/>
    <tableColumn id="9" xr3:uid="{7CE1F238-36F3-4FAF-8521-C66F299C093F}" name="Weight Tijdsdruk "/>
    <tableColumn id="10" xr3:uid="{F6DF4F42-DE77-47B9-8A0E-5A1878D7F3B8}" name="Weight Prestatie"/>
    <tableColumn id="11" xr3:uid="{CB73F125-0DA8-4394-8D28-0361B9CA4199}" name="Weight Inspanning "/>
    <tableColumn id="12" xr3:uid="{FAB18017-547E-4319-B735-E5156753BF03}" name="Weight Frustratie"/>
    <tableColumn id="3" xr3:uid="{B986D4A5-EA2E-4887-BE18-EA5CF19EC491}" name="Column1" dataDxfId="52">
      <calculatedColumnFormula>Pairwise!AK2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E8C0A-8800-4EB3-8D35-FF34349BC115}" name="Pairwise" displayName="Pairwise" ref="A1:AM16" tableType="queryTable" totalsRowShown="0">
  <autoFilter ref="A1:AM16" xr:uid="{615E8C0A-8800-4EB3-8D35-FF34349BC115}"/>
  <tableColumns count="39">
    <tableColumn id="1" xr3:uid="{D8063FDF-6328-44E0-BB48-36BC7646ED57}" uniqueName="1" name="Response ID" queryTableFieldId="1"/>
    <tableColumn id="2" xr3:uid="{060779BD-8222-448C-A065-D4DEB18B2268}" uniqueName="2" name="Time Started" queryTableFieldId="2" dataDxfId="51"/>
    <tableColumn id="3" xr3:uid="{30190EB4-D2CA-49C7-A995-72CF2ABC6CF2}" uniqueName="3" name="Date Submitted" queryTableFieldId="3" dataDxfId="50"/>
    <tableColumn id="4" xr3:uid="{B8A8A82E-379A-44CA-83A8-F2D86D34F5E9}" uniqueName="4" name="Status" queryTableFieldId="4" dataDxfId="49"/>
    <tableColumn id="5" xr3:uid="{C7ECE2CC-D99F-4242-B28A-C03828F01FFC}" uniqueName="5" name="Contact ID" queryTableFieldId="5" dataDxfId="48"/>
    <tableColumn id="6" xr3:uid="{986694AC-A32A-47BE-AD62-767CDF84D0A5}" uniqueName="6" name="Legacy Comments" queryTableFieldId="6" dataDxfId="47"/>
    <tableColumn id="7" xr3:uid="{9C5B285D-C872-41FA-B460-312DC9C72B52}" uniqueName="7" name="Comments" queryTableFieldId="7" dataDxfId="46"/>
    <tableColumn id="8" xr3:uid="{BE07B573-1462-45A9-815B-B7AA4957FAF1}" uniqueName="8" name="Language" queryTableFieldId="8" dataDxfId="45"/>
    <tableColumn id="9" xr3:uid="{8E2F669B-2E9A-41F5-A7CF-0E7873601742}" uniqueName="9" name="Referer" queryTableFieldId="9" dataDxfId="44"/>
    <tableColumn id="10" xr3:uid="{ACF950DE-EE2E-45A7-9154-5E5059A8C7D1}" uniqueName="10" name="SessionID" queryTableFieldId="10" dataDxfId="43"/>
    <tableColumn id="11" xr3:uid="{D69D6049-BB42-4981-8142-A42927EE181D}" uniqueName="11" name="User Agent" queryTableFieldId="11" dataDxfId="42"/>
    <tableColumn id="12" xr3:uid="{D8336845-B0BD-43D8-86ED-72F99641DBA6}" uniqueName="12" name="Tags" queryTableFieldId="12" dataDxfId="41"/>
    <tableColumn id="13" xr3:uid="{A4E91A66-BDCB-428F-BDC0-F541F6984330}" uniqueName="13" name="IP Address" queryTableFieldId="13" dataDxfId="40"/>
    <tableColumn id="14" xr3:uid="{0731EC24-657C-4EDA-8141-57276069A4FB}" uniqueName="14" name="Longitude" queryTableFieldId="14"/>
    <tableColumn id="15" xr3:uid="{F9984D45-8B91-474D-B15A-584EA00950D2}" uniqueName="15" name="Latitude" queryTableFieldId="15"/>
    <tableColumn id="16" xr3:uid="{8E94803E-76DA-44F9-A7E8-4D4A7D8AA336}" uniqueName="16" name="Country" queryTableFieldId="16" dataDxfId="39"/>
    <tableColumn id="17" xr3:uid="{3DD26976-37C7-42ED-9709-F50E42EAE53B}" uniqueName="17" name="City" queryTableFieldId="17" dataDxfId="38"/>
    <tableColumn id="18" xr3:uid="{61B7B73F-AB59-4C65-A7D7-1A63BBBD15FC}" uniqueName="18" name="State/Region" queryTableFieldId="18"/>
    <tableColumn id="19" xr3:uid="{4922016B-6697-4E37-8926-317FE42B773B}" uniqueName="19" name="Postal" queryTableFieldId="19"/>
    <tableColumn id="20" xr3:uid="{FEBE8339-D507-420D-AAD3-EC1EE180930B}" uniqueName="20" name="Wat is uw deelnemersnummer?" queryTableFieldId="20"/>
    <tableColumn id="21" xr3:uid="{36533BE3-9815-441E-84B7-1BED190FD8CE}" uniqueName="21" name="Kies hieronder de factor die de belangrijkste bijdrage leverde aan de werkdruk voor de specifieke taak die u zojuist heeft uitgevoerd." queryTableFieldId="21" dataDxfId="37"/>
    <tableColumn id="22" xr3:uid="{F49A878E-FC8C-4357-8A1A-0CFB8EB611A7}" uniqueName="22" name="Kies hieronder de factor die de belangrijkste bijdrage leverde aan de werkdruk voor de specifieke taak die u zojuist heeft uitgevoerd." queryTableFieldId="22" dataDxfId="36"/>
    <tableColumn id="23" xr3:uid="{0B183D0E-4834-49A4-B218-BF369B6702A3}" uniqueName="23" name="Kies hieronder de factor die de belangrijkste bijdrage leverde aan de werkdruk voor de specifieke taak die u zojuist heeft uitgevoerd._1" queryTableFieldId="23" dataDxfId="35"/>
    <tableColumn id="24" xr3:uid="{34CDA87B-AE59-49EE-A0F7-59A88FA68D46}" uniqueName="24" name="Kies hieronder de factor die de belangrijkste bijdrage leverde aan de werkdruk voor de specifieke taak die u zojuist heeft uitgevoerd._2" queryTableFieldId="24" dataDxfId="34"/>
    <tableColumn id="25" xr3:uid="{57CF079F-436C-4E7F-9EF8-43FAC4D1316D}" uniqueName="25" name="Kies hieronder de factor die de belangrijkste bijdrage leverde aan de werkdruk voor de specifieke taak die u zojuist heeft uitgevoerd._3" queryTableFieldId="25" dataDxfId="33"/>
    <tableColumn id="26" xr3:uid="{00413758-8870-4B78-BC1A-8536F4A91BB1}" uniqueName="26" name="Kies hieronder de factor die de belangrijkste bijdrage leverde aan de werkdruk voor de specifieke taak die u zojuist heeft uitgevoerd._4" queryTableFieldId="26" dataDxfId="32"/>
    <tableColumn id="27" xr3:uid="{607D2A4E-8070-4726-8CBD-DE70B4E42982}" uniqueName="27" name="Kies hieronder de factor die de belangrijkste bijdrage leverde aan de werkdruk voor de specifieke taak die u zojuist heeft uitgevoerd._5" queryTableFieldId="27" dataDxfId="31"/>
    <tableColumn id="28" xr3:uid="{84831851-5959-47DC-AACF-3B4FED1C86C9}" uniqueName="28" name="Kies hieronder de factor die de belangrijkste bijdrage leverde aan de werkdruk voor de specifieke taak die u zojuist heeft uitgevoerd._6" queryTableFieldId="28" dataDxfId="30"/>
    <tableColumn id="29" xr3:uid="{62D931FA-FD66-462E-ADB8-D8253284400B}" uniqueName="29" name="Kies hieronder de factor die de belangrijkste bijdrage leverde aan de werkdruk voor de specifieke taak die u zojuist heeft uitgevoerd._7" queryTableFieldId="29" dataDxfId="29"/>
    <tableColumn id="30" xr3:uid="{B62BFBF3-03D3-4629-AFB3-B85ECABACB08}" uniqueName="30" name="Kies hieronder de factor die de belangrijkste bijdrage leverde aan de werkdruk voor de specifieke taak die u zojuist heeft uitgevoerd._8" queryTableFieldId="30" dataDxfId="28"/>
    <tableColumn id="31" xr3:uid="{E9972633-4412-4995-A6BD-EF0F6CAE035B}" uniqueName="31" name="Kies hieronder de factor die de belangrijkste bijdrage leverde aan de werkdruk voor de specifieke taak die u zojuist heeft uitgevoerd._9" queryTableFieldId="31" dataDxfId="27"/>
    <tableColumn id="32" xr3:uid="{5F5E05D3-184E-4968-859D-E3BF277FC78D}" uniqueName="32" name="Kies hieronder de factor die de belangrijkste bijdrage leverde aan de werkdruk voor de specifieke taak die u zojuist heeft uitgevoerd._10" queryTableFieldId="32" dataDxfId="26"/>
    <tableColumn id="33" xr3:uid="{5209EFA7-5805-41CF-8DE5-1BEDAD4D6B71}" uniqueName="33" name="Kies hieronder de factor die de belangrijkste bijdrage leverde aan de werkdruk voor de specifieke taak die u zojuist heeft uitgevoerd._11" queryTableFieldId="33" dataDxfId="25"/>
    <tableColumn id="34" xr3:uid="{5FA75D9A-2085-4FE4-B470-A1C4CEF0FFE3}" uniqueName="34" name="Kies hieronder de factor die de belangrijkste bijdrage leverde aan de werkdruk voor de specifieke taak die u zojuist heeft uitgevoerd._12" queryTableFieldId="34" dataDxfId="24"/>
    <tableColumn id="35" xr3:uid="{ED6B0806-00BA-48BB-BD51-9E5B1D564E2F}" uniqueName="35" name="Kies hieronder de factor die de belangrijkste bijdrage leverde aan de werkdruk voor de specifieke taak die u zojuist heeft uitgevoerd._13" queryTableFieldId="35" dataDxfId="23"/>
    <tableColumn id="36" xr3:uid="{2B6C8A80-ECF1-4CEA-9F1E-92858C239215}" uniqueName="36" name="Wat is uw leeftijd?" queryTableFieldId="36" dataDxfId="22"/>
    <tableColumn id="37" xr3:uid="{797C15F5-6AD8-4377-B67B-E320F03DAE64}" uniqueName="37" name="Hoe lang werkt u al als operator? Gelieve het in jaren en maanden te beantwoorden." queryTableFieldId="37" dataDxfId="21"/>
    <tableColumn id="38" xr3:uid="{FF9226E2-B20E-4D3C-962C-83BFFF5A8B76}" uniqueName="38" name="Heeft u visuele afwijkingen (bijv. bijziendheid, verziendheid)?" queryTableFieldId="38" dataDxfId="20"/>
    <tableColumn id="39" xr3:uid="{5CEB9CEF-5B9D-4508-8F40-D2926249CD6A}" uniqueName="39" name="Indien ja, zijn deze afwijkingen gecorrigeerd (bijv. met een bril of contactlenzen) of niet?" queryTableFieldId="39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60A450-BC07-4B48-94C6-D3DF2CCC2E75}" name="TLX" displayName="TLX" ref="A1:AD46" tableType="queryTable" totalsRowShown="0">
  <autoFilter ref="A1:AD46" xr:uid="{D860A450-BC07-4B48-94C6-D3DF2CCC2E75}"/>
  <tableColumns count="30">
    <tableColumn id="1" xr3:uid="{BAC31E44-DDC7-41D4-9269-8A22E474751D}" uniqueName="1" name="Response ID" queryTableFieldId="1"/>
    <tableColumn id="2" xr3:uid="{324889A0-71CD-4167-A6DD-9B44DA3FCF2D}" uniqueName="2" name="Time Started" queryTableFieldId="2" dataDxfId="18"/>
    <tableColumn id="3" xr3:uid="{4D3014E5-F262-4DBD-B293-8B4D90D5B7E5}" uniqueName="3" name="Date Submitted" queryTableFieldId="3" dataDxfId="17"/>
    <tableColumn id="4" xr3:uid="{3F3278CB-C164-42BD-A7E4-E3846FC7A333}" uniqueName="4" name="Status" queryTableFieldId="4" dataDxfId="16"/>
    <tableColumn id="5" xr3:uid="{67685255-536E-4321-8CDB-8E2A8D891610}" uniqueName="5" name="Contact ID" queryTableFieldId="5" dataDxfId="15"/>
    <tableColumn id="6" xr3:uid="{98360D54-CC18-49F7-972A-C3D701336810}" uniqueName="6" name="Legacy Comments" queryTableFieldId="6" dataDxfId="14"/>
    <tableColumn id="7" xr3:uid="{DA09CCA1-BB40-48C0-9D24-87FD6CAF3396}" uniqueName="7" name="Comments" queryTableFieldId="7" dataDxfId="13"/>
    <tableColumn id="8" xr3:uid="{74D8CCAC-ECF0-4834-9B19-7592A3786E54}" uniqueName="8" name="Language" queryTableFieldId="8" dataDxfId="12"/>
    <tableColumn id="9" xr3:uid="{75B63E5B-A1B8-4AB2-8FD9-995326E2C08B}" uniqueName="9" name="Referer" queryTableFieldId="9" dataDxfId="11"/>
    <tableColumn id="10" xr3:uid="{397966A2-A021-4773-A259-447C249C1019}" uniqueName="10" name="SessionID" queryTableFieldId="10" dataDxfId="10"/>
    <tableColumn id="11" xr3:uid="{89CFAFAA-3F25-4263-8AFA-4A8D2F3CC324}" uniqueName="11" name="User Agent" queryTableFieldId="11" dataDxfId="9"/>
    <tableColumn id="12" xr3:uid="{264BCEA9-376B-49FC-A999-DD224897C710}" uniqueName="12" name="Tags" queryTableFieldId="12" dataDxfId="8"/>
    <tableColumn id="13" xr3:uid="{B48C1335-2DEA-4DB7-9F6B-304EA868D48E}" uniqueName="13" name="IP Address" queryTableFieldId="13" dataDxfId="7"/>
    <tableColumn id="14" xr3:uid="{F1EAF79A-7D30-45A3-A935-83D3B98E4059}" uniqueName="14" name="Longitude" queryTableFieldId="14"/>
    <tableColumn id="15" xr3:uid="{93CA62BD-1141-48BE-946B-A6A8D8BBAB68}" uniqueName="15" name="Latitude" queryTableFieldId="15"/>
    <tableColumn id="16" xr3:uid="{B9A5F568-81C4-4498-828B-746046FFAE55}" uniqueName="16" name="Country" queryTableFieldId="16" dataDxfId="6"/>
    <tableColumn id="17" xr3:uid="{7F76718B-BA83-4336-B07A-882795AA7EB2}" uniqueName="17" name="City" queryTableFieldId="17" dataDxfId="5"/>
    <tableColumn id="18" xr3:uid="{805D8CAF-9B7D-40F6-9DDE-4EE56B6314AD}" uniqueName="18" name="State/Region" queryTableFieldId="18"/>
    <tableColumn id="19" xr3:uid="{1A27C454-AB03-449C-8CA6-1FEFEBD426CE}" uniqueName="19" name="Postal" queryTableFieldId="19"/>
    <tableColumn id="20" xr3:uid="{DED8802A-26AB-4F91-A195-B5AA27199C20}" uniqueName="20" name="Conditienummer  " queryTableFieldId="20"/>
    <tableColumn id="21" xr3:uid="{FF461A9F-AB45-4EEE-9740-11655AA2808B}" uniqueName="21" name="Deelnemernummer" queryTableFieldId="21"/>
    <tableColumn id="22" xr3:uid="{5CB08477-D226-4CD6-B3C1-207BE18DC156}" uniqueName="22" name="Hoe mentaal belastend was deze taak?" queryTableFieldId="22"/>
    <tableColumn id="23" xr3:uid="{615A50C4-337D-4687-9C37-CD0B61448CA4}" uniqueName="23" name="Hoeveel fysieke inspanning hebt u geleverd voor deze taak?  " queryTableFieldId="23"/>
    <tableColumn id="24" xr3:uid="{179D6883-8804-460F-9EE7-F0AC73B76074}" uniqueName="24" name="Hoeveel tijdsdruk voelde u om deze taak te voltooien?  " queryTableFieldId="24"/>
    <tableColumn id="25" xr3:uid="{52BE2C21-4C99-403B-B078-3C418D15295C}" uniqueName="25" name="Hoe succesvol denkt u dat u was in het bereiken van de taak?  " queryTableFieldId="25"/>
    <tableColumn id="26" xr3:uid="{86432BDC-C42F-4086-8C80-4AD67DB7D23F}" uniqueName="26" name="Hoeveel moeite moest u doen om uw prestatieniveau te bereiken?  " queryTableFieldId="26"/>
    <tableColumn id="27" xr3:uid="{6F6CD85B-0F78-448E-A98F-4B856BCA0890}" uniqueName="27" name="Hoe onzeker, ontmoedigd, geïrriteerd, gestrest en gefrustreerd voelde u zich tijdens deze taak?" queryTableFieldId="27"/>
    <tableColumn id="28" xr3:uid="{C7465E3E-43C1-469D-948F-68874F9A33AA}" uniqueName="28" name="Hoe alert of slaperig voelt u zich op dit moment?" queryTableFieldId="28" dataDxfId="4"/>
    <tableColumn id="29" xr3:uid="{C207BB4B-BB1B-4F97-8D90-5D7CEA6630F9}" uniqueName="29" name="Heeft u eerder beelden van een van de incidenten die u zojuist heeft gezien?" queryTableFieldId="29" dataDxfId="3"/>
    <tableColumn id="30" xr3:uid="{5E11E230-29BD-40F1-9EB0-BED362D779BA}" uniqueName="30" name="Indien ja, welke van de zojuist getoonde incidenten heeft u eerder gezien? Beschrijf het/deze kort in een paar woorden." queryTableFieldId="3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5561-3445-4617-BA89-5FD7B642998D}">
  <dimension ref="A1:L54"/>
  <sheetViews>
    <sheetView tabSelected="1" topLeftCell="B31" workbookViewId="0">
      <selection activeCell="D25" sqref="D25"/>
    </sheetView>
  </sheetViews>
  <sheetFormatPr defaultRowHeight="15" x14ac:dyDescent="0.25"/>
  <cols>
    <col min="1" max="1" width="20.5703125" customWidth="1"/>
    <col min="2" max="2" width="12.42578125" customWidth="1"/>
    <col min="3" max="3" width="23.85546875" customWidth="1"/>
    <col min="4" max="4" width="20.5703125" customWidth="1"/>
    <col min="5" max="5" width="24.140625" customWidth="1"/>
    <col min="6" max="7" width="26" customWidth="1"/>
    <col min="8" max="8" width="18.7109375" customWidth="1"/>
    <col min="9" max="9" width="18.140625" customWidth="1"/>
    <col min="10" max="10" width="20.28515625" customWidth="1"/>
    <col min="11" max="11" width="18.7109375" customWidth="1"/>
  </cols>
  <sheetData>
    <row r="1" spans="1:12" x14ac:dyDescent="0.25">
      <c r="A1" t="s">
        <v>138</v>
      </c>
      <c r="B1" t="s">
        <v>139</v>
      </c>
      <c r="C1" t="s">
        <v>177</v>
      </c>
      <c r="D1" t="s">
        <v>140</v>
      </c>
      <c r="E1" t="s">
        <v>141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176</v>
      </c>
    </row>
    <row r="2" spans="1:12" x14ac:dyDescent="0.25">
      <c r="A2">
        <f>Pairwise!T2</f>
        <v>47</v>
      </c>
      <c r="B2" t="str">
        <f>Pairwise!AJ2</f>
        <v>30-39</v>
      </c>
      <c r="C2" s="2">
        <v>2.67</v>
      </c>
      <c r="D2" s="2" t="str">
        <f>Pairwise!AL2</f>
        <v>Nee</v>
      </c>
      <c r="E2" t="str">
        <f>Pairwise!AM2</f>
        <v/>
      </c>
      <c r="F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5</v>
      </c>
      <c r="G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3</v>
      </c>
      <c r="H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0</v>
      </c>
      <c r="I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1</v>
      </c>
    </row>
    <row r="3" spans="1:12" x14ac:dyDescent="0.25">
      <c r="A3">
        <f>Pairwise!T3</f>
        <v>60</v>
      </c>
      <c r="B3" t="str">
        <f>Pairwise!AJ3</f>
        <v>50-59</v>
      </c>
      <c r="C3" s="2">
        <v>9</v>
      </c>
      <c r="D3" s="2" t="str">
        <f>Pairwise!AL3</f>
        <v>Ja</v>
      </c>
      <c r="E3" t="str">
        <f>Pairwise!AM3</f>
        <v>Gecorrigeerd</v>
      </c>
      <c r="F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5</v>
      </c>
      <c r="G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1</v>
      </c>
      <c r="H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2</v>
      </c>
    </row>
    <row r="4" spans="1:12" x14ac:dyDescent="0.25">
      <c r="A4">
        <f>Pairwise!T4</f>
        <v>3</v>
      </c>
      <c r="B4" t="str">
        <f>Pairwise!AJ4</f>
        <v>20-29</v>
      </c>
      <c r="C4" s="2">
        <v>1.42</v>
      </c>
      <c r="D4" s="2" t="str">
        <f>Pairwise!AL4</f>
        <v>Nee</v>
      </c>
      <c r="E4" t="str">
        <f>Pairwise!AM4</f>
        <v/>
      </c>
      <c r="F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3</v>
      </c>
      <c r="G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2</v>
      </c>
      <c r="H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4</v>
      </c>
      <c r="J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5</v>
      </c>
      <c r="K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5" spans="1:12" x14ac:dyDescent="0.25">
      <c r="A5">
        <f>Pairwise!T5</f>
        <v>13</v>
      </c>
      <c r="B5" t="str">
        <f>Pairwise!AJ5</f>
        <v>40-49</v>
      </c>
      <c r="C5" s="2">
        <v>14</v>
      </c>
      <c r="D5" s="2" t="str">
        <f>Pairwise!AL5</f>
        <v>Ja</v>
      </c>
      <c r="E5" t="str">
        <f>Pairwise!AM5</f>
        <v>Gecorrigeerd</v>
      </c>
      <c r="F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4</v>
      </c>
      <c r="G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0</v>
      </c>
      <c r="H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2</v>
      </c>
      <c r="I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2</v>
      </c>
      <c r="K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5</v>
      </c>
    </row>
    <row r="6" spans="1:12" x14ac:dyDescent="0.25">
      <c r="A6">
        <f>Pairwise!T6</f>
        <v>21</v>
      </c>
      <c r="B6" t="str">
        <f>Pairwise!AJ6</f>
        <v>60 of ouder</v>
      </c>
      <c r="C6" s="2">
        <v>5</v>
      </c>
      <c r="D6" s="2" t="str">
        <f>Pairwise!AL6</f>
        <v>Ja</v>
      </c>
      <c r="E6" t="str">
        <f>Pairwise!AM6</f>
        <v>Gecorrigeerd</v>
      </c>
      <c r="F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3</v>
      </c>
      <c r="G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2</v>
      </c>
      <c r="H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5</v>
      </c>
      <c r="J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7" spans="1:12" x14ac:dyDescent="0.25">
      <c r="A7">
        <f>Pairwise!T7</f>
        <v>52</v>
      </c>
      <c r="B7" t="str">
        <f>Pairwise!AJ7</f>
        <v>30-39</v>
      </c>
      <c r="C7" s="2">
        <v>0.5</v>
      </c>
      <c r="D7" s="2" t="str">
        <f>Pairwise!AL7</f>
        <v>Nee</v>
      </c>
      <c r="E7" t="str">
        <f>Pairwise!AM7</f>
        <v/>
      </c>
      <c r="F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4</v>
      </c>
      <c r="G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2</v>
      </c>
      <c r="H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4</v>
      </c>
      <c r="J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7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8" spans="1:12" x14ac:dyDescent="0.25">
      <c r="A8">
        <f>Pairwise!T8</f>
        <v>98</v>
      </c>
      <c r="B8" t="str">
        <f>Pairwise!AJ8</f>
        <v>20-29</v>
      </c>
      <c r="C8" s="2">
        <v>0.92</v>
      </c>
      <c r="D8" s="2" t="str">
        <f>Pairwise!AL8</f>
        <v>Nee</v>
      </c>
      <c r="E8" t="str">
        <f>Pairwise!AM8</f>
        <v/>
      </c>
      <c r="F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3</v>
      </c>
      <c r="G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3</v>
      </c>
      <c r="H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3</v>
      </c>
      <c r="I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8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9" spans="1:12" x14ac:dyDescent="0.25">
      <c r="A9">
        <f>Pairwise!T9</f>
        <v>85</v>
      </c>
      <c r="B9" t="str">
        <f>Pairwise!AJ9</f>
        <v>40-49</v>
      </c>
      <c r="C9" s="2">
        <v>2</v>
      </c>
      <c r="D9" s="2" t="str">
        <f>Pairwise!AL9</f>
        <v>Nee</v>
      </c>
      <c r="E9" t="str">
        <f>Pairwise!AM9</f>
        <v/>
      </c>
      <c r="F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3</v>
      </c>
      <c r="G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1</v>
      </c>
      <c r="H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0</v>
      </c>
      <c r="I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9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5</v>
      </c>
    </row>
    <row r="10" spans="1:12" x14ac:dyDescent="0.25">
      <c r="A10">
        <f>Pairwise!T16</f>
        <v>42</v>
      </c>
      <c r="B10" t="str">
        <f>Pairwise!AJ16</f>
        <v>40-49</v>
      </c>
      <c r="C10" s="2">
        <v>2.75</v>
      </c>
      <c r="D10" s="2" t="str">
        <f>Pairwise!AL16</f>
        <v>Ja</v>
      </c>
      <c r="E10" t="str">
        <f>Pairwise!AM16</f>
        <v>Gecorrigeerd</v>
      </c>
      <c r="F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4</v>
      </c>
      <c r="G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3</v>
      </c>
      <c r="H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5</v>
      </c>
      <c r="K10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11" spans="1:12" x14ac:dyDescent="0.25">
      <c r="A11">
        <f>Pairwise!T11</f>
        <v>33</v>
      </c>
      <c r="B11" t="str">
        <f>Pairwise!AJ11</f>
        <v>40-49</v>
      </c>
      <c r="C11" s="2">
        <v>10.17</v>
      </c>
      <c r="D11" s="2" t="str">
        <f>Pairwise!AL11</f>
        <v>Ja</v>
      </c>
      <c r="E11" t="str">
        <f>Pairwise!AM11</f>
        <v>Gecorrigeerd</v>
      </c>
      <c r="F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5</v>
      </c>
      <c r="G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0</v>
      </c>
      <c r="H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3</v>
      </c>
      <c r="I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1</v>
      </c>
      <c r="J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11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2</v>
      </c>
    </row>
    <row r="12" spans="1:12" x14ac:dyDescent="0.25">
      <c r="A12">
        <f>Pairwise!T12</f>
        <v>75</v>
      </c>
      <c r="B12" t="str">
        <f>Pairwise!AJ12</f>
        <v>30-39</v>
      </c>
      <c r="C12" s="2">
        <v>6</v>
      </c>
      <c r="D12" s="2" t="str">
        <f>Pairwise!AL12</f>
        <v>Nee</v>
      </c>
      <c r="E12" t="str">
        <f>Pairwise!AM12</f>
        <v/>
      </c>
      <c r="F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2</v>
      </c>
      <c r="G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1</v>
      </c>
      <c r="H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3</v>
      </c>
      <c r="I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4</v>
      </c>
      <c r="J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5</v>
      </c>
      <c r="K12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0</v>
      </c>
    </row>
    <row r="13" spans="1:12" x14ac:dyDescent="0.25">
      <c r="A13">
        <f>Pairwise!T13</f>
        <v>59</v>
      </c>
      <c r="B13" t="str">
        <f>Pairwise!AJ13</f>
        <v>50-59</v>
      </c>
      <c r="C13" s="2">
        <v>14</v>
      </c>
      <c r="D13" s="2" t="str">
        <f>Pairwise!AL13</f>
        <v>Ja</v>
      </c>
      <c r="E13" t="str">
        <f>Pairwise!AM13</f>
        <v>Gecorrigeerd</v>
      </c>
      <c r="F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4</v>
      </c>
      <c r="G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3</v>
      </c>
      <c r="H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0</v>
      </c>
      <c r="I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2</v>
      </c>
      <c r="J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5</v>
      </c>
      <c r="K13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1</v>
      </c>
    </row>
    <row r="14" spans="1:12" x14ac:dyDescent="0.25">
      <c r="A14">
        <f>Pairwise!T14</f>
        <v>27</v>
      </c>
      <c r="B14" t="str">
        <f>Pairwise!AJ14</f>
        <v>50-59</v>
      </c>
      <c r="C14" s="2">
        <v>15</v>
      </c>
      <c r="D14" s="2" t="str">
        <f>Pairwise!AL14</f>
        <v>Ja</v>
      </c>
      <c r="E14" t="str">
        <f>Pairwise!AM14</f>
        <v>Niet gecorrigeerd</v>
      </c>
      <c r="F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5</v>
      </c>
      <c r="G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0</v>
      </c>
      <c r="H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1</v>
      </c>
      <c r="I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3</v>
      </c>
      <c r="J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14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2</v>
      </c>
    </row>
    <row r="15" spans="1:12" x14ac:dyDescent="0.25">
      <c r="A15">
        <f>Pairwise!T15</f>
        <v>36</v>
      </c>
      <c r="B15" t="str">
        <f>Pairwise!AJ15</f>
        <v>40-49</v>
      </c>
      <c r="C15" s="2">
        <v>0.92</v>
      </c>
      <c r="D15" s="2" t="str">
        <f>Pairwise!AL15</f>
        <v>Ja</v>
      </c>
      <c r="E15" t="str">
        <f>Pairwise!AM15</f>
        <v>Gecorrigeerd</v>
      </c>
      <c r="F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3</v>
      </c>
      <c r="G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1</v>
      </c>
      <c r="H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0</v>
      </c>
      <c r="I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5</v>
      </c>
      <c r="J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15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2</v>
      </c>
    </row>
    <row r="16" spans="1:12" x14ac:dyDescent="0.25">
      <c r="A16">
        <f>Pairwise!T16</f>
        <v>42</v>
      </c>
      <c r="B16" t="str">
        <f>Pairwise!AJ16</f>
        <v>40-49</v>
      </c>
      <c r="C16" s="2">
        <v>2.75</v>
      </c>
      <c r="D16" s="2" t="str">
        <f>Pairwise!AL16</f>
        <v>Ja</v>
      </c>
      <c r="E16" t="str">
        <f>Pairwise!AM16</f>
        <v>Gecorrigeerd</v>
      </c>
      <c r="F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"Mentale Belasting")</f>
        <v>4</v>
      </c>
      <c r="G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"Fysieke Belasting")</f>
        <v>2</v>
      </c>
      <c r="H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"Tijdsdruk")</f>
        <v>0</v>
      </c>
      <c r="I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"Prestatie")</f>
        <v>4</v>
      </c>
      <c r="J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"Inspanning")</f>
        <v>4</v>
      </c>
      <c r="K16">
        <f>COUNTIF(Pairwise[[#This Row],[Kies hieronder de factor die de belangrijkste bijdrage leverde aan de werkdruk voor de specifieke taak die u zojuist heeft uitgevoerd.]:[Kies hieronder de factor die de belangrijkste bijdrage leverde aan de werkdruk voor de specifieke taak die u zojuist heeft uitgevoerd._13]], "Frustratie")</f>
        <v>1</v>
      </c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2"/>
      <c r="D46" s="2"/>
    </row>
    <row r="47" spans="3:4" x14ac:dyDescent="0.25">
      <c r="C47" s="2"/>
      <c r="D47" s="2"/>
    </row>
    <row r="48" spans="3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DA38-0DA5-4534-B8A0-74C4FD2B10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5722-EB17-4EBD-83B3-66CEA042A431}">
  <dimension ref="A1:AM16"/>
  <sheetViews>
    <sheetView workbookViewId="0">
      <selection sqref="A1:AM10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7.7109375" bestFit="1" customWidth="1"/>
    <col min="4" max="4" width="9.42578125" bestFit="1" customWidth="1"/>
    <col min="5" max="5" width="13" bestFit="1" customWidth="1"/>
    <col min="6" max="6" width="20.28515625" bestFit="1" customWidth="1"/>
    <col min="7" max="7" width="13.42578125" bestFit="1" customWidth="1"/>
    <col min="8" max="8" width="19.28515625" bestFit="1" customWidth="1"/>
    <col min="9" max="9" width="68.140625" bestFit="1" customWidth="1"/>
    <col min="10" max="10" width="36.28515625" bestFit="1" customWidth="1"/>
    <col min="11" max="11" width="81.140625" bestFit="1" customWidth="1"/>
    <col min="12" max="12" width="7.42578125" bestFit="1" customWidth="1"/>
    <col min="13" max="13" width="15" bestFit="1" customWidth="1"/>
    <col min="14" max="14" width="12.42578125" bestFit="1" customWidth="1"/>
    <col min="15" max="15" width="12.140625" bestFit="1" customWidth="1"/>
    <col min="16" max="16" width="12" bestFit="1" customWidth="1"/>
    <col min="17" max="17" width="11.28515625" bestFit="1" customWidth="1"/>
    <col min="18" max="18" width="15.140625" bestFit="1" customWidth="1"/>
    <col min="19" max="19" width="9" bestFit="1" customWidth="1"/>
    <col min="20" max="20" width="32.5703125" bestFit="1" customWidth="1"/>
    <col min="21" max="35" width="81.140625" bestFit="1" customWidth="1"/>
    <col min="36" max="36" width="20.28515625" bestFit="1" customWidth="1"/>
    <col min="37" max="37" width="80.42578125" bestFit="1" customWidth="1"/>
    <col min="38" max="38" width="60.42578125" bestFit="1" customWidth="1"/>
    <col min="39" max="39" width="81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73</v>
      </c>
      <c r="V1" t="s">
        <v>20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21</v>
      </c>
      <c r="AK1" t="s">
        <v>22</v>
      </c>
      <c r="AL1" t="s">
        <v>87</v>
      </c>
      <c r="AM1" t="s">
        <v>23</v>
      </c>
    </row>
    <row r="2" spans="1:39" x14ac:dyDescent="0.25">
      <c r="A2">
        <v>6</v>
      </c>
      <c r="B2" s="1">
        <v>45628.765474537038</v>
      </c>
      <c r="C2" s="1">
        <v>45628.767280092594</v>
      </c>
      <c r="D2" s="2" t="s">
        <v>30</v>
      </c>
      <c r="E2" s="2" t="s">
        <v>88</v>
      </c>
      <c r="F2" s="2" t="s">
        <v>88</v>
      </c>
      <c r="G2" s="2" t="s">
        <v>88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88</v>
      </c>
      <c r="M2" s="2" t="s">
        <v>35</v>
      </c>
      <c r="N2">
        <v>4.8913002014159996</v>
      </c>
      <c r="O2">
        <v>52.363998413086001</v>
      </c>
      <c r="P2" s="2" t="s">
        <v>36</v>
      </c>
      <c r="Q2" s="2" t="s">
        <v>37</v>
      </c>
      <c r="R2">
        <v>7</v>
      </c>
      <c r="S2">
        <v>1017</v>
      </c>
      <c r="T2">
        <v>47</v>
      </c>
      <c r="U2" s="2" t="s">
        <v>38</v>
      </c>
      <c r="V2" s="2" t="s">
        <v>39</v>
      </c>
      <c r="W2" s="2" t="s">
        <v>39</v>
      </c>
      <c r="X2" s="2" t="s">
        <v>38</v>
      </c>
      <c r="Y2" s="2" t="s">
        <v>38</v>
      </c>
      <c r="Z2" s="2" t="s">
        <v>39</v>
      </c>
      <c r="AA2" s="2" t="s">
        <v>40</v>
      </c>
      <c r="AB2" s="2" t="s">
        <v>40</v>
      </c>
      <c r="AC2" s="2" t="s">
        <v>40</v>
      </c>
      <c r="AD2" s="2" t="s">
        <v>39</v>
      </c>
      <c r="AE2" s="2" t="s">
        <v>41</v>
      </c>
      <c r="AF2" s="2" t="s">
        <v>38</v>
      </c>
      <c r="AG2" s="2" t="s">
        <v>41</v>
      </c>
      <c r="AH2" s="2" t="s">
        <v>39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88</v>
      </c>
    </row>
    <row r="3" spans="1:39" x14ac:dyDescent="0.25">
      <c r="A3">
        <v>7</v>
      </c>
      <c r="B3" s="1">
        <v>45628.86005787037</v>
      </c>
      <c r="C3" s="1">
        <v>45628.86509259259</v>
      </c>
      <c r="D3" s="2" t="s">
        <v>30</v>
      </c>
      <c r="E3" s="2" t="s">
        <v>88</v>
      </c>
      <c r="F3" s="2" t="s">
        <v>88</v>
      </c>
      <c r="G3" s="2" t="s">
        <v>88</v>
      </c>
      <c r="H3" s="2" t="s">
        <v>31</v>
      </c>
      <c r="I3" s="2" t="s">
        <v>32</v>
      </c>
      <c r="J3" s="2" t="s">
        <v>46</v>
      </c>
      <c r="K3" s="2" t="s">
        <v>34</v>
      </c>
      <c r="L3" s="2" t="s">
        <v>88</v>
      </c>
      <c r="M3" s="2" t="s">
        <v>35</v>
      </c>
      <c r="N3">
        <v>4.8913002014159996</v>
      </c>
      <c r="O3">
        <v>52.363998413086001</v>
      </c>
      <c r="P3" s="2" t="s">
        <v>36</v>
      </c>
      <c r="Q3" s="2" t="s">
        <v>37</v>
      </c>
      <c r="R3">
        <v>7</v>
      </c>
      <c r="S3">
        <v>1017</v>
      </c>
      <c r="T3">
        <v>60</v>
      </c>
      <c r="U3" s="2" t="s">
        <v>38</v>
      </c>
      <c r="V3" s="2" t="s">
        <v>39</v>
      </c>
      <c r="W3" s="2" t="s">
        <v>39</v>
      </c>
      <c r="X3" s="2" t="s">
        <v>38</v>
      </c>
      <c r="Y3" s="2" t="s">
        <v>38</v>
      </c>
      <c r="Z3" s="2" t="s">
        <v>39</v>
      </c>
      <c r="AA3" s="2" t="s">
        <v>42</v>
      </c>
      <c r="AB3" s="2" t="s">
        <v>40</v>
      </c>
      <c r="AC3" s="2" t="s">
        <v>41</v>
      </c>
      <c r="AD3" s="2" t="s">
        <v>39</v>
      </c>
      <c r="AE3" s="2" t="s">
        <v>47</v>
      </c>
      <c r="AF3" s="2" t="s">
        <v>38</v>
      </c>
      <c r="AG3" s="2" t="s">
        <v>41</v>
      </c>
      <c r="AH3" s="2" t="s">
        <v>39</v>
      </c>
      <c r="AI3" s="2" t="s">
        <v>42</v>
      </c>
      <c r="AJ3" s="2" t="s">
        <v>48</v>
      </c>
      <c r="AK3" s="2" t="s">
        <v>49</v>
      </c>
      <c r="AL3" s="2" t="s">
        <v>50</v>
      </c>
      <c r="AM3" s="2" t="s">
        <v>51</v>
      </c>
    </row>
    <row r="4" spans="1:39" x14ac:dyDescent="0.25">
      <c r="A4">
        <v>8</v>
      </c>
      <c r="B4" s="1">
        <v>45628.949618055558</v>
      </c>
      <c r="C4" s="1">
        <v>45628.951493055552</v>
      </c>
      <c r="D4" s="2" t="s">
        <v>30</v>
      </c>
      <c r="E4" s="2" t="s">
        <v>88</v>
      </c>
      <c r="F4" s="2" t="s">
        <v>88</v>
      </c>
      <c r="G4" s="2" t="s">
        <v>88</v>
      </c>
      <c r="H4" s="2" t="s">
        <v>31</v>
      </c>
      <c r="I4" s="2" t="s">
        <v>32</v>
      </c>
      <c r="J4" s="2" t="s">
        <v>52</v>
      </c>
      <c r="K4" s="2" t="s">
        <v>34</v>
      </c>
      <c r="L4" s="2" t="s">
        <v>88</v>
      </c>
      <c r="M4" s="2" t="s">
        <v>53</v>
      </c>
      <c r="N4">
        <v>4.8913002014159996</v>
      </c>
      <c r="O4">
        <v>52.363998413086001</v>
      </c>
      <c r="P4" s="2" t="s">
        <v>36</v>
      </c>
      <c r="Q4" s="2" t="s">
        <v>37</v>
      </c>
      <c r="R4">
        <v>7</v>
      </c>
      <c r="S4">
        <v>1017</v>
      </c>
      <c r="T4">
        <v>3</v>
      </c>
      <c r="U4" s="2" t="s">
        <v>38</v>
      </c>
      <c r="V4" s="2" t="s">
        <v>39</v>
      </c>
      <c r="W4" s="2" t="s">
        <v>39</v>
      </c>
      <c r="X4" s="2" t="s">
        <v>38</v>
      </c>
      <c r="Y4" s="2" t="s">
        <v>38</v>
      </c>
      <c r="Z4" s="2" t="s">
        <v>38</v>
      </c>
      <c r="AA4" s="2" t="s">
        <v>40</v>
      </c>
      <c r="AB4" s="2" t="s">
        <v>40</v>
      </c>
      <c r="AC4" s="2" t="s">
        <v>41</v>
      </c>
      <c r="AD4" s="2" t="s">
        <v>41</v>
      </c>
      <c r="AE4" s="2" t="s">
        <v>41</v>
      </c>
      <c r="AF4" s="2" t="s">
        <v>38</v>
      </c>
      <c r="AG4" s="2" t="s">
        <v>41</v>
      </c>
      <c r="AH4" s="2" t="s">
        <v>39</v>
      </c>
      <c r="AI4" s="2" t="s">
        <v>47</v>
      </c>
      <c r="AJ4" s="2" t="s">
        <v>54</v>
      </c>
      <c r="AK4" s="2" t="s">
        <v>55</v>
      </c>
      <c r="AL4" s="2" t="s">
        <v>45</v>
      </c>
      <c r="AM4" s="2" t="s">
        <v>88</v>
      </c>
    </row>
    <row r="5" spans="1:39" x14ac:dyDescent="0.25">
      <c r="A5">
        <v>9</v>
      </c>
      <c r="B5" s="1">
        <v>45635.396365740744</v>
      </c>
      <c r="C5" s="1">
        <v>45635.397893518515</v>
      </c>
      <c r="D5" s="2" t="s">
        <v>30</v>
      </c>
      <c r="E5" s="2" t="s">
        <v>88</v>
      </c>
      <c r="F5" s="2" t="s">
        <v>88</v>
      </c>
      <c r="G5" s="2" t="s">
        <v>88</v>
      </c>
      <c r="H5" s="2" t="s">
        <v>31</v>
      </c>
      <c r="I5" s="2" t="s">
        <v>32</v>
      </c>
      <c r="J5" s="2" t="s">
        <v>56</v>
      </c>
      <c r="K5" s="2" t="s">
        <v>34</v>
      </c>
      <c r="L5" s="2" t="s">
        <v>88</v>
      </c>
      <c r="M5" s="2" t="s">
        <v>57</v>
      </c>
      <c r="N5">
        <v>5.1293997764587003</v>
      </c>
      <c r="O5">
        <v>52.089199066162003</v>
      </c>
      <c r="P5" s="2" t="s">
        <v>36</v>
      </c>
      <c r="Q5" s="2" t="s">
        <v>58</v>
      </c>
      <c r="R5">
        <v>9</v>
      </c>
      <c r="S5">
        <v>3581</v>
      </c>
      <c r="T5">
        <v>13</v>
      </c>
      <c r="U5" s="2" t="s">
        <v>38</v>
      </c>
      <c r="V5" s="2" t="s">
        <v>39</v>
      </c>
      <c r="W5" s="2" t="s">
        <v>42</v>
      </c>
      <c r="X5" s="2" t="s">
        <v>38</v>
      </c>
      <c r="Y5" s="2" t="s">
        <v>42</v>
      </c>
      <c r="Z5" s="2" t="s">
        <v>39</v>
      </c>
      <c r="AA5" s="2" t="s">
        <v>42</v>
      </c>
      <c r="AB5" s="2" t="s">
        <v>47</v>
      </c>
      <c r="AC5" s="2" t="s">
        <v>41</v>
      </c>
      <c r="AD5" s="2" t="s">
        <v>39</v>
      </c>
      <c r="AE5" s="2" t="s">
        <v>47</v>
      </c>
      <c r="AF5" s="2" t="s">
        <v>41</v>
      </c>
      <c r="AG5" s="2" t="s">
        <v>42</v>
      </c>
      <c r="AH5" s="2" t="s">
        <v>39</v>
      </c>
      <c r="AI5" s="2" t="s">
        <v>42</v>
      </c>
      <c r="AJ5" s="2" t="s">
        <v>59</v>
      </c>
      <c r="AK5" s="2" t="s">
        <v>60</v>
      </c>
      <c r="AL5" s="2" t="s">
        <v>50</v>
      </c>
      <c r="AM5" s="2" t="s">
        <v>51</v>
      </c>
    </row>
    <row r="6" spans="1:39" x14ac:dyDescent="0.25">
      <c r="A6">
        <v>10</v>
      </c>
      <c r="B6" s="1">
        <v>45635.441608796296</v>
      </c>
      <c r="C6" s="1">
        <v>45635.443831018521</v>
      </c>
      <c r="D6" s="2" t="s">
        <v>30</v>
      </c>
      <c r="E6" s="2" t="s">
        <v>88</v>
      </c>
      <c r="F6" s="2" t="s">
        <v>88</v>
      </c>
      <c r="G6" s="2" t="s">
        <v>88</v>
      </c>
      <c r="H6" s="2" t="s">
        <v>31</v>
      </c>
      <c r="I6" s="2" t="s">
        <v>32</v>
      </c>
      <c r="J6" s="2" t="s">
        <v>61</v>
      </c>
      <c r="K6" s="2" t="s">
        <v>34</v>
      </c>
      <c r="L6" s="2" t="s">
        <v>88</v>
      </c>
      <c r="M6" s="2" t="s">
        <v>57</v>
      </c>
      <c r="N6">
        <v>5.1293997764587003</v>
      </c>
      <c r="O6">
        <v>52.089199066162003</v>
      </c>
      <c r="P6" s="2" t="s">
        <v>36</v>
      </c>
      <c r="Q6" s="2" t="s">
        <v>58</v>
      </c>
      <c r="R6">
        <v>9</v>
      </c>
      <c r="S6">
        <v>3581</v>
      </c>
      <c r="T6">
        <v>21</v>
      </c>
      <c r="U6" s="2" t="s">
        <v>38</v>
      </c>
      <c r="V6" s="2" t="s">
        <v>39</v>
      </c>
      <c r="W6" s="2" t="s">
        <v>39</v>
      </c>
      <c r="X6" s="2" t="s">
        <v>38</v>
      </c>
      <c r="Y6" s="2" t="s">
        <v>38</v>
      </c>
      <c r="Z6" s="2" t="s">
        <v>38</v>
      </c>
      <c r="AA6" s="2" t="s">
        <v>40</v>
      </c>
      <c r="AB6" s="2" t="s">
        <v>40</v>
      </c>
      <c r="AC6" s="2" t="s">
        <v>41</v>
      </c>
      <c r="AD6" s="2" t="s">
        <v>41</v>
      </c>
      <c r="AE6" s="2" t="s">
        <v>41</v>
      </c>
      <c r="AF6" s="2" t="s">
        <v>41</v>
      </c>
      <c r="AG6" s="2" t="s">
        <v>41</v>
      </c>
      <c r="AH6" s="2" t="s">
        <v>39</v>
      </c>
      <c r="AI6" s="2" t="s">
        <v>47</v>
      </c>
      <c r="AJ6" s="2" t="s">
        <v>62</v>
      </c>
      <c r="AK6" s="2" t="s">
        <v>89</v>
      </c>
      <c r="AL6" s="2" t="s">
        <v>50</v>
      </c>
      <c r="AM6" s="2" t="s">
        <v>51</v>
      </c>
    </row>
    <row r="7" spans="1:39" x14ac:dyDescent="0.25">
      <c r="A7">
        <v>11</v>
      </c>
      <c r="B7" s="1">
        <v>45635.579189814816</v>
      </c>
      <c r="C7" s="1">
        <v>45635.581076388888</v>
      </c>
      <c r="D7" s="2" t="s">
        <v>30</v>
      </c>
      <c r="E7" s="2" t="s">
        <v>88</v>
      </c>
      <c r="F7" s="2" t="s">
        <v>88</v>
      </c>
      <c r="G7" s="2" t="s">
        <v>88</v>
      </c>
      <c r="H7" s="2" t="s">
        <v>31</v>
      </c>
      <c r="I7" s="2" t="s">
        <v>32</v>
      </c>
      <c r="J7" s="2" t="s">
        <v>63</v>
      </c>
      <c r="K7" s="2" t="s">
        <v>34</v>
      </c>
      <c r="L7" s="2" t="s">
        <v>88</v>
      </c>
      <c r="M7" s="2" t="s">
        <v>64</v>
      </c>
      <c r="N7">
        <v>5.1293997764587003</v>
      </c>
      <c r="O7">
        <v>52.089199066162003</v>
      </c>
      <c r="P7" s="2" t="s">
        <v>36</v>
      </c>
      <c r="Q7" s="2" t="s">
        <v>58</v>
      </c>
      <c r="R7">
        <v>9</v>
      </c>
      <c r="S7">
        <v>3581</v>
      </c>
      <c r="T7">
        <v>52</v>
      </c>
      <c r="U7" s="2" t="s">
        <v>38</v>
      </c>
      <c r="V7" s="2" t="s">
        <v>39</v>
      </c>
      <c r="W7" s="2" t="s">
        <v>39</v>
      </c>
      <c r="X7" s="2" t="s">
        <v>38</v>
      </c>
      <c r="Y7" s="2" t="s">
        <v>38</v>
      </c>
      <c r="Z7" s="2" t="s">
        <v>39</v>
      </c>
      <c r="AA7" s="2" t="s">
        <v>40</v>
      </c>
      <c r="AB7" s="2" t="s">
        <v>40</v>
      </c>
      <c r="AC7" s="2" t="s">
        <v>41</v>
      </c>
      <c r="AD7" s="2" t="s">
        <v>41</v>
      </c>
      <c r="AE7" s="2" t="s">
        <v>41</v>
      </c>
      <c r="AF7" s="2" t="s">
        <v>38</v>
      </c>
      <c r="AG7" s="2" t="s">
        <v>41</v>
      </c>
      <c r="AH7" s="2" t="s">
        <v>39</v>
      </c>
      <c r="AI7" s="2" t="s">
        <v>47</v>
      </c>
      <c r="AJ7" s="2" t="s">
        <v>43</v>
      </c>
      <c r="AK7" s="2" t="s">
        <v>65</v>
      </c>
      <c r="AL7" s="2" t="s">
        <v>45</v>
      </c>
      <c r="AM7" s="2" t="s">
        <v>88</v>
      </c>
    </row>
    <row r="8" spans="1:39" x14ac:dyDescent="0.25">
      <c r="A8">
        <v>12</v>
      </c>
      <c r="B8" s="1">
        <v>45643.443888888891</v>
      </c>
      <c r="C8" s="1">
        <v>45643.445671296293</v>
      </c>
      <c r="D8" s="2" t="s">
        <v>30</v>
      </c>
      <c r="E8" s="2" t="s">
        <v>88</v>
      </c>
      <c r="F8" s="2" t="s">
        <v>88</v>
      </c>
      <c r="G8" s="2" t="s">
        <v>88</v>
      </c>
      <c r="H8" s="2" t="s">
        <v>31</v>
      </c>
      <c r="I8" s="2" t="s">
        <v>32</v>
      </c>
      <c r="J8" s="2" t="s">
        <v>66</v>
      </c>
      <c r="K8" s="2" t="s">
        <v>34</v>
      </c>
      <c r="L8" s="2" t="s">
        <v>88</v>
      </c>
      <c r="M8" s="2" t="s">
        <v>67</v>
      </c>
      <c r="N8">
        <v>4.2712998390198003</v>
      </c>
      <c r="O8">
        <v>52.072898864746001</v>
      </c>
      <c r="P8" s="2" t="s">
        <v>36</v>
      </c>
      <c r="Q8" s="2" t="s">
        <v>68</v>
      </c>
      <c r="R8">
        <v>11</v>
      </c>
      <c r="S8">
        <v>2563</v>
      </c>
      <c r="T8">
        <v>98</v>
      </c>
      <c r="U8" s="2" t="s">
        <v>38</v>
      </c>
      <c r="V8" s="2" t="s">
        <v>39</v>
      </c>
      <c r="W8" s="2" t="s">
        <v>39</v>
      </c>
      <c r="X8" s="2" t="s">
        <v>47</v>
      </c>
      <c r="Y8" s="2" t="s">
        <v>38</v>
      </c>
      <c r="Z8" s="2" t="s">
        <v>38</v>
      </c>
      <c r="AA8" s="2" t="s">
        <v>40</v>
      </c>
      <c r="AB8" s="2" t="s">
        <v>40</v>
      </c>
      <c r="AC8" s="2" t="s">
        <v>40</v>
      </c>
      <c r="AD8" s="2" t="s">
        <v>41</v>
      </c>
      <c r="AE8" s="2" t="s">
        <v>47</v>
      </c>
      <c r="AF8" s="2" t="s">
        <v>38</v>
      </c>
      <c r="AG8" s="2" t="s">
        <v>41</v>
      </c>
      <c r="AH8" s="2" t="s">
        <v>39</v>
      </c>
      <c r="AI8" s="2" t="s">
        <v>47</v>
      </c>
      <c r="AJ8" s="2" t="s">
        <v>54</v>
      </c>
      <c r="AK8" s="2" t="s">
        <v>69</v>
      </c>
      <c r="AL8" s="2" t="s">
        <v>45</v>
      </c>
      <c r="AM8" s="2" t="s">
        <v>88</v>
      </c>
    </row>
    <row r="9" spans="1:39" x14ac:dyDescent="0.25">
      <c r="A9">
        <v>13</v>
      </c>
      <c r="B9" s="1">
        <v>45643.52920138889</v>
      </c>
      <c r="C9" s="1">
        <v>45643.533206018517</v>
      </c>
      <c r="D9" s="2" t="s">
        <v>30</v>
      </c>
      <c r="E9" s="2" t="s">
        <v>88</v>
      </c>
      <c r="F9" s="2" t="s">
        <v>88</v>
      </c>
      <c r="G9" s="2" t="s">
        <v>88</v>
      </c>
      <c r="H9" s="2" t="s">
        <v>31</v>
      </c>
      <c r="I9" s="2" t="s">
        <v>32</v>
      </c>
      <c r="J9" s="2" t="s">
        <v>70</v>
      </c>
      <c r="K9" s="2" t="s">
        <v>34</v>
      </c>
      <c r="L9" s="2" t="s">
        <v>88</v>
      </c>
      <c r="M9" s="2" t="s">
        <v>67</v>
      </c>
      <c r="N9">
        <v>4.2712998390198003</v>
      </c>
      <c r="O9">
        <v>52.072898864746001</v>
      </c>
      <c r="P9" s="2" t="s">
        <v>36</v>
      </c>
      <c r="Q9" s="2" t="s">
        <v>68</v>
      </c>
      <c r="R9">
        <v>11</v>
      </c>
      <c r="S9">
        <v>2563</v>
      </c>
      <c r="T9">
        <v>85</v>
      </c>
      <c r="U9" s="2" t="s">
        <v>38</v>
      </c>
      <c r="V9" s="2" t="s">
        <v>39</v>
      </c>
      <c r="W9" s="2" t="s">
        <v>42</v>
      </c>
      <c r="X9" s="2" t="s">
        <v>38</v>
      </c>
      <c r="Y9" s="2" t="s">
        <v>42</v>
      </c>
      <c r="Z9" s="2" t="s">
        <v>38</v>
      </c>
      <c r="AA9" s="2" t="s">
        <v>42</v>
      </c>
      <c r="AB9" s="2" t="s">
        <v>40</v>
      </c>
      <c r="AC9" s="2" t="s">
        <v>41</v>
      </c>
      <c r="AD9" s="2" t="s">
        <v>39</v>
      </c>
      <c r="AE9" s="2" t="s">
        <v>41</v>
      </c>
      <c r="AF9" s="2" t="s">
        <v>38</v>
      </c>
      <c r="AG9" s="2" t="s">
        <v>42</v>
      </c>
      <c r="AH9" s="2" t="s">
        <v>39</v>
      </c>
      <c r="AI9" s="2" t="s">
        <v>42</v>
      </c>
      <c r="AJ9" s="2" t="s">
        <v>59</v>
      </c>
      <c r="AK9" s="2" t="s">
        <v>71</v>
      </c>
      <c r="AL9" s="2" t="s">
        <v>45</v>
      </c>
      <c r="AM9" s="2" t="s">
        <v>88</v>
      </c>
    </row>
    <row r="10" spans="1:39" x14ac:dyDescent="0.25">
      <c r="A10">
        <v>14</v>
      </c>
      <c r="B10" s="1">
        <v>45643.615601851852</v>
      </c>
      <c r="C10" s="1">
        <v>45643.617789351854</v>
      </c>
      <c r="D10" s="2" t="s">
        <v>30</v>
      </c>
      <c r="E10" s="2" t="s">
        <v>88</v>
      </c>
      <c r="F10" s="2" t="s">
        <v>88</v>
      </c>
      <c r="G10" s="2" t="s">
        <v>88</v>
      </c>
      <c r="H10" s="2" t="s">
        <v>31</v>
      </c>
      <c r="I10" s="2" t="s">
        <v>32</v>
      </c>
      <c r="J10" s="2" t="s">
        <v>72</v>
      </c>
      <c r="K10" s="2" t="s">
        <v>34</v>
      </c>
      <c r="L10" s="2" t="s">
        <v>88</v>
      </c>
      <c r="M10" s="2" t="s">
        <v>67</v>
      </c>
      <c r="N10">
        <v>4.2712998390198003</v>
      </c>
      <c r="O10">
        <v>52.072898864746001</v>
      </c>
      <c r="P10" s="2" t="s">
        <v>36</v>
      </c>
      <c r="Q10" s="2" t="s">
        <v>68</v>
      </c>
      <c r="R10">
        <v>11</v>
      </c>
      <c r="S10">
        <v>2563</v>
      </c>
      <c r="T10">
        <v>19</v>
      </c>
      <c r="U10" s="2" t="s">
        <v>38</v>
      </c>
      <c r="V10" s="2" t="s">
        <v>39</v>
      </c>
      <c r="W10" s="2" t="s">
        <v>39</v>
      </c>
      <c r="X10" s="2" t="s">
        <v>38</v>
      </c>
      <c r="Y10" s="2" t="s">
        <v>38</v>
      </c>
      <c r="Z10" s="2" t="s">
        <v>38</v>
      </c>
      <c r="AA10" s="2" t="s">
        <v>40</v>
      </c>
      <c r="AB10" s="2" t="s">
        <v>40</v>
      </c>
      <c r="AC10" s="2" t="s">
        <v>40</v>
      </c>
      <c r="AD10" s="2" t="s">
        <v>39</v>
      </c>
      <c r="AE10" s="2" t="s">
        <v>41</v>
      </c>
      <c r="AF10" s="2" t="s">
        <v>38</v>
      </c>
      <c r="AG10" s="2" t="s">
        <v>41</v>
      </c>
      <c r="AH10" s="2" t="s">
        <v>39</v>
      </c>
      <c r="AI10" s="2" t="s">
        <v>47</v>
      </c>
      <c r="AJ10" s="2" t="s">
        <v>48</v>
      </c>
      <c r="AK10" s="2" t="s">
        <v>55</v>
      </c>
      <c r="AL10" s="2" t="s">
        <v>45</v>
      </c>
      <c r="AM10" s="2" t="s">
        <v>88</v>
      </c>
    </row>
    <row r="11" spans="1:39" x14ac:dyDescent="0.25">
      <c r="A11">
        <v>15</v>
      </c>
      <c r="B11" s="1">
        <v>45644.372060185182</v>
      </c>
      <c r="C11" s="1">
        <v>45644.374039351853</v>
      </c>
      <c r="D11" s="2" t="s">
        <v>30</v>
      </c>
      <c r="E11" s="2" t="s">
        <v>88</v>
      </c>
      <c r="F11" s="2" t="s">
        <v>88</v>
      </c>
      <c r="G11" s="2" t="s">
        <v>88</v>
      </c>
      <c r="H11" s="2" t="s">
        <v>31</v>
      </c>
      <c r="I11" s="2" t="s">
        <v>32</v>
      </c>
      <c r="J11" s="2" t="s">
        <v>142</v>
      </c>
      <c r="K11" s="2" t="s">
        <v>34</v>
      </c>
      <c r="L11" s="2" t="s">
        <v>88</v>
      </c>
      <c r="M11" s="2" t="s">
        <v>143</v>
      </c>
      <c r="N11">
        <v>5.1821999549865998</v>
      </c>
      <c r="O11">
        <v>52.238700866698998</v>
      </c>
      <c r="P11" s="2" t="s">
        <v>36</v>
      </c>
      <c r="Q11" s="2" t="s">
        <v>144</v>
      </c>
      <c r="R11">
        <v>7</v>
      </c>
      <c r="S11">
        <v>1222</v>
      </c>
      <c r="T11">
        <v>33</v>
      </c>
      <c r="U11" s="2" t="s">
        <v>38</v>
      </c>
      <c r="V11" s="2" t="s">
        <v>39</v>
      </c>
      <c r="W11" s="2" t="s">
        <v>39</v>
      </c>
      <c r="X11" s="2" t="s">
        <v>38</v>
      </c>
      <c r="Y11" s="2" t="s">
        <v>38</v>
      </c>
      <c r="Z11" s="2" t="s">
        <v>39</v>
      </c>
      <c r="AA11" s="2" t="s">
        <v>42</v>
      </c>
      <c r="AB11" s="2" t="s">
        <v>47</v>
      </c>
      <c r="AC11" s="2" t="s">
        <v>41</v>
      </c>
      <c r="AD11" s="2" t="s">
        <v>39</v>
      </c>
      <c r="AE11" s="2" t="s">
        <v>47</v>
      </c>
      <c r="AF11" s="2" t="s">
        <v>38</v>
      </c>
      <c r="AG11" s="2" t="s">
        <v>42</v>
      </c>
      <c r="AH11" s="2" t="s">
        <v>39</v>
      </c>
      <c r="AI11" s="2" t="s">
        <v>47</v>
      </c>
      <c r="AJ11" s="2" t="s">
        <v>59</v>
      </c>
      <c r="AK11" s="2" t="s">
        <v>145</v>
      </c>
      <c r="AL11" s="2" t="s">
        <v>50</v>
      </c>
      <c r="AM11" s="2" t="s">
        <v>51</v>
      </c>
    </row>
    <row r="12" spans="1:39" x14ac:dyDescent="0.25">
      <c r="A12">
        <v>16</v>
      </c>
      <c r="B12" s="1">
        <v>45644.497534722221</v>
      </c>
      <c r="C12" s="1">
        <v>45644.49962962963</v>
      </c>
      <c r="D12" s="2" t="s">
        <v>30</v>
      </c>
      <c r="E12" s="2" t="s">
        <v>88</v>
      </c>
      <c r="F12" s="2" t="s">
        <v>88</v>
      </c>
      <c r="G12" s="2" t="s">
        <v>88</v>
      </c>
      <c r="H12" s="2" t="s">
        <v>31</v>
      </c>
      <c r="I12" s="2" t="s">
        <v>32</v>
      </c>
      <c r="J12" s="2" t="s">
        <v>146</v>
      </c>
      <c r="K12" s="2" t="s">
        <v>34</v>
      </c>
      <c r="L12" s="2" t="s">
        <v>88</v>
      </c>
      <c r="M12" s="2" t="s">
        <v>143</v>
      </c>
      <c r="N12">
        <v>5.1821999549865998</v>
      </c>
      <c r="O12">
        <v>52.238700866698998</v>
      </c>
      <c r="P12" s="2" t="s">
        <v>36</v>
      </c>
      <c r="Q12" s="2" t="s">
        <v>144</v>
      </c>
      <c r="R12">
        <v>7</v>
      </c>
      <c r="S12">
        <v>1222</v>
      </c>
      <c r="T12">
        <v>75</v>
      </c>
      <c r="U12" s="2" t="s">
        <v>38</v>
      </c>
      <c r="V12" s="2" t="s">
        <v>47</v>
      </c>
      <c r="W12" s="2" t="s">
        <v>39</v>
      </c>
      <c r="X12" s="2" t="s">
        <v>38</v>
      </c>
      <c r="Y12" s="2" t="s">
        <v>38</v>
      </c>
      <c r="Z12" s="2" t="s">
        <v>38</v>
      </c>
      <c r="AA12" s="2" t="s">
        <v>40</v>
      </c>
      <c r="AB12" s="2" t="s">
        <v>47</v>
      </c>
      <c r="AC12" s="2" t="s">
        <v>41</v>
      </c>
      <c r="AD12" s="2" t="s">
        <v>41</v>
      </c>
      <c r="AE12" s="2" t="s">
        <v>41</v>
      </c>
      <c r="AF12" s="2" t="s">
        <v>38</v>
      </c>
      <c r="AG12" s="2" t="s">
        <v>41</v>
      </c>
      <c r="AH12" s="2" t="s">
        <v>39</v>
      </c>
      <c r="AI12" s="2" t="s">
        <v>47</v>
      </c>
      <c r="AJ12" s="2" t="s">
        <v>43</v>
      </c>
      <c r="AK12" s="2" t="s">
        <v>147</v>
      </c>
      <c r="AL12" s="2" t="s">
        <v>45</v>
      </c>
      <c r="AM12" s="2" t="s">
        <v>88</v>
      </c>
    </row>
    <row r="13" spans="1:39" x14ac:dyDescent="0.25">
      <c r="A13">
        <v>17</v>
      </c>
      <c r="B13" s="1">
        <v>45644.596562500003</v>
      </c>
      <c r="C13" s="1">
        <v>45644.600497685184</v>
      </c>
      <c r="D13" s="2" t="s">
        <v>30</v>
      </c>
      <c r="E13" s="2" t="s">
        <v>88</v>
      </c>
      <c r="F13" s="2" t="s">
        <v>88</v>
      </c>
      <c r="G13" s="2" t="s">
        <v>88</v>
      </c>
      <c r="H13" s="2" t="s">
        <v>31</v>
      </c>
      <c r="I13" s="2" t="s">
        <v>32</v>
      </c>
      <c r="J13" s="2" t="s">
        <v>148</v>
      </c>
      <c r="K13" s="2" t="s">
        <v>34</v>
      </c>
      <c r="L13" s="2" t="s">
        <v>88</v>
      </c>
      <c r="M13" s="2" t="s">
        <v>143</v>
      </c>
      <c r="N13">
        <v>5.1821999549865998</v>
      </c>
      <c r="O13">
        <v>52.238700866698998</v>
      </c>
      <c r="P13" s="2" t="s">
        <v>36</v>
      </c>
      <c r="Q13" s="2" t="s">
        <v>144</v>
      </c>
      <c r="R13">
        <v>7</v>
      </c>
      <c r="S13">
        <v>1222</v>
      </c>
      <c r="T13">
        <v>59</v>
      </c>
      <c r="U13" s="2" t="s">
        <v>38</v>
      </c>
      <c r="V13" s="2" t="s">
        <v>39</v>
      </c>
      <c r="W13" s="2" t="s">
        <v>39</v>
      </c>
      <c r="X13" s="2" t="s">
        <v>38</v>
      </c>
      <c r="Y13" s="2" t="s">
        <v>38</v>
      </c>
      <c r="Z13" s="2" t="s">
        <v>38</v>
      </c>
      <c r="AA13" s="2" t="s">
        <v>40</v>
      </c>
      <c r="AB13" s="2" t="s">
        <v>40</v>
      </c>
      <c r="AC13" s="2" t="s">
        <v>40</v>
      </c>
      <c r="AD13" s="2" t="s">
        <v>39</v>
      </c>
      <c r="AE13" s="2" t="s">
        <v>41</v>
      </c>
      <c r="AF13" s="2" t="s">
        <v>38</v>
      </c>
      <c r="AG13" s="2" t="s">
        <v>41</v>
      </c>
      <c r="AH13" s="2" t="s">
        <v>39</v>
      </c>
      <c r="AI13" s="2" t="s">
        <v>42</v>
      </c>
      <c r="AJ13" s="2" t="s">
        <v>48</v>
      </c>
      <c r="AK13" s="2" t="s">
        <v>60</v>
      </c>
      <c r="AL13" s="2" t="s">
        <v>50</v>
      </c>
      <c r="AM13" s="2" t="s">
        <v>51</v>
      </c>
    </row>
    <row r="14" spans="1:39" x14ac:dyDescent="0.25">
      <c r="A14">
        <v>18</v>
      </c>
      <c r="B14" s="1">
        <v>45645.450486111113</v>
      </c>
      <c r="C14" s="1">
        <v>45645.453634259262</v>
      </c>
      <c r="D14" s="2" t="s">
        <v>30</v>
      </c>
      <c r="E14" s="2" t="s">
        <v>88</v>
      </c>
      <c r="F14" s="2" t="s">
        <v>88</v>
      </c>
      <c r="G14" s="2" t="s">
        <v>88</v>
      </c>
      <c r="H14" s="2" t="s">
        <v>31</v>
      </c>
      <c r="I14" s="2" t="s">
        <v>32</v>
      </c>
      <c r="J14" s="2" t="s">
        <v>149</v>
      </c>
      <c r="K14" s="2" t="s">
        <v>34</v>
      </c>
      <c r="L14" s="2" t="s">
        <v>88</v>
      </c>
      <c r="M14" s="2" t="s">
        <v>150</v>
      </c>
      <c r="N14">
        <v>4.2712998390198003</v>
      </c>
      <c r="O14">
        <v>52.072898864746001</v>
      </c>
      <c r="P14" s="2" t="s">
        <v>36</v>
      </c>
      <c r="Q14" s="2" t="s">
        <v>68</v>
      </c>
      <c r="R14">
        <v>11</v>
      </c>
      <c r="S14">
        <v>2563</v>
      </c>
      <c r="T14">
        <v>27</v>
      </c>
      <c r="U14" s="2" t="s">
        <v>38</v>
      </c>
      <c r="V14" s="2" t="s">
        <v>39</v>
      </c>
      <c r="W14" s="2" t="s">
        <v>39</v>
      </c>
      <c r="X14" s="2" t="s">
        <v>38</v>
      </c>
      <c r="Y14" s="2" t="s">
        <v>38</v>
      </c>
      <c r="Z14" s="2" t="s">
        <v>39</v>
      </c>
      <c r="AA14" s="2" t="s">
        <v>42</v>
      </c>
      <c r="AB14" s="2" t="s">
        <v>47</v>
      </c>
      <c r="AC14" s="2" t="s">
        <v>41</v>
      </c>
      <c r="AD14" s="2" t="s">
        <v>39</v>
      </c>
      <c r="AE14" s="2" t="s">
        <v>41</v>
      </c>
      <c r="AF14" s="2" t="s">
        <v>38</v>
      </c>
      <c r="AG14" s="2" t="s">
        <v>41</v>
      </c>
      <c r="AH14" s="2" t="s">
        <v>39</v>
      </c>
      <c r="AI14" s="2" t="s">
        <v>42</v>
      </c>
      <c r="AJ14" s="2" t="s">
        <v>48</v>
      </c>
      <c r="AK14" s="2" t="s">
        <v>151</v>
      </c>
      <c r="AL14" s="2" t="s">
        <v>50</v>
      </c>
      <c r="AM14" s="2" t="s">
        <v>152</v>
      </c>
    </row>
    <row r="15" spans="1:39" x14ac:dyDescent="0.25">
      <c r="A15">
        <v>19</v>
      </c>
      <c r="B15" s="1">
        <v>45645.53837962963</v>
      </c>
      <c r="C15" s="1">
        <v>45645.54011574074</v>
      </c>
      <c r="D15" s="2" t="s">
        <v>30</v>
      </c>
      <c r="E15" s="2" t="s">
        <v>88</v>
      </c>
      <c r="F15" s="2" t="s">
        <v>88</v>
      </c>
      <c r="G15" s="2" t="s">
        <v>88</v>
      </c>
      <c r="H15" s="2" t="s">
        <v>31</v>
      </c>
      <c r="I15" s="2" t="s">
        <v>32</v>
      </c>
      <c r="J15" s="2" t="s">
        <v>153</v>
      </c>
      <c r="K15" s="2" t="s">
        <v>34</v>
      </c>
      <c r="L15" s="2" t="s">
        <v>88</v>
      </c>
      <c r="M15" s="2" t="s">
        <v>150</v>
      </c>
      <c r="N15">
        <v>4.2712998390198003</v>
      </c>
      <c r="O15">
        <v>52.072898864746001</v>
      </c>
      <c r="P15" s="2" t="s">
        <v>36</v>
      </c>
      <c r="Q15" s="2" t="s">
        <v>68</v>
      </c>
      <c r="R15">
        <v>11</v>
      </c>
      <c r="S15">
        <v>2563</v>
      </c>
      <c r="T15">
        <v>36</v>
      </c>
      <c r="U15" s="2" t="s">
        <v>38</v>
      </c>
      <c r="V15" s="2" t="s">
        <v>39</v>
      </c>
      <c r="W15" s="2" t="s">
        <v>39</v>
      </c>
      <c r="X15" s="2" t="s">
        <v>38</v>
      </c>
      <c r="Y15" s="2" t="s">
        <v>38</v>
      </c>
      <c r="Z15" s="2" t="s">
        <v>38</v>
      </c>
      <c r="AA15" s="2" t="s">
        <v>42</v>
      </c>
      <c r="AB15" s="2" t="s">
        <v>40</v>
      </c>
      <c r="AC15" s="2" t="s">
        <v>41</v>
      </c>
      <c r="AD15" s="2" t="s">
        <v>41</v>
      </c>
      <c r="AE15" s="2" t="s">
        <v>41</v>
      </c>
      <c r="AF15" s="2" t="s">
        <v>41</v>
      </c>
      <c r="AG15" s="2" t="s">
        <v>41</v>
      </c>
      <c r="AH15" s="2" t="s">
        <v>39</v>
      </c>
      <c r="AI15" s="2" t="s">
        <v>42</v>
      </c>
      <c r="AJ15" s="2" t="s">
        <v>59</v>
      </c>
      <c r="AK15" s="2" t="s">
        <v>69</v>
      </c>
      <c r="AL15" s="2" t="s">
        <v>50</v>
      </c>
      <c r="AM15" s="2" t="s">
        <v>51</v>
      </c>
    </row>
    <row r="16" spans="1:39" x14ac:dyDescent="0.25">
      <c r="A16">
        <v>20</v>
      </c>
      <c r="B16" s="1">
        <v>45645.62295138889</v>
      </c>
      <c r="C16" s="1">
        <v>45645.625740740739</v>
      </c>
      <c r="D16" s="2" t="s">
        <v>30</v>
      </c>
      <c r="E16" s="2" t="s">
        <v>88</v>
      </c>
      <c r="F16" s="2" t="s">
        <v>88</v>
      </c>
      <c r="G16" s="2" t="s">
        <v>88</v>
      </c>
      <c r="H16" s="2" t="s">
        <v>31</v>
      </c>
      <c r="I16" s="2" t="s">
        <v>32</v>
      </c>
      <c r="J16" s="2" t="s">
        <v>154</v>
      </c>
      <c r="K16" s="2" t="s">
        <v>34</v>
      </c>
      <c r="L16" s="2" t="s">
        <v>88</v>
      </c>
      <c r="M16" s="2" t="s">
        <v>150</v>
      </c>
      <c r="N16">
        <v>4.2712998390198003</v>
      </c>
      <c r="O16">
        <v>52.072898864746001</v>
      </c>
      <c r="P16" s="2" t="s">
        <v>36</v>
      </c>
      <c r="Q16" s="2" t="s">
        <v>68</v>
      </c>
      <c r="R16">
        <v>11</v>
      </c>
      <c r="S16">
        <v>2563</v>
      </c>
      <c r="T16">
        <v>42</v>
      </c>
      <c r="U16" s="2" t="s">
        <v>38</v>
      </c>
      <c r="V16" s="2" t="s">
        <v>39</v>
      </c>
      <c r="W16" s="2" t="s">
        <v>39</v>
      </c>
      <c r="X16" s="2" t="s">
        <v>38</v>
      </c>
      <c r="Y16" s="2" t="s">
        <v>38</v>
      </c>
      <c r="Z16" s="2" t="s">
        <v>39</v>
      </c>
      <c r="AA16" s="2" t="s">
        <v>40</v>
      </c>
      <c r="AB16" s="2" t="s">
        <v>40</v>
      </c>
      <c r="AC16" s="2" t="s">
        <v>41</v>
      </c>
      <c r="AD16" s="2" t="s">
        <v>41</v>
      </c>
      <c r="AE16" s="2" t="s">
        <v>41</v>
      </c>
      <c r="AF16" s="2" t="s">
        <v>38</v>
      </c>
      <c r="AG16" s="2" t="s">
        <v>41</v>
      </c>
      <c r="AH16" s="2" t="s">
        <v>39</v>
      </c>
      <c r="AI16" s="2" t="s">
        <v>42</v>
      </c>
      <c r="AJ16" s="2" t="s">
        <v>59</v>
      </c>
      <c r="AK16" s="2" t="s">
        <v>155</v>
      </c>
      <c r="AL16" s="2" t="s">
        <v>50</v>
      </c>
      <c r="AM16" s="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BC7-6B4A-4B59-8091-21F037775AB9}">
  <dimension ref="A1:AD46"/>
  <sheetViews>
    <sheetView topLeftCell="N11" workbookViewId="0">
      <selection activeCell="R46" sqref="R46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7.7109375" bestFit="1" customWidth="1"/>
    <col min="4" max="4" width="9.42578125" bestFit="1" customWidth="1"/>
    <col min="5" max="5" width="13" bestFit="1" customWidth="1"/>
    <col min="6" max="6" width="20.28515625" bestFit="1" customWidth="1"/>
    <col min="7" max="7" width="13.42578125" bestFit="1" customWidth="1"/>
    <col min="8" max="8" width="19.28515625" bestFit="1" customWidth="1"/>
    <col min="9" max="9" width="52.5703125" bestFit="1" customWidth="1"/>
    <col min="10" max="10" width="36" bestFit="1" customWidth="1"/>
    <col min="11" max="11" width="81.140625" bestFit="1" customWidth="1"/>
    <col min="12" max="12" width="7.42578125" bestFit="1" customWidth="1"/>
    <col min="13" max="13" width="15" bestFit="1" customWidth="1"/>
    <col min="14" max="14" width="12.42578125" bestFit="1" customWidth="1"/>
    <col min="15" max="15" width="12.140625" bestFit="1" customWidth="1"/>
    <col min="16" max="16" width="12" bestFit="1" customWidth="1"/>
    <col min="17" max="17" width="11.28515625" bestFit="1" customWidth="1"/>
    <col min="18" max="18" width="15.140625" bestFit="1" customWidth="1"/>
    <col min="19" max="19" width="9" bestFit="1" customWidth="1"/>
    <col min="20" max="20" width="20" bestFit="1" customWidth="1"/>
    <col min="21" max="21" width="21.42578125" bestFit="1" customWidth="1"/>
    <col min="22" max="22" width="38.85546875" bestFit="1" customWidth="1"/>
    <col min="23" max="23" width="59.42578125" bestFit="1" customWidth="1"/>
    <col min="24" max="24" width="54.28515625" bestFit="1" customWidth="1"/>
    <col min="25" max="25" width="60.28515625" bestFit="1" customWidth="1"/>
    <col min="26" max="26" width="65.85546875" bestFit="1" customWidth="1"/>
    <col min="27" max="27" width="81.140625" bestFit="1" customWidth="1"/>
    <col min="28" max="28" width="49.140625" bestFit="1" customWidth="1"/>
    <col min="29" max="29" width="74.28515625" bestFit="1" customWidth="1"/>
    <col min="30" max="30" width="81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</row>
    <row r="2" spans="1:30" x14ac:dyDescent="0.25">
      <c r="A2">
        <v>22</v>
      </c>
      <c r="B2" s="1">
        <v>45628.704722222225</v>
      </c>
      <c r="C2" s="1">
        <v>45628.707395833335</v>
      </c>
      <c r="D2" s="2" t="s">
        <v>30</v>
      </c>
      <c r="E2" s="2" t="s">
        <v>88</v>
      </c>
      <c r="F2" s="2" t="s">
        <v>88</v>
      </c>
      <c r="G2" s="2" t="s">
        <v>88</v>
      </c>
      <c r="H2" s="2" t="s">
        <v>31</v>
      </c>
      <c r="I2" s="2" t="s">
        <v>101</v>
      </c>
      <c r="J2" s="2" t="s">
        <v>102</v>
      </c>
      <c r="K2" s="2" t="s">
        <v>34</v>
      </c>
      <c r="L2" s="2" t="s">
        <v>88</v>
      </c>
      <c r="M2" s="2" t="s">
        <v>35</v>
      </c>
      <c r="N2">
        <v>4.8913002014159996</v>
      </c>
      <c r="O2">
        <v>52.363998413086001</v>
      </c>
      <c r="P2" s="2" t="s">
        <v>36</v>
      </c>
      <c r="Q2" s="2" t="s">
        <v>37</v>
      </c>
      <c r="R2">
        <v>7</v>
      </c>
      <c r="S2">
        <v>1017</v>
      </c>
      <c r="T2">
        <v>1</v>
      </c>
      <c r="U2">
        <v>47</v>
      </c>
      <c r="V2">
        <v>50</v>
      </c>
      <c r="W2">
        <v>5</v>
      </c>
      <c r="X2">
        <v>5</v>
      </c>
      <c r="Y2">
        <v>50</v>
      </c>
      <c r="Z2">
        <v>5</v>
      </c>
      <c r="AA2">
        <v>5</v>
      </c>
      <c r="AB2" s="2" t="s">
        <v>103</v>
      </c>
      <c r="AC2" s="2" t="s">
        <v>45</v>
      </c>
      <c r="AD2" s="2" t="s">
        <v>88</v>
      </c>
    </row>
    <row r="3" spans="1:30" x14ac:dyDescent="0.25">
      <c r="A3">
        <v>23</v>
      </c>
      <c r="B3" s="1">
        <v>45628.738483796296</v>
      </c>
      <c r="C3" s="1">
        <v>45628.739560185182</v>
      </c>
      <c r="D3" s="2" t="s">
        <v>30</v>
      </c>
      <c r="E3" s="2" t="s">
        <v>88</v>
      </c>
      <c r="F3" s="2" t="s">
        <v>88</v>
      </c>
      <c r="G3" s="2" t="s">
        <v>88</v>
      </c>
      <c r="H3" s="2" t="s">
        <v>31</v>
      </c>
      <c r="I3" s="2" t="s">
        <v>101</v>
      </c>
      <c r="J3" s="2" t="s">
        <v>104</v>
      </c>
      <c r="K3" s="2" t="s">
        <v>34</v>
      </c>
      <c r="L3" s="2" t="s">
        <v>88</v>
      </c>
      <c r="M3" s="2" t="s">
        <v>35</v>
      </c>
      <c r="N3">
        <v>4.8913002014159996</v>
      </c>
      <c r="O3">
        <v>52.363998413086001</v>
      </c>
      <c r="P3" s="2" t="s">
        <v>36</v>
      </c>
      <c r="Q3" s="2" t="s">
        <v>37</v>
      </c>
      <c r="R3">
        <v>7</v>
      </c>
      <c r="S3">
        <v>1017</v>
      </c>
      <c r="T3">
        <v>2</v>
      </c>
      <c r="U3">
        <v>47</v>
      </c>
      <c r="V3">
        <v>50</v>
      </c>
      <c r="W3">
        <v>30</v>
      </c>
      <c r="X3">
        <v>15</v>
      </c>
      <c r="Y3">
        <v>50</v>
      </c>
      <c r="Z3">
        <v>50</v>
      </c>
      <c r="AA3">
        <v>15</v>
      </c>
      <c r="AB3" s="2" t="s">
        <v>105</v>
      </c>
      <c r="AC3" s="2" t="s">
        <v>45</v>
      </c>
      <c r="AD3" s="2" t="s">
        <v>88</v>
      </c>
    </row>
    <row r="4" spans="1:30" x14ac:dyDescent="0.25">
      <c r="A4">
        <v>24</v>
      </c>
      <c r="B4" s="1">
        <v>45628.764398148145</v>
      </c>
      <c r="C4" s="1">
        <v>45628.7653587963</v>
      </c>
      <c r="D4" s="2" t="s">
        <v>30</v>
      </c>
      <c r="E4" s="2" t="s">
        <v>88</v>
      </c>
      <c r="F4" s="2" t="s">
        <v>88</v>
      </c>
      <c r="G4" s="2" t="s">
        <v>88</v>
      </c>
      <c r="H4" s="2" t="s">
        <v>31</v>
      </c>
      <c r="I4" s="2" t="s">
        <v>101</v>
      </c>
      <c r="J4" s="2" t="s">
        <v>106</v>
      </c>
      <c r="K4" s="2" t="s">
        <v>34</v>
      </c>
      <c r="L4" s="2" t="s">
        <v>88</v>
      </c>
      <c r="M4" s="2" t="s">
        <v>35</v>
      </c>
      <c r="N4">
        <v>4.8913002014159996</v>
      </c>
      <c r="O4">
        <v>52.363998413086001</v>
      </c>
      <c r="P4" s="2" t="s">
        <v>36</v>
      </c>
      <c r="Q4" s="2" t="s">
        <v>37</v>
      </c>
      <c r="R4">
        <v>7</v>
      </c>
      <c r="S4">
        <v>1017</v>
      </c>
      <c r="T4">
        <v>3</v>
      </c>
      <c r="U4">
        <v>47</v>
      </c>
      <c r="V4">
        <v>65</v>
      </c>
      <c r="W4">
        <v>50</v>
      </c>
      <c r="X4">
        <v>25</v>
      </c>
      <c r="Y4">
        <v>50</v>
      </c>
      <c r="Z4">
        <v>55</v>
      </c>
      <c r="AA4">
        <v>20</v>
      </c>
      <c r="AB4" s="2" t="s">
        <v>103</v>
      </c>
      <c r="AC4" s="2" t="s">
        <v>45</v>
      </c>
      <c r="AD4" s="2" t="s">
        <v>88</v>
      </c>
    </row>
    <row r="5" spans="1:30" x14ac:dyDescent="0.25">
      <c r="A5">
        <v>25</v>
      </c>
      <c r="B5" s="1">
        <v>45628.809675925928</v>
      </c>
      <c r="C5" s="1">
        <v>45628.812881944446</v>
      </c>
      <c r="D5" s="2" t="s">
        <v>30</v>
      </c>
      <c r="E5" s="2" t="s">
        <v>88</v>
      </c>
      <c r="F5" s="2" t="s">
        <v>88</v>
      </c>
      <c r="G5" s="2" t="s">
        <v>88</v>
      </c>
      <c r="H5" s="2" t="s">
        <v>31</v>
      </c>
      <c r="I5" s="2" t="s">
        <v>101</v>
      </c>
      <c r="J5" s="2" t="s">
        <v>107</v>
      </c>
      <c r="K5" s="2" t="s">
        <v>34</v>
      </c>
      <c r="L5" s="2" t="s">
        <v>88</v>
      </c>
      <c r="M5" s="2" t="s">
        <v>35</v>
      </c>
      <c r="N5">
        <v>4.8913002014159996</v>
      </c>
      <c r="O5">
        <v>52.363998413086001</v>
      </c>
      <c r="P5" s="2" t="s">
        <v>36</v>
      </c>
      <c r="Q5" s="2" t="s">
        <v>37</v>
      </c>
      <c r="R5">
        <v>7</v>
      </c>
      <c r="S5">
        <v>1017</v>
      </c>
      <c r="T5">
        <v>1</v>
      </c>
      <c r="U5">
        <v>60</v>
      </c>
      <c r="V5">
        <v>10</v>
      </c>
      <c r="W5">
        <v>0</v>
      </c>
      <c r="X5">
        <v>0</v>
      </c>
      <c r="Y5">
        <v>0</v>
      </c>
      <c r="Z5">
        <v>5</v>
      </c>
      <c r="AA5">
        <v>0</v>
      </c>
      <c r="AB5" s="2" t="s">
        <v>108</v>
      </c>
      <c r="AC5" s="2" t="s">
        <v>45</v>
      </c>
      <c r="AD5" s="2" t="s">
        <v>88</v>
      </c>
    </row>
    <row r="6" spans="1:30" x14ac:dyDescent="0.25">
      <c r="A6">
        <v>26</v>
      </c>
      <c r="B6" s="1">
        <v>45628.834189814814</v>
      </c>
      <c r="C6" s="1">
        <v>45628.837233796294</v>
      </c>
      <c r="D6" s="2" t="s">
        <v>30</v>
      </c>
      <c r="E6" s="2" t="s">
        <v>88</v>
      </c>
      <c r="F6" s="2" t="s">
        <v>88</v>
      </c>
      <c r="G6" s="2" t="s">
        <v>88</v>
      </c>
      <c r="H6" s="2" t="s">
        <v>31</v>
      </c>
      <c r="I6" s="2" t="s">
        <v>101</v>
      </c>
      <c r="J6" s="2" t="s">
        <v>109</v>
      </c>
      <c r="K6" s="2" t="s">
        <v>34</v>
      </c>
      <c r="L6" s="2" t="s">
        <v>88</v>
      </c>
      <c r="M6" s="2" t="s">
        <v>35</v>
      </c>
      <c r="N6">
        <v>4.8913002014159996</v>
      </c>
      <c r="O6">
        <v>52.363998413086001</v>
      </c>
      <c r="P6" s="2" t="s">
        <v>36</v>
      </c>
      <c r="Q6" s="2" t="s">
        <v>37</v>
      </c>
      <c r="R6">
        <v>7</v>
      </c>
      <c r="S6">
        <v>1017</v>
      </c>
      <c r="T6">
        <v>3</v>
      </c>
      <c r="U6">
        <v>60</v>
      </c>
      <c r="V6">
        <v>20</v>
      </c>
      <c r="W6">
        <v>0</v>
      </c>
      <c r="X6">
        <v>0</v>
      </c>
      <c r="Y6">
        <v>0</v>
      </c>
      <c r="Z6">
        <v>15</v>
      </c>
      <c r="AA6">
        <v>0</v>
      </c>
      <c r="AB6" s="2" t="s">
        <v>108</v>
      </c>
      <c r="AC6" s="2" t="s">
        <v>50</v>
      </c>
      <c r="AD6" s="2" t="s">
        <v>110</v>
      </c>
    </row>
    <row r="7" spans="1:30" x14ac:dyDescent="0.25">
      <c r="A7">
        <v>27</v>
      </c>
      <c r="B7" s="1">
        <v>45628.858263888891</v>
      </c>
      <c r="C7" s="1">
        <v>45628.859953703701</v>
      </c>
      <c r="D7" s="2" t="s">
        <v>30</v>
      </c>
      <c r="E7" s="2" t="s">
        <v>88</v>
      </c>
      <c r="F7" s="2" t="s">
        <v>88</v>
      </c>
      <c r="G7" s="2" t="s">
        <v>88</v>
      </c>
      <c r="H7" s="2" t="s">
        <v>31</v>
      </c>
      <c r="I7" s="2" t="s">
        <v>101</v>
      </c>
      <c r="J7" s="2" t="s">
        <v>111</v>
      </c>
      <c r="K7" s="2" t="s">
        <v>34</v>
      </c>
      <c r="L7" s="2" t="s">
        <v>88</v>
      </c>
      <c r="M7" s="2" t="s">
        <v>35</v>
      </c>
      <c r="N7">
        <v>4.8913002014159996</v>
      </c>
      <c r="O7">
        <v>52.363998413086001</v>
      </c>
      <c r="P7" s="2" t="s">
        <v>36</v>
      </c>
      <c r="Q7" s="2" t="s">
        <v>37</v>
      </c>
      <c r="R7">
        <v>7</v>
      </c>
      <c r="S7">
        <v>1017</v>
      </c>
      <c r="T7">
        <v>2</v>
      </c>
      <c r="U7">
        <v>60</v>
      </c>
      <c r="V7">
        <v>15</v>
      </c>
      <c r="W7">
        <v>0</v>
      </c>
      <c r="X7">
        <v>0</v>
      </c>
      <c r="Y7">
        <v>0</v>
      </c>
      <c r="Z7">
        <v>5</v>
      </c>
      <c r="AA7">
        <v>0</v>
      </c>
      <c r="AB7" s="2" t="s">
        <v>108</v>
      </c>
      <c r="AC7" s="2" t="s">
        <v>50</v>
      </c>
      <c r="AD7" s="2" t="s">
        <v>112</v>
      </c>
    </row>
    <row r="8" spans="1:30" x14ac:dyDescent="0.25">
      <c r="A8">
        <v>28</v>
      </c>
      <c r="B8" s="1">
        <v>45628.903078703705</v>
      </c>
      <c r="C8" s="1">
        <v>45628.906550925924</v>
      </c>
      <c r="D8" s="2" t="s">
        <v>30</v>
      </c>
      <c r="E8" s="2" t="s">
        <v>88</v>
      </c>
      <c r="F8" s="2" t="s">
        <v>88</v>
      </c>
      <c r="G8" s="2" t="s">
        <v>88</v>
      </c>
      <c r="H8" s="2" t="s">
        <v>31</v>
      </c>
      <c r="I8" s="2" t="s">
        <v>101</v>
      </c>
      <c r="J8" s="2" t="s">
        <v>113</v>
      </c>
      <c r="K8" s="2" t="s">
        <v>34</v>
      </c>
      <c r="L8" s="2" t="s">
        <v>88</v>
      </c>
      <c r="M8" s="2" t="s">
        <v>53</v>
      </c>
      <c r="N8">
        <v>4.8913002014159996</v>
      </c>
      <c r="O8">
        <v>52.363998413086001</v>
      </c>
      <c r="P8" s="2" t="s">
        <v>36</v>
      </c>
      <c r="Q8" s="2" t="s">
        <v>37</v>
      </c>
      <c r="R8">
        <v>7</v>
      </c>
      <c r="S8">
        <v>1017</v>
      </c>
      <c r="T8">
        <v>2</v>
      </c>
      <c r="U8">
        <v>3</v>
      </c>
      <c r="V8">
        <v>60</v>
      </c>
      <c r="W8">
        <v>10</v>
      </c>
      <c r="X8">
        <v>10</v>
      </c>
      <c r="Y8">
        <v>50</v>
      </c>
      <c r="Z8">
        <v>20</v>
      </c>
      <c r="AA8">
        <v>5</v>
      </c>
      <c r="AB8" s="2" t="s">
        <v>114</v>
      </c>
      <c r="AC8" s="2" t="s">
        <v>50</v>
      </c>
      <c r="AD8" s="2" t="s">
        <v>115</v>
      </c>
    </row>
    <row r="9" spans="1:30" x14ac:dyDescent="0.25">
      <c r="A9">
        <v>29</v>
      </c>
      <c r="B9" s="1">
        <v>45628.927442129629</v>
      </c>
      <c r="C9" s="1">
        <v>45628.928865740738</v>
      </c>
      <c r="D9" s="2" t="s">
        <v>30</v>
      </c>
      <c r="E9" s="2" t="s">
        <v>88</v>
      </c>
      <c r="F9" s="2" t="s">
        <v>88</v>
      </c>
      <c r="G9" s="2" t="s">
        <v>88</v>
      </c>
      <c r="H9" s="2" t="s">
        <v>31</v>
      </c>
      <c r="I9" s="2" t="s">
        <v>101</v>
      </c>
      <c r="J9" s="2" t="s">
        <v>116</v>
      </c>
      <c r="K9" s="2" t="s">
        <v>34</v>
      </c>
      <c r="L9" s="2" t="s">
        <v>88</v>
      </c>
      <c r="M9" s="2" t="s">
        <v>53</v>
      </c>
      <c r="N9">
        <v>4.8913002014159996</v>
      </c>
      <c r="O9">
        <v>52.363998413086001</v>
      </c>
      <c r="P9" s="2" t="s">
        <v>36</v>
      </c>
      <c r="Q9" s="2" t="s">
        <v>37</v>
      </c>
      <c r="R9">
        <v>7</v>
      </c>
      <c r="S9">
        <v>1017</v>
      </c>
      <c r="T9">
        <v>1</v>
      </c>
      <c r="U9">
        <v>3</v>
      </c>
      <c r="V9">
        <v>40</v>
      </c>
      <c r="W9">
        <v>10</v>
      </c>
      <c r="X9">
        <v>5</v>
      </c>
      <c r="Y9">
        <v>30</v>
      </c>
      <c r="Z9">
        <v>20</v>
      </c>
      <c r="AA9">
        <v>5</v>
      </c>
      <c r="AB9" s="2" t="s">
        <v>114</v>
      </c>
      <c r="AC9" s="2" t="s">
        <v>45</v>
      </c>
      <c r="AD9" s="2" t="s">
        <v>88</v>
      </c>
    </row>
    <row r="10" spans="1:30" x14ac:dyDescent="0.25">
      <c r="A10">
        <v>30</v>
      </c>
      <c r="B10" s="1">
        <v>45628.947974537034</v>
      </c>
      <c r="C10" s="1">
        <v>45628.951689814814</v>
      </c>
      <c r="D10" s="2" t="s">
        <v>30</v>
      </c>
      <c r="E10" s="2" t="s">
        <v>88</v>
      </c>
      <c r="F10" s="2" t="s">
        <v>88</v>
      </c>
      <c r="G10" s="2" t="s">
        <v>88</v>
      </c>
      <c r="H10" s="2" t="s">
        <v>31</v>
      </c>
      <c r="I10" s="2" t="s">
        <v>101</v>
      </c>
      <c r="J10" s="2" t="s">
        <v>117</v>
      </c>
      <c r="K10" s="2" t="s">
        <v>34</v>
      </c>
      <c r="L10" s="2" t="s">
        <v>88</v>
      </c>
      <c r="M10" s="2" t="s">
        <v>53</v>
      </c>
      <c r="N10">
        <v>4.8913002014159996</v>
      </c>
      <c r="O10">
        <v>52.363998413086001</v>
      </c>
      <c r="P10" s="2" t="s">
        <v>36</v>
      </c>
      <c r="Q10" s="2" t="s">
        <v>37</v>
      </c>
      <c r="R10">
        <v>7</v>
      </c>
      <c r="S10">
        <v>1017</v>
      </c>
      <c r="T10">
        <v>3</v>
      </c>
      <c r="U10">
        <v>3</v>
      </c>
      <c r="V10">
        <v>10</v>
      </c>
      <c r="W10">
        <v>10</v>
      </c>
      <c r="X10">
        <v>5</v>
      </c>
      <c r="Y10">
        <v>20</v>
      </c>
      <c r="Z10">
        <v>15</v>
      </c>
      <c r="AA10">
        <v>5</v>
      </c>
      <c r="AB10" s="2" t="s">
        <v>114</v>
      </c>
      <c r="AC10" s="2" t="s">
        <v>45</v>
      </c>
      <c r="AD10" s="2" t="s">
        <v>88</v>
      </c>
    </row>
    <row r="11" spans="1:30" x14ac:dyDescent="0.25">
      <c r="A11">
        <v>31</v>
      </c>
      <c r="B11" s="1">
        <v>45635.347893518519</v>
      </c>
      <c r="C11" s="1">
        <v>45635.349768518521</v>
      </c>
      <c r="D11" s="2" t="s">
        <v>30</v>
      </c>
      <c r="E11" s="2" t="s">
        <v>88</v>
      </c>
      <c r="F11" s="2" t="s">
        <v>88</v>
      </c>
      <c r="G11" s="2" t="s">
        <v>88</v>
      </c>
      <c r="H11" s="2" t="s">
        <v>31</v>
      </c>
      <c r="I11" s="2" t="s">
        <v>101</v>
      </c>
      <c r="J11" s="2" t="s">
        <v>118</v>
      </c>
      <c r="K11" s="2" t="s">
        <v>34</v>
      </c>
      <c r="L11" s="2" t="s">
        <v>88</v>
      </c>
      <c r="M11" s="2" t="s">
        <v>57</v>
      </c>
      <c r="N11">
        <v>5.1293997764587003</v>
      </c>
      <c r="O11">
        <v>52.089199066162003</v>
      </c>
      <c r="P11" s="2" t="s">
        <v>36</v>
      </c>
      <c r="Q11" s="2" t="s">
        <v>58</v>
      </c>
      <c r="R11">
        <v>9</v>
      </c>
      <c r="S11">
        <v>3581</v>
      </c>
      <c r="T11">
        <v>3</v>
      </c>
      <c r="U11">
        <v>13</v>
      </c>
      <c r="V11">
        <v>60</v>
      </c>
      <c r="W11">
        <v>40</v>
      </c>
      <c r="X11">
        <v>70</v>
      </c>
      <c r="Y11">
        <v>40</v>
      </c>
      <c r="Z11">
        <v>70</v>
      </c>
      <c r="AA11">
        <v>50</v>
      </c>
      <c r="AB11" s="2" t="s">
        <v>114</v>
      </c>
      <c r="AC11" s="2" t="s">
        <v>45</v>
      </c>
      <c r="AD11" s="2" t="s">
        <v>88</v>
      </c>
    </row>
    <row r="12" spans="1:30" x14ac:dyDescent="0.25">
      <c r="A12">
        <v>32</v>
      </c>
      <c r="B12" s="1">
        <v>45635.372002314813</v>
      </c>
      <c r="C12" s="1">
        <v>45635.37395833333</v>
      </c>
      <c r="D12" s="2" t="s">
        <v>30</v>
      </c>
      <c r="E12" s="2" t="s">
        <v>88</v>
      </c>
      <c r="F12" s="2" t="s">
        <v>88</v>
      </c>
      <c r="G12" s="2" t="s">
        <v>88</v>
      </c>
      <c r="H12" s="2" t="s">
        <v>31</v>
      </c>
      <c r="I12" s="2" t="s">
        <v>101</v>
      </c>
      <c r="J12" s="2" t="s">
        <v>119</v>
      </c>
      <c r="K12" s="2" t="s">
        <v>34</v>
      </c>
      <c r="L12" s="2" t="s">
        <v>88</v>
      </c>
      <c r="M12" s="2" t="s">
        <v>57</v>
      </c>
      <c r="N12">
        <v>5.1293997764587003</v>
      </c>
      <c r="O12">
        <v>52.089199066162003</v>
      </c>
      <c r="P12" s="2" t="s">
        <v>36</v>
      </c>
      <c r="Q12" s="2" t="s">
        <v>58</v>
      </c>
      <c r="R12">
        <v>9</v>
      </c>
      <c r="S12">
        <v>3581</v>
      </c>
      <c r="T12">
        <v>1</v>
      </c>
      <c r="U12">
        <v>13</v>
      </c>
      <c r="V12">
        <v>65</v>
      </c>
      <c r="W12">
        <v>50</v>
      </c>
      <c r="X12">
        <v>55</v>
      </c>
      <c r="Y12">
        <v>45</v>
      </c>
      <c r="Z12">
        <v>55</v>
      </c>
      <c r="AA12">
        <v>55</v>
      </c>
      <c r="AB12" s="2" t="s">
        <v>103</v>
      </c>
      <c r="AC12" s="2" t="s">
        <v>45</v>
      </c>
      <c r="AD12" s="2" t="s">
        <v>88</v>
      </c>
    </row>
    <row r="13" spans="1:30" x14ac:dyDescent="0.25">
      <c r="A13">
        <v>33</v>
      </c>
      <c r="B13" s="1">
        <v>45635.395474537036</v>
      </c>
      <c r="C13" s="1">
        <v>45635.396273148152</v>
      </c>
      <c r="D13" s="2" t="s">
        <v>30</v>
      </c>
      <c r="E13" s="2" t="s">
        <v>88</v>
      </c>
      <c r="F13" s="2" t="s">
        <v>88</v>
      </c>
      <c r="G13" s="2" t="s">
        <v>88</v>
      </c>
      <c r="H13" s="2" t="s">
        <v>31</v>
      </c>
      <c r="I13" s="2" t="s">
        <v>101</v>
      </c>
      <c r="J13" s="2" t="s">
        <v>120</v>
      </c>
      <c r="K13" s="2" t="s">
        <v>34</v>
      </c>
      <c r="L13" s="2" t="s">
        <v>88</v>
      </c>
      <c r="M13" s="2" t="s">
        <v>57</v>
      </c>
      <c r="N13">
        <v>5.1293997764587003</v>
      </c>
      <c r="O13">
        <v>52.089199066162003</v>
      </c>
      <c r="P13" s="2" t="s">
        <v>36</v>
      </c>
      <c r="Q13" s="2" t="s">
        <v>58</v>
      </c>
      <c r="R13">
        <v>9</v>
      </c>
      <c r="S13">
        <v>3581</v>
      </c>
      <c r="T13">
        <v>2</v>
      </c>
      <c r="U13">
        <v>13</v>
      </c>
      <c r="V13">
        <v>60</v>
      </c>
      <c r="W13">
        <v>50</v>
      </c>
      <c r="X13">
        <v>55</v>
      </c>
      <c r="Y13">
        <v>40</v>
      </c>
      <c r="Z13">
        <v>75</v>
      </c>
      <c r="AA13">
        <v>70</v>
      </c>
      <c r="AB13" s="2" t="s">
        <v>121</v>
      </c>
      <c r="AC13" s="2" t="s">
        <v>45</v>
      </c>
      <c r="AD13" s="2" t="s">
        <v>88</v>
      </c>
    </row>
    <row r="14" spans="1:30" x14ac:dyDescent="0.25">
      <c r="A14">
        <v>34</v>
      </c>
      <c r="B14" s="1">
        <v>45635.434432870374</v>
      </c>
      <c r="C14" s="1">
        <v>45635.438009259262</v>
      </c>
      <c r="D14" s="2" t="s">
        <v>30</v>
      </c>
      <c r="E14" s="2" t="s">
        <v>88</v>
      </c>
      <c r="F14" s="2" t="s">
        <v>88</v>
      </c>
      <c r="G14" s="2" t="s">
        <v>88</v>
      </c>
      <c r="H14" s="2" t="s">
        <v>31</v>
      </c>
      <c r="I14" s="2" t="s">
        <v>101</v>
      </c>
      <c r="J14" s="2" t="s">
        <v>122</v>
      </c>
      <c r="K14" s="2" t="s">
        <v>34</v>
      </c>
      <c r="L14" s="2" t="s">
        <v>88</v>
      </c>
      <c r="M14" s="2" t="s">
        <v>57</v>
      </c>
      <c r="N14">
        <v>5.1293997764587003</v>
      </c>
      <c r="O14">
        <v>52.089199066162003</v>
      </c>
      <c r="P14" s="2" t="s">
        <v>36</v>
      </c>
      <c r="Q14" s="2" t="s">
        <v>58</v>
      </c>
      <c r="R14">
        <v>9</v>
      </c>
      <c r="S14">
        <v>3581</v>
      </c>
      <c r="T14">
        <v>3</v>
      </c>
      <c r="U14">
        <v>21</v>
      </c>
      <c r="V14">
        <v>40</v>
      </c>
      <c r="W14">
        <v>0</v>
      </c>
      <c r="X14">
        <v>5</v>
      </c>
      <c r="Y14">
        <v>50</v>
      </c>
      <c r="Z14">
        <v>40</v>
      </c>
      <c r="AA14">
        <v>0</v>
      </c>
      <c r="AB14" s="2" t="s">
        <v>108</v>
      </c>
      <c r="AC14" s="2" t="s">
        <v>45</v>
      </c>
      <c r="AD14" s="2" t="s">
        <v>88</v>
      </c>
    </row>
    <row r="15" spans="1:30" x14ac:dyDescent="0.25">
      <c r="A15">
        <v>35</v>
      </c>
      <c r="B15" s="1">
        <v>45635.464803240742</v>
      </c>
      <c r="C15" s="1">
        <v>45635.465648148151</v>
      </c>
      <c r="D15" s="2" t="s">
        <v>30</v>
      </c>
      <c r="E15" s="2" t="s">
        <v>88</v>
      </c>
      <c r="F15" s="2" t="s">
        <v>88</v>
      </c>
      <c r="G15" s="2" t="s">
        <v>88</v>
      </c>
      <c r="H15" s="2" t="s">
        <v>31</v>
      </c>
      <c r="I15" s="2" t="s">
        <v>101</v>
      </c>
      <c r="J15" s="2" t="s">
        <v>123</v>
      </c>
      <c r="K15" s="2" t="s">
        <v>34</v>
      </c>
      <c r="L15" s="2" t="s">
        <v>88</v>
      </c>
      <c r="M15" s="2" t="s">
        <v>57</v>
      </c>
      <c r="N15">
        <v>5.1293997764587003</v>
      </c>
      <c r="O15">
        <v>52.089199066162003</v>
      </c>
      <c r="P15" s="2" t="s">
        <v>36</v>
      </c>
      <c r="Q15" s="2" t="s">
        <v>58</v>
      </c>
      <c r="R15">
        <v>9</v>
      </c>
      <c r="S15">
        <v>3581</v>
      </c>
      <c r="T15">
        <v>2</v>
      </c>
      <c r="U15">
        <v>21</v>
      </c>
      <c r="V15">
        <v>5</v>
      </c>
      <c r="W15">
        <v>0</v>
      </c>
      <c r="X15">
        <v>0</v>
      </c>
      <c r="Y15">
        <v>50</v>
      </c>
      <c r="Z15">
        <v>15</v>
      </c>
      <c r="AA15">
        <v>0</v>
      </c>
      <c r="AB15" s="2" t="s">
        <v>108</v>
      </c>
      <c r="AC15" s="2" t="s">
        <v>45</v>
      </c>
      <c r="AD15" s="2" t="s">
        <v>88</v>
      </c>
    </row>
    <row r="16" spans="1:30" x14ac:dyDescent="0.25">
      <c r="A16">
        <v>36</v>
      </c>
      <c r="B16" s="1">
        <v>45635.485243055555</v>
      </c>
      <c r="C16" s="1">
        <v>45635.485914351855</v>
      </c>
      <c r="D16" s="2" t="s">
        <v>30</v>
      </c>
      <c r="E16" s="2" t="s">
        <v>88</v>
      </c>
      <c r="F16" s="2" t="s">
        <v>88</v>
      </c>
      <c r="G16" s="2" t="s">
        <v>88</v>
      </c>
      <c r="H16" s="2" t="s">
        <v>31</v>
      </c>
      <c r="I16" s="2" t="s">
        <v>101</v>
      </c>
      <c r="J16" s="2" t="s">
        <v>124</v>
      </c>
      <c r="K16" s="2" t="s">
        <v>34</v>
      </c>
      <c r="L16" s="2" t="s">
        <v>88</v>
      </c>
      <c r="M16" s="2" t="s">
        <v>57</v>
      </c>
      <c r="N16">
        <v>5.1293997764587003</v>
      </c>
      <c r="O16">
        <v>52.089199066162003</v>
      </c>
      <c r="P16" s="2" t="s">
        <v>36</v>
      </c>
      <c r="Q16" s="2" t="s">
        <v>58</v>
      </c>
      <c r="R16">
        <v>9</v>
      </c>
      <c r="S16">
        <v>3581</v>
      </c>
      <c r="T16">
        <v>1</v>
      </c>
      <c r="U16">
        <v>21</v>
      </c>
      <c r="V16">
        <v>0</v>
      </c>
      <c r="W16">
        <v>0</v>
      </c>
      <c r="X16">
        <v>0</v>
      </c>
      <c r="Y16">
        <v>0</v>
      </c>
      <c r="Z16">
        <v>10</v>
      </c>
      <c r="AA16">
        <v>0</v>
      </c>
      <c r="AB16" s="2" t="s">
        <v>108</v>
      </c>
      <c r="AC16" s="2" t="s">
        <v>45</v>
      </c>
      <c r="AD16" s="2" t="s">
        <v>88</v>
      </c>
    </row>
    <row r="17" spans="1:30" x14ac:dyDescent="0.25">
      <c r="A17">
        <v>37</v>
      </c>
      <c r="B17" s="1">
        <v>45635.531782407408</v>
      </c>
      <c r="C17" s="1">
        <v>45635.534953703704</v>
      </c>
      <c r="D17" s="2" t="s">
        <v>30</v>
      </c>
      <c r="E17" s="2" t="s">
        <v>88</v>
      </c>
      <c r="F17" s="2" t="s">
        <v>88</v>
      </c>
      <c r="G17" s="2" t="s">
        <v>88</v>
      </c>
      <c r="H17" s="2" t="s">
        <v>31</v>
      </c>
      <c r="I17" s="2" t="s">
        <v>101</v>
      </c>
      <c r="J17" s="2" t="s">
        <v>125</v>
      </c>
      <c r="K17" s="2" t="s">
        <v>34</v>
      </c>
      <c r="L17" s="2" t="s">
        <v>88</v>
      </c>
      <c r="M17" s="2" t="s">
        <v>64</v>
      </c>
      <c r="N17">
        <v>5.1293997764587003</v>
      </c>
      <c r="O17">
        <v>52.089199066162003</v>
      </c>
      <c r="P17" s="2" t="s">
        <v>36</v>
      </c>
      <c r="Q17" s="2" t="s">
        <v>58</v>
      </c>
      <c r="R17">
        <v>9</v>
      </c>
      <c r="S17">
        <v>3581</v>
      </c>
      <c r="T17">
        <v>2</v>
      </c>
      <c r="U17">
        <v>52</v>
      </c>
      <c r="V17">
        <v>40</v>
      </c>
      <c r="W17">
        <v>10</v>
      </c>
      <c r="X17">
        <v>5</v>
      </c>
      <c r="Y17">
        <v>20</v>
      </c>
      <c r="Z17">
        <v>25</v>
      </c>
      <c r="AA17">
        <v>5</v>
      </c>
      <c r="AB17" s="2" t="s">
        <v>114</v>
      </c>
      <c r="AC17" s="2" t="s">
        <v>45</v>
      </c>
      <c r="AD17" s="2" t="s">
        <v>88</v>
      </c>
    </row>
    <row r="18" spans="1:30" x14ac:dyDescent="0.25">
      <c r="A18">
        <v>38</v>
      </c>
      <c r="B18" s="1">
        <v>45635.554930555554</v>
      </c>
      <c r="C18" s="1">
        <v>45635.556585648148</v>
      </c>
      <c r="D18" s="2" t="s">
        <v>30</v>
      </c>
      <c r="E18" s="2" t="s">
        <v>88</v>
      </c>
      <c r="F18" s="2" t="s">
        <v>88</v>
      </c>
      <c r="G18" s="2" t="s">
        <v>88</v>
      </c>
      <c r="H18" s="2" t="s">
        <v>31</v>
      </c>
      <c r="I18" s="2" t="s">
        <v>101</v>
      </c>
      <c r="J18" s="2" t="s">
        <v>126</v>
      </c>
      <c r="K18" s="2" t="s">
        <v>34</v>
      </c>
      <c r="L18" s="2" t="s">
        <v>88</v>
      </c>
      <c r="M18" s="2" t="s">
        <v>64</v>
      </c>
      <c r="N18">
        <v>5.1293997764587003</v>
      </c>
      <c r="O18">
        <v>52.089199066162003</v>
      </c>
      <c r="P18" s="2" t="s">
        <v>36</v>
      </c>
      <c r="Q18" s="2" t="s">
        <v>58</v>
      </c>
      <c r="R18">
        <v>9</v>
      </c>
      <c r="S18">
        <v>3581</v>
      </c>
      <c r="T18">
        <v>3</v>
      </c>
      <c r="U18">
        <v>52</v>
      </c>
      <c r="V18">
        <v>25</v>
      </c>
      <c r="W18">
        <v>15</v>
      </c>
      <c r="X18">
        <v>15</v>
      </c>
      <c r="Y18">
        <v>25</v>
      </c>
      <c r="Z18">
        <v>35</v>
      </c>
      <c r="AA18">
        <v>15</v>
      </c>
      <c r="AB18" s="2" t="s">
        <v>114</v>
      </c>
      <c r="AC18" s="2" t="s">
        <v>45</v>
      </c>
      <c r="AD18" s="2" t="s">
        <v>88</v>
      </c>
    </row>
    <row r="19" spans="1:30" x14ac:dyDescent="0.25">
      <c r="A19">
        <v>39</v>
      </c>
      <c r="B19" s="1">
        <v>45635.577835648146</v>
      </c>
      <c r="C19" s="1">
        <v>45635.579062500001</v>
      </c>
      <c r="D19" s="2" t="s">
        <v>30</v>
      </c>
      <c r="E19" s="2" t="s">
        <v>88</v>
      </c>
      <c r="F19" s="2" t="s">
        <v>88</v>
      </c>
      <c r="G19" s="2" t="s">
        <v>88</v>
      </c>
      <c r="H19" s="2" t="s">
        <v>31</v>
      </c>
      <c r="I19" s="2" t="s">
        <v>101</v>
      </c>
      <c r="J19" s="2" t="s">
        <v>127</v>
      </c>
      <c r="K19" s="2" t="s">
        <v>34</v>
      </c>
      <c r="L19" s="2" t="s">
        <v>88</v>
      </c>
      <c r="M19" s="2" t="s">
        <v>64</v>
      </c>
      <c r="N19">
        <v>5.1293997764587003</v>
      </c>
      <c r="O19">
        <v>52.089199066162003</v>
      </c>
      <c r="P19" s="2" t="s">
        <v>36</v>
      </c>
      <c r="Q19" s="2" t="s">
        <v>58</v>
      </c>
      <c r="R19">
        <v>9</v>
      </c>
      <c r="S19">
        <v>3581</v>
      </c>
      <c r="T19">
        <v>1</v>
      </c>
      <c r="U19">
        <v>52</v>
      </c>
      <c r="V19">
        <v>25</v>
      </c>
      <c r="W19">
        <v>25</v>
      </c>
      <c r="X19">
        <v>5</v>
      </c>
      <c r="Y19">
        <v>15</v>
      </c>
      <c r="Z19">
        <v>25</v>
      </c>
      <c r="AA19">
        <v>5</v>
      </c>
      <c r="AB19" s="2" t="s">
        <v>114</v>
      </c>
      <c r="AC19" s="2" t="s">
        <v>45</v>
      </c>
      <c r="AD19" s="2" t="s">
        <v>88</v>
      </c>
    </row>
    <row r="20" spans="1:30" x14ac:dyDescent="0.25">
      <c r="A20">
        <v>40</v>
      </c>
      <c r="B20" s="1">
        <v>45643.399502314816</v>
      </c>
      <c r="C20" s="1">
        <v>45643.401145833333</v>
      </c>
      <c r="D20" s="2" t="s">
        <v>30</v>
      </c>
      <c r="E20" s="2" t="s">
        <v>88</v>
      </c>
      <c r="F20" s="2" t="s">
        <v>88</v>
      </c>
      <c r="G20" s="2" t="s">
        <v>88</v>
      </c>
      <c r="H20" s="2" t="s">
        <v>31</v>
      </c>
      <c r="I20" s="2" t="s">
        <v>101</v>
      </c>
      <c r="J20" s="2" t="s">
        <v>128</v>
      </c>
      <c r="K20" s="2" t="s">
        <v>34</v>
      </c>
      <c r="L20" s="2" t="s">
        <v>88</v>
      </c>
      <c r="M20" s="2" t="s">
        <v>67</v>
      </c>
      <c r="N20">
        <v>4.2712998390198003</v>
      </c>
      <c r="O20">
        <v>52.072898864746001</v>
      </c>
      <c r="P20" s="2" t="s">
        <v>36</v>
      </c>
      <c r="Q20" s="2" t="s">
        <v>68</v>
      </c>
      <c r="R20">
        <v>11</v>
      </c>
      <c r="S20">
        <v>2563</v>
      </c>
      <c r="T20">
        <v>2</v>
      </c>
      <c r="U20">
        <v>98</v>
      </c>
      <c r="V20">
        <v>50</v>
      </c>
      <c r="W20">
        <v>50</v>
      </c>
      <c r="X20">
        <v>0</v>
      </c>
      <c r="Y20">
        <v>10</v>
      </c>
      <c r="Z20">
        <v>40</v>
      </c>
      <c r="AA20">
        <v>50</v>
      </c>
      <c r="AB20" s="2" t="s">
        <v>121</v>
      </c>
      <c r="AC20" s="2" t="s">
        <v>45</v>
      </c>
      <c r="AD20" s="2" t="s">
        <v>88</v>
      </c>
    </row>
    <row r="21" spans="1:30" x14ac:dyDescent="0.25">
      <c r="A21">
        <v>41</v>
      </c>
      <c r="B21" s="1">
        <v>45643.420069444444</v>
      </c>
      <c r="C21" s="1">
        <v>45643.420925925922</v>
      </c>
      <c r="D21" s="2" t="s">
        <v>30</v>
      </c>
      <c r="E21" s="2" t="s">
        <v>88</v>
      </c>
      <c r="F21" s="2" t="s">
        <v>88</v>
      </c>
      <c r="G21" s="2" t="s">
        <v>88</v>
      </c>
      <c r="H21" s="2" t="s">
        <v>31</v>
      </c>
      <c r="I21" s="2" t="s">
        <v>101</v>
      </c>
      <c r="J21" s="2" t="s">
        <v>129</v>
      </c>
      <c r="K21" s="2" t="s">
        <v>34</v>
      </c>
      <c r="L21" s="2" t="s">
        <v>88</v>
      </c>
      <c r="M21" s="2" t="s">
        <v>67</v>
      </c>
      <c r="N21">
        <v>4.2712998390198003</v>
      </c>
      <c r="O21">
        <v>52.072898864746001</v>
      </c>
      <c r="P21" s="2" t="s">
        <v>36</v>
      </c>
      <c r="Q21" s="2" t="s">
        <v>68</v>
      </c>
      <c r="R21">
        <v>11</v>
      </c>
      <c r="S21">
        <v>2563</v>
      </c>
      <c r="T21">
        <v>3</v>
      </c>
      <c r="U21">
        <v>98</v>
      </c>
      <c r="V21">
        <v>55</v>
      </c>
      <c r="W21">
        <v>55</v>
      </c>
      <c r="X21">
        <v>0</v>
      </c>
      <c r="Y21">
        <v>30</v>
      </c>
      <c r="Z21">
        <v>90</v>
      </c>
      <c r="AA21">
        <v>50</v>
      </c>
      <c r="AB21" s="2" t="s">
        <v>103</v>
      </c>
      <c r="AC21" s="2" t="s">
        <v>45</v>
      </c>
      <c r="AD21" s="2" t="s">
        <v>88</v>
      </c>
    </row>
    <row r="22" spans="1:30" x14ac:dyDescent="0.25">
      <c r="A22">
        <v>42</v>
      </c>
      <c r="B22" s="1">
        <v>45643.443055555559</v>
      </c>
      <c r="C22" s="1">
        <v>45643.443749999999</v>
      </c>
      <c r="D22" s="2" t="s">
        <v>30</v>
      </c>
      <c r="E22" s="2" t="s">
        <v>88</v>
      </c>
      <c r="F22" s="2" t="s">
        <v>88</v>
      </c>
      <c r="G22" s="2" t="s">
        <v>88</v>
      </c>
      <c r="H22" s="2" t="s">
        <v>31</v>
      </c>
      <c r="I22" s="2" t="s">
        <v>101</v>
      </c>
      <c r="J22" s="2" t="s">
        <v>130</v>
      </c>
      <c r="K22" s="2" t="s">
        <v>34</v>
      </c>
      <c r="L22" s="2" t="s">
        <v>88</v>
      </c>
      <c r="M22" s="2" t="s">
        <v>67</v>
      </c>
      <c r="N22">
        <v>4.2712998390198003</v>
      </c>
      <c r="O22">
        <v>52.072898864746001</v>
      </c>
      <c r="P22" s="2" t="s">
        <v>36</v>
      </c>
      <c r="Q22" s="2" t="s">
        <v>68</v>
      </c>
      <c r="R22">
        <v>11</v>
      </c>
      <c r="S22">
        <v>2563</v>
      </c>
      <c r="T22">
        <v>1</v>
      </c>
      <c r="U22">
        <v>98</v>
      </c>
      <c r="V22">
        <v>50</v>
      </c>
      <c r="W22">
        <v>80</v>
      </c>
      <c r="X22">
        <v>0</v>
      </c>
      <c r="Y22">
        <v>10</v>
      </c>
      <c r="Z22">
        <v>80</v>
      </c>
      <c r="AA22">
        <v>25</v>
      </c>
      <c r="AB22" s="2" t="s">
        <v>114</v>
      </c>
      <c r="AC22" s="2" t="s">
        <v>45</v>
      </c>
      <c r="AD22" s="2" t="s">
        <v>88</v>
      </c>
    </row>
    <row r="23" spans="1:30" x14ac:dyDescent="0.25">
      <c r="A23">
        <v>43</v>
      </c>
      <c r="B23" s="1">
        <v>45643.483831018515</v>
      </c>
      <c r="C23" s="1">
        <v>45643.486712962964</v>
      </c>
      <c r="D23" s="2" t="s">
        <v>30</v>
      </c>
      <c r="E23" s="2" t="s">
        <v>88</v>
      </c>
      <c r="F23" s="2" t="s">
        <v>88</v>
      </c>
      <c r="G23" s="2" t="s">
        <v>88</v>
      </c>
      <c r="H23" s="2" t="s">
        <v>31</v>
      </c>
      <c r="I23" s="2" t="s">
        <v>101</v>
      </c>
      <c r="J23" s="2" t="s">
        <v>131</v>
      </c>
      <c r="K23" s="2" t="s">
        <v>34</v>
      </c>
      <c r="L23" s="2" t="s">
        <v>88</v>
      </c>
      <c r="M23" s="2" t="s">
        <v>67</v>
      </c>
      <c r="N23">
        <v>4.2712998390198003</v>
      </c>
      <c r="O23">
        <v>52.072898864746001</v>
      </c>
      <c r="P23" s="2" t="s">
        <v>36</v>
      </c>
      <c r="Q23" s="2" t="s">
        <v>68</v>
      </c>
      <c r="R23">
        <v>11</v>
      </c>
      <c r="S23">
        <v>2563</v>
      </c>
      <c r="T23">
        <v>3</v>
      </c>
      <c r="U23">
        <v>85</v>
      </c>
      <c r="V23">
        <v>30</v>
      </c>
      <c r="W23">
        <v>5</v>
      </c>
      <c r="X23">
        <v>50</v>
      </c>
      <c r="Y23">
        <v>40</v>
      </c>
      <c r="Z23">
        <v>40</v>
      </c>
      <c r="AA23">
        <v>60</v>
      </c>
      <c r="AB23" s="2" t="s">
        <v>105</v>
      </c>
      <c r="AC23" s="2" t="s">
        <v>45</v>
      </c>
      <c r="AD23" s="2" t="s">
        <v>88</v>
      </c>
    </row>
    <row r="24" spans="1:30" x14ac:dyDescent="0.25">
      <c r="A24">
        <v>44</v>
      </c>
      <c r="B24" s="1">
        <v>45643.506562499999</v>
      </c>
      <c r="C24" s="1">
        <v>45643.507881944446</v>
      </c>
      <c r="D24" s="2" t="s">
        <v>30</v>
      </c>
      <c r="E24" s="2" t="s">
        <v>88</v>
      </c>
      <c r="F24" s="2" t="s">
        <v>88</v>
      </c>
      <c r="G24" s="2" t="s">
        <v>88</v>
      </c>
      <c r="H24" s="2" t="s">
        <v>31</v>
      </c>
      <c r="I24" s="2" t="s">
        <v>101</v>
      </c>
      <c r="J24" s="2" t="s">
        <v>132</v>
      </c>
      <c r="K24" s="2" t="s">
        <v>34</v>
      </c>
      <c r="L24" s="2" t="s">
        <v>88</v>
      </c>
      <c r="M24" s="2" t="s">
        <v>67</v>
      </c>
      <c r="N24">
        <v>4.2712998390198003</v>
      </c>
      <c r="O24">
        <v>52.072898864746001</v>
      </c>
      <c r="P24" s="2" t="s">
        <v>36</v>
      </c>
      <c r="Q24" s="2" t="s">
        <v>68</v>
      </c>
      <c r="R24">
        <v>11</v>
      </c>
      <c r="S24">
        <v>2563</v>
      </c>
      <c r="T24">
        <v>2</v>
      </c>
      <c r="U24">
        <v>85</v>
      </c>
      <c r="V24">
        <v>15</v>
      </c>
      <c r="W24">
        <v>5</v>
      </c>
      <c r="X24">
        <v>50</v>
      </c>
      <c r="Y24">
        <v>40</v>
      </c>
      <c r="Z24">
        <v>10</v>
      </c>
      <c r="AA24">
        <v>65</v>
      </c>
      <c r="AB24" s="2" t="s">
        <v>105</v>
      </c>
      <c r="AC24" s="2" t="s">
        <v>45</v>
      </c>
      <c r="AD24" s="2" t="s">
        <v>88</v>
      </c>
    </row>
    <row r="25" spans="1:30" x14ac:dyDescent="0.25">
      <c r="A25">
        <v>45</v>
      </c>
      <c r="B25" s="1">
        <v>45643.52783564815</v>
      </c>
      <c r="C25" s="1">
        <v>45643.528923611113</v>
      </c>
      <c r="D25" s="2" t="s">
        <v>30</v>
      </c>
      <c r="E25" s="2" t="s">
        <v>88</v>
      </c>
      <c r="F25" s="2" t="s">
        <v>88</v>
      </c>
      <c r="G25" s="2" t="s">
        <v>88</v>
      </c>
      <c r="H25" s="2" t="s">
        <v>31</v>
      </c>
      <c r="I25" s="2" t="s">
        <v>101</v>
      </c>
      <c r="J25" s="2" t="s">
        <v>133</v>
      </c>
      <c r="K25" s="2" t="s">
        <v>34</v>
      </c>
      <c r="L25" s="2" t="s">
        <v>88</v>
      </c>
      <c r="M25" s="2" t="s">
        <v>67</v>
      </c>
      <c r="N25">
        <v>4.2712998390198003</v>
      </c>
      <c r="O25">
        <v>52.072898864746001</v>
      </c>
      <c r="P25" s="2" t="s">
        <v>36</v>
      </c>
      <c r="Q25" s="2" t="s">
        <v>68</v>
      </c>
      <c r="R25">
        <v>11</v>
      </c>
      <c r="S25">
        <v>2563</v>
      </c>
      <c r="T25">
        <v>1</v>
      </c>
      <c r="U25">
        <v>85</v>
      </c>
      <c r="V25">
        <v>25</v>
      </c>
      <c r="W25">
        <v>20</v>
      </c>
      <c r="X25">
        <v>30</v>
      </c>
      <c r="Y25">
        <v>70</v>
      </c>
      <c r="Z25">
        <v>95</v>
      </c>
      <c r="AA25">
        <v>60</v>
      </c>
      <c r="AB25" s="2" t="s">
        <v>134</v>
      </c>
      <c r="AC25" s="2" t="s">
        <v>45</v>
      </c>
      <c r="AD25" s="2" t="s">
        <v>88</v>
      </c>
    </row>
    <row r="26" spans="1:30" x14ac:dyDescent="0.25">
      <c r="A26">
        <v>46</v>
      </c>
      <c r="B26" s="1">
        <v>45643.572175925925</v>
      </c>
      <c r="C26" s="1">
        <v>45643.574201388888</v>
      </c>
      <c r="D26" s="2" t="s">
        <v>30</v>
      </c>
      <c r="E26" s="2" t="s">
        <v>88</v>
      </c>
      <c r="F26" s="2" t="s">
        <v>88</v>
      </c>
      <c r="G26" s="2" t="s">
        <v>88</v>
      </c>
      <c r="H26" s="2" t="s">
        <v>31</v>
      </c>
      <c r="I26" s="2" t="s">
        <v>101</v>
      </c>
      <c r="J26" s="2" t="s">
        <v>135</v>
      </c>
      <c r="K26" s="2" t="s">
        <v>34</v>
      </c>
      <c r="L26" s="2" t="s">
        <v>88</v>
      </c>
      <c r="M26" s="2" t="s">
        <v>67</v>
      </c>
      <c r="N26">
        <v>4.2712998390198003</v>
      </c>
      <c r="O26">
        <v>52.072898864746001</v>
      </c>
      <c r="P26" s="2" t="s">
        <v>36</v>
      </c>
      <c r="Q26" s="2" t="s">
        <v>68</v>
      </c>
      <c r="R26">
        <v>11</v>
      </c>
      <c r="S26">
        <v>2563</v>
      </c>
      <c r="T26">
        <v>1</v>
      </c>
      <c r="U26">
        <v>19</v>
      </c>
      <c r="V26">
        <v>40</v>
      </c>
      <c r="W26">
        <v>60</v>
      </c>
      <c r="X26">
        <v>35</v>
      </c>
      <c r="Y26">
        <v>25</v>
      </c>
      <c r="Z26">
        <v>65</v>
      </c>
      <c r="AA26">
        <v>20</v>
      </c>
      <c r="AB26" s="2" t="s">
        <v>108</v>
      </c>
      <c r="AC26" s="2" t="s">
        <v>45</v>
      </c>
      <c r="AD26" s="2" t="s">
        <v>88</v>
      </c>
    </row>
    <row r="27" spans="1:30" x14ac:dyDescent="0.25">
      <c r="A27">
        <v>47</v>
      </c>
      <c r="B27" s="1">
        <v>45643.594201388885</v>
      </c>
      <c r="C27" s="1">
        <v>45643.595277777778</v>
      </c>
      <c r="D27" s="2" t="s">
        <v>30</v>
      </c>
      <c r="E27" s="2" t="s">
        <v>88</v>
      </c>
      <c r="F27" s="2" t="s">
        <v>88</v>
      </c>
      <c r="G27" s="2" t="s">
        <v>88</v>
      </c>
      <c r="H27" s="2" t="s">
        <v>31</v>
      </c>
      <c r="I27" s="2" t="s">
        <v>101</v>
      </c>
      <c r="J27" s="2" t="s">
        <v>136</v>
      </c>
      <c r="K27" s="2" t="s">
        <v>34</v>
      </c>
      <c r="L27" s="2" t="s">
        <v>88</v>
      </c>
      <c r="M27" s="2" t="s">
        <v>67</v>
      </c>
      <c r="N27">
        <v>4.2712998390198003</v>
      </c>
      <c r="O27">
        <v>52.072898864746001</v>
      </c>
      <c r="P27" s="2" t="s">
        <v>36</v>
      </c>
      <c r="Q27" s="2" t="s">
        <v>68</v>
      </c>
      <c r="R27">
        <v>11</v>
      </c>
      <c r="S27">
        <v>2563</v>
      </c>
      <c r="T27">
        <v>2</v>
      </c>
      <c r="U27">
        <v>19</v>
      </c>
      <c r="V27">
        <v>55</v>
      </c>
      <c r="W27">
        <v>75</v>
      </c>
      <c r="X27">
        <v>20</v>
      </c>
      <c r="Y27">
        <v>30</v>
      </c>
      <c r="Z27">
        <v>65</v>
      </c>
      <c r="AA27">
        <v>45</v>
      </c>
      <c r="AB27" s="2" t="s">
        <v>114</v>
      </c>
      <c r="AC27" s="2" t="s">
        <v>45</v>
      </c>
      <c r="AD27" s="2" t="s">
        <v>88</v>
      </c>
    </row>
    <row r="28" spans="1:30" x14ac:dyDescent="0.25">
      <c r="A28">
        <v>48</v>
      </c>
      <c r="B28" s="1">
        <v>45643.614444444444</v>
      </c>
      <c r="C28" s="1">
        <v>45643.615428240744</v>
      </c>
      <c r="D28" s="2" t="s">
        <v>30</v>
      </c>
      <c r="E28" s="2" t="s">
        <v>88</v>
      </c>
      <c r="F28" s="2" t="s">
        <v>88</v>
      </c>
      <c r="G28" s="2" t="s">
        <v>88</v>
      </c>
      <c r="H28" s="2" t="s">
        <v>31</v>
      </c>
      <c r="I28" s="2" t="s">
        <v>101</v>
      </c>
      <c r="J28" s="2" t="s">
        <v>137</v>
      </c>
      <c r="K28" s="2" t="s">
        <v>34</v>
      </c>
      <c r="L28" s="2" t="s">
        <v>88</v>
      </c>
      <c r="M28" s="2" t="s">
        <v>67</v>
      </c>
      <c r="N28">
        <v>4.2712998390198003</v>
      </c>
      <c r="O28">
        <v>52.072898864746001</v>
      </c>
      <c r="P28" s="2" t="s">
        <v>36</v>
      </c>
      <c r="Q28" s="2" t="s">
        <v>68</v>
      </c>
      <c r="R28">
        <v>11</v>
      </c>
      <c r="S28">
        <v>2563</v>
      </c>
      <c r="T28">
        <v>3</v>
      </c>
      <c r="U28">
        <v>19</v>
      </c>
      <c r="V28">
        <v>65</v>
      </c>
      <c r="W28">
        <v>60</v>
      </c>
      <c r="X28">
        <v>30</v>
      </c>
      <c r="Y28">
        <v>40</v>
      </c>
      <c r="Z28">
        <v>55</v>
      </c>
      <c r="AA28">
        <v>25</v>
      </c>
      <c r="AB28" s="2" t="s">
        <v>114</v>
      </c>
      <c r="AC28" s="2" t="s">
        <v>45</v>
      </c>
      <c r="AD28" s="2" t="s">
        <v>88</v>
      </c>
    </row>
    <row r="29" spans="1:30" x14ac:dyDescent="0.25">
      <c r="A29">
        <v>49</v>
      </c>
      <c r="B29" s="1">
        <v>45644.326527777775</v>
      </c>
      <c r="C29" s="1">
        <v>45644.32880787037</v>
      </c>
      <c r="D29" s="2" t="s">
        <v>30</v>
      </c>
      <c r="E29" s="2" t="s">
        <v>88</v>
      </c>
      <c r="F29" s="2" t="s">
        <v>88</v>
      </c>
      <c r="G29" s="2" t="s">
        <v>88</v>
      </c>
      <c r="H29" s="2" t="s">
        <v>31</v>
      </c>
      <c r="I29" s="2" t="s">
        <v>101</v>
      </c>
      <c r="J29" s="2" t="s">
        <v>156</v>
      </c>
      <c r="K29" s="2" t="s">
        <v>34</v>
      </c>
      <c r="L29" s="2" t="s">
        <v>88</v>
      </c>
      <c r="M29" s="2" t="s">
        <v>143</v>
      </c>
      <c r="N29">
        <v>5.1821999549865998</v>
      </c>
      <c r="O29">
        <v>52.238700866698998</v>
      </c>
      <c r="P29" s="2" t="s">
        <v>36</v>
      </c>
      <c r="Q29" s="2" t="s">
        <v>144</v>
      </c>
      <c r="R29">
        <v>7</v>
      </c>
      <c r="S29">
        <v>1222</v>
      </c>
      <c r="T29">
        <v>3</v>
      </c>
      <c r="U29">
        <v>33</v>
      </c>
      <c r="V29">
        <v>40</v>
      </c>
      <c r="W29">
        <v>55</v>
      </c>
      <c r="X29">
        <v>5</v>
      </c>
      <c r="Y29">
        <v>40</v>
      </c>
      <c r="Z29">
        <v>10</v>
      </c>
      <c r="AA29">
        <v>5</v>
      </c>
      <c r="AB29" s="2" t="s">
        <v>157</v>
      </c>
      <c r="AC29" s="2" t="s">
        <v>45</v>
      </c>
      <c r="AD29" s="2" t="s">
        <v>88</v>
      </c>
    </row>
    <row r="30" spans="1:30" x14ac:dyDescent="0.25">
      <c r="A30">
        <v>50</v>
      </c>
      <c r="B30" s="1">
        <v>45644.349803240744</v>
      </c>
      <c r="C30" s="1">
        <v>45644.351099537038</v>
      </c>
      <c r="D30" s="2" t="s">
        <v>30</v>
      </c>
      <c r="E30" s="2" t="s">
        <v>88</v>
      </c>
      <c r="F30" s="2" t="s">
        <v>88</v>
      </c>
      <c r="G30" s="2" t="s">
        <v>88</v>
      </c>
      <c r="H30" s="2" t="s">
        <v>31</v>
      </c>
      <c r="I30" s="2" t="s">
        <v>101</v>
      </c>
      <c r="J30" s="2" t="s">
        <v>158</v>
      </c>
      <c r="K30" s="2" t="s">
        <v>34</v>
      </c>
      <c r="L30" s="2" t="s">
        <v>88</v>
      </c>
      <c r="M30" s="2" t="s">
        <v>143</v>
      </c>
      <c r="N30">
        <v>5.1821999549865998</v>
      </c>
      <c r="O30">
        <v>52.238700866698998</v>
      </c>
      <c r="P30" s="2" t="s">
        <v>36</v>
      </c>
      <c r="Q30" s="2" t="s">
        <v>144</v>
      </c>
      <c r="R30">
        <v>7</v>
      </c>
      <c r="S30">
        <v>1222</v>
      </c>
      <c r="T30">
        <v>2</v>
      </c>
      <c r="U30">
        <v>33</v>
      </c>
      <c r="V30">
        <v>35</v>
      </c>
      <c r="W30">
        <v>25</v>
      </c>
      <c r="X30">
        <v>5</v>
      </c>
      <c r="Y30">
        <v>45</v>
      </c>
      <c r="Z30">
        <v>45</v>
      </c>
      <c r="AA30">
        <v>5</v>
      </c>
      <c r="AB30" s="2" t="s">
        <v>157</v>
      </c>
      <c r="AC30" s="2" t="s">
        <v>45</v>
      </c>
      <c r="AD30" s="2" t="s">
        <v>88</v>
      </c>
    </row>
    <row r="31" spans="1:30" x14ac:dyDescent="0.25">
      <c r="A31">
        <v>51</v>
      </c>
      <c r="B31" s="1">
        <v>45644.371087962965</v>
      </c>
      <c r="C31" s="1">
        <v>45644.371967592589</v>
      </c>
      <c r="D31" s="2" t="s">
        <v>30</v>
      </c>
      <c r="E31" s="2" t="s">
        <v>88</v>
      </c>
      <c r="F31" s="2" t="s">
        <v>88</v>
      </c>
      <c r="G31" s="2" t="s">
        <v>88</v>
      </c>
      <c r="H31" s="2" t="s">
        <v>31</v>
      </c>
      <c r="I31" s="2" t="s">
        <v>101</v>
      </c>
      <c r="J31" s="2" t="s">
        <v>159</v>
      </c>
      <c r="K31" s="2" t="s">
        <v>34</v>
      </c>
      <c r="L31" s="2" t="s">
        <v>88</v>
      </c>
      <c r="M31" s="2" t="s">
        <v>143</v>
      </c>
      <c r="N31">
        <v>5.1821999549865998</v>
      </c>
      <c r="O31">
        <v>52.238700866698998</v>
      </c>
      <c r="P31" s="2" t="s">
        <v>36</v>
      </c>
      <c r="Q31" s="2" t="s">
        <v>144</v>
      </c>
      <c r="R31">
        <v>7</v>
      </c>
      <c r="S31">
        <v>1222</v>
      </c>
      <c r="T31">
        <v>1</v>
      </c>
      <c r="U31">
        <v>33</v>
      </c>
      <c r="V31">
        <v>20</v>
      </c>
      <c r="W31">
        <v>20</v>
      </c>
      <c r="X31">
        <v>5</v>
      </c>
      <c r="Y31">
        <v>30</v>
      </c>
      <c r="Z31">
        <v>10</v>
      </c>
      <c r="AA31">
        <v>5</v>
      </c>
      <c r="AB31" s="2" t="s">
        <v>157</v>
      </c>
      <c r="AC31" s="2" t="s">
        <v>45</v>
      </c>
      <c r="AD31" s="2" t="s">
        <v>88</v>
      </c>
    </row>
    <row r="32" spans="1:30" x14ac:dyDescent="0.25">
      <c r="A32">
        <v>52</v>
      </c>
      <c r="B32" s="1">
        <v>45644.450208333335</v>
      </c>
      <c r="C32" s="1">
        <v>45644.454085648147</v>
      </c>
      <c r="D32" s="2" t="s">
        <v>30</v>
      </c>
      <c r="E32" s="2" t="s">
        <v>88</v>
      </c>
      <c r="F32" s="2" t="s">
        <v>88</v>
      </c>
      <c r="G32" s="2" t="s">
        <v>88</v>
      </c>
      <c r="H32" s="2" t="s">
        <v>31</v>
      </c>
      <c r="I32" s="2" t="s">
        <v>101</v>
      </c>
      <c r="J32" s="2" t="s">
        <v>160</v>
      </c>
      <c r="K32" s="2" t="s">
        <v>34</v>
      </c>
      <c r="L32" s="2" t="s">
        <v>88</v>
      </c>
      <c r="M32" s="2" t="s">
        <v>143</v>
      </c>
      <c r="N32">
        <v>5.1821999549865998</v>
      </c>
      <c r="O32">
        <v>52.238700866698998</v>
      </c>
      <c r="P32" s="2" t="s">
        <v>36</v>
      </c>
      <c r="Q32" s="2" t="s">
        <v>144</v>
      </c>
      <c r="R32">
        <v>7</v>
      </c>
      <c r="S32">
        <v>1222</v>
      </c>
      <c r="T32">
        <v>2</v>
      </c>
      <c r="U32">
        <v>75</v>
      </c>
      <c r="V32">
        <v>50</v>
      </c>
      <c r="W32">
        <v>10</v>
      </c>
      <c r="X32">
        <v>40</v>
      </c>
      <c r="Y32">
        <v>5</v>
      </c>
      <c r="Z32">
        <v>30</v>
      </c>
      <c r="AA32">
        <v>15</v>
      </c>
      <c r="AB32" s="2" t="s">
        <v>114</v>
      </c>
      <c r="AC32" s="2" t="s">
        <v>45</v>
      </c>
      <c r="AD32" s="2" t="s">
        <v>88</v>
      </c>
    </row>
    <row r="33" spans="1:30" x14ac:dyDescent="0.25">
      <c r="A33">
        <v>53</v>
      </c>
      <c r="B33" s="1">
        <v>45644.474398148152</v>
      </c>
      <c r="C33" s="1">
        <v>45644.475543981483</v>
      </c>
      <c r="D33" s="2" t="s">
        <v>30</v>
      </c>
      <c r="E33" s="2" t="s">
        <v>88</v>
      </c>
      <c r="F33" s="2" t="s">
        <v>88</v>
      </c>
      <c r="G33" s="2" t="s">
        <v>88</v>
      </c>
      <c r="H33" s="2" t="s">
        <v>31</v>
      </c>
      <c r="I33" s="2" t="s">
        <v>101</v>
      </c>
      <c r="J33" s="2" t="s">
        <v>161</v>
      </c>
      <c r="K33" s="2" t="s">
        <v>34</v>
      </c>
      <c r="L33" s="2" t="s">
        <v>88</v>
      </c>
      <c r="M33" s="2" t="s">
        <v>143</v>
      </c>
      <c r="N33">
        <v>5.1821999549865998</v>
      </c>
      <c r="O33">
        <v>52.238700866698998</v>
      </c>
      <c r="P33" s="2" t="s">
        <v>36</v>
      </c>
      <c r="Q33" s="2" t="s">
        <v>144</v>
      </c>
      <c r="R33">
        <v>7</v>
      </c>
      <c r="S33">
        <v>1222</v>
      </c>
      <c r="T33">
        <v>1</v>
      </c>
      <c r="U33">
        <v>75</v>
      </c>
      <c r="V33">
        <v>25</v>
      </c>
      <c r="W33">
        <v>5</v>
      </c>
      <c r="X33">
        <v>20</v>
      </c>
      <c r="Y33">
        <v>10</v>
      </c>
      <c r="Z33">
        <v>15</v>
      </c>
      <c r="AA33">
        <v>0</v>
      </c>
      <c r="AB33" s="2" t="s">
        <v>108</v>
      </c>
      <c r="AC33" s="2" t="s">
        <v>45</v>
      </c>
      <c r="AD33" s="2" t="s">
        <v>88</v>
      </c>
    </row>
    <row r="34" spans="1:30" x14ac:dyDescent="0.25">
      <c r="A34">
        <v>54</v>
      </c>
      <c r="B34" s="1">
        <v>45644.495891203704</v>
      </c>
      <c r="C34" s="1">
        <v>45644.497453703705</v>
      </c>
      <c r="D34" s="2" t="s">
        <v>30</v>
      </c>
      <c r="E34" s="2" t="s">
        <v>88</v>
      </c>
      <c r="F34" s="2" t="s">
        <v>88</v>
      </c>
      <c r="G34" s="2" t="s">
        <v>88</v>
      </c>
      <c r="H34" s="2" t="s">
        <v>31</v>
      </c>
      <c r="I34" s="2" t="s">
        <v>101</v>
      </c>
      <c r="J34" s="2" t="s">
        <v>162</v>
      </c>
      <c r="K34" s="2" t="s">
        <v>34</v>
      </c>
      <c r="L34" s="2" t="s">
        <v>88</v>
      </c>
      <c r="M34" s="2" t="s">
        <v>143</v>
      </c>
      <c r="N34">
        <v>5.1821999549865998</v>
      </c>
      <c r="O34">
        <v>52.238700866698998</v>
      </c>
      <c r="P34" s="2" t="s">
        <v>36</v>
      </c>
      <c r="Q34" s="2" t="s">
        <v>144</v>
      </c>
      <c r="R34">
        <v>7</v>
      </c>
      <c r="S34">
        <v>1222</v>
      </c>
      <c r="T34">
        <v>3</v>
      </c>
      <c r="U34">
        <v>75</v>
      </c>
      <c r="V34">
        <v>35</v>
      </c>
      <c r="W34">
        <v>5</v>
      </c>
      <c r="X34">
        <v>20</v>
      </c>
      <c r="Y34">
        <v>20</v>
      </c>
      <c r="Z34">
        <v>30</v>
      </c>
      <c r="AA34">
        <v>5</v>
      </c>
      <c r="AB34" s="2" t="s">
        <v>108</v>
      </c>
      <c r="AC34" s="2" t="s">
        <v>45</v>
      </c>
      <c r="AD34" s="2" t="s">
        <v>88</v>
      </c>
    </row>
    <row r="35" spans="1:30" x14ac:dyDescent="0.25">
      <c r="A35">
        <v>55</v>
      </c>
      <c r="B35" s="1">
        <v>45644.552997685183</v>
      </c>
      <c r="C35" s="1">
        <v>45644.554606481484</v>
      </c>
      <c r="D35" s="2" t="s">
        <v>30</v>
      </c>
      <c r="E35" s="2" t="s">
        <v>88</v>
      </c>
      <c r="F35" s="2" t="s">
        <v>88</v>
      </c>
      <c r="G35" s="2" t="s">
        <v>88</v>
      </c>
      <c r="H35" s="2" t="s">
        <v>31</v>
      </c>
      <c r="I35" s="2" t="s">
        <v>101</v>
      </c>
      <c r="J35" s="2" t="s">
        <v>163</v>
      </c>
      <c r="K35" s="2" t="s">
        <v>34</v>
      </c>
      <c r="L35" s="2" t="s">
        <v>88</v>
      </c>
      <c r="M35" s="2" t="s">
        <v>143</v>
      </c>
      <c r="N35">
        <v>5.1821999549865998</v>
      </c>
      <c r="O35">
        <v>52.238700866698998</v>
      </c>
      <c r="P35" s="2" t="s">
        <v>36</v>
      </c>
      <c r="Q35" s="2" t="s">
        <v>144</v>
      </c>
      <c r="R35">
        <v>7</v>
      </c>
      <c r="S35">
        <v>1222</v>
      </c>
      <c r="T35">
        <v>1</v>
      </c>
      <c r="U35">
        <v>59</v>
      </c>
      <c r="V35">
        <v>0</v>
      </c>
      <c r="W35">
        <v>0</v>
      </c>
      <c r="X35">
        <v>0</v>
      </c>
      <c r="Y35">
        <v>50</v>
      </c>
      <c r="Z35">
        <v>50</v>
      </c>
      <c r="AA35">
        <v>0</v>
      </c>
      <c r="AB35" s="2" t="s">
        <v>108</v>
      </c>
      <c r="AC35" s="2" t="s">
        <v>45</v>
      </c>
      <c r="AD35" s="2" t="s">
        <v>88</v>
      </c>
    </row>
    <row r="36" spans="1:30" x14ac:dyDescent="0.25">
      <c r="A36">
        <v>56</v>
      </c>
      <c r="B36" s="1">
        <v>45644.57403935185</v>
      </c>
      <c r="C36" s="1">
        <v>45644.575208333335</v>
      </c>
      <c r="D36" s="2" t="s">
        <v>30</v>
      </c>
      <c r="E36" s="2" t="s">
        <v>88</v>
      </c>
      <c r="F36" s="2" t="s">
        <v>88</v>
      </c>
      <c r="G36" s="2" t="s">
        <v>88</v>
      </c>
      <c r="H36" s="2" t="s">
        <v>31</v>
      </c>
      <c r="I36" s="2" t="s">
        <v>101</v>
      </c>
      <c r="J36" s="2" t="s">
        <v>164</v>
      </c>
      <c r="K36" s="2" t="s">
        <v>34</v>
      </c>
      <c r="L36" s="2" t="s">
        <v>88</v>
      </c>
      <c r="M36" s="2" t="s">
        <v>143</v>
      </c>
      <c r="N36">
        <v>5.1821999549865998</v>
      </c>
      <c r="O36">
        <v>52.238700866698998</v>
      </c>
      <c r="P36" s="2" t="s">
        <v>36</v>
      </c>
      <c r="Q36" s="2" t="s">
        <v>144</v>
      </c>
      <c r="R36">
        <v>7</v>
      </c>
      <c r="S36">
        <v>1222</v>
      </c>
      <c r="T36">
        <v>3</v>
      </c>
      <c r="U36">
        <v>59</v>
      </c>
      <c r="V36">
        <v>20</v>
      </c>
      <c r="W36">
        <v>0</v>
      </c>
      <c r="X36">
        <v>0</v>
      </c>
      <c r="Y36">
        <v>50</v>
      </c>
      <c r="Z36">
        <v>0</v>
      </c>
      <c r="AA36">
        <v>30</v>
      </c>
      <c r="AB36" s="2" t="s">
        <v>108</v>
      </c>
      <c r="AC36" s="2" t="s">
        <v>45</v>
      </c>
      <c r="AD36" s="2" t="s">
        <v>88</v>
      </c>
    </row>
    <row r="37" spans="1:30" x14ac:dyDescent="0.25">
      <c r="A37">
        <v>57</v>
      </c>
      <c r="B37" s="1">
        <v>45644.59516203704</v>
      </c>
      <c r="C37" s="1">
        <v>45644.596446759257</v>
      </c>
      <c r="D37" s="2" t="s">
        <v>30</v>
      </c>
      <c r="E37" s="2" t="s">
        <v>88</v>
      </c>
      <c r="F37" s="2" t="s">
        <v>88</v>
      </c>
      <c r="G37" s="2" t="s">
        <v>88</v>
      </c>
      <c r="H37" s="2" t="s">
        <v>31</v>
      </c>
      <c r="I37" s="2" t="s">
        <v>101</v>
      </c>
      <c r="J37" s="2" t="s">
        <v>165</v>
      </c>
      <c r="K37" s="2" t="s">
        <v>34</v>
      </c>
      <c r="L37" s="2" t="s">
        <v>88</v>
      </c>
      <c r="M37" s="2" t="s">
        <v>143</v>
      </c>
      <c r="N37">
        <v>5.1821999549865998</v>
      </c>
      <c r="O37">
        <v>52.238700866698998</v>
      </c>
      <c r="P37" s="2" t="s">
        <v>36</v>
      </c>
      <c r="Q37" s="2" t="s">
        <v>144</v>
      </c>
      <c r="R37">
        <v>7</v>
      </c>
      <c r="S37">
        <v>1222</v>
      </c>
      <c r="T37">
        <v>3</v>
      </c>
      <c r="U37">
        <v>59</v>
      </c>
      <c r="V37">
        <v>0</v>
      </c>
      <c r="W37">
        <v>20</v>
      </c>
      <c r="X37">
        <v>0</v>
      </c>
      <c r="Y37">
        <v>50</v>
      </c>
      <c r="Z37">
        <v>20</v>
      </c>
      <c r="AA37">
        <v>15</v>
      </c>
      <c r="AB37" s="2" t="s">
        <v>108</v>
      </c>
      <c r="AC37" s="2" t="s">
        <v>45</v>
      </c>
      <c r="AD37" s="2" t="s">
        <v>88</v>
      </c>
    </row>
    <row r="38" spans="1:30" x14ac:dyDescent="0.25">
      <c r="A38">
        <v>58</v>
      </c>
      <c r="B38" s="1">
        <v>45645.400706018518</v>
      </c>
      <c r="C38" s="1">
        <v>45645.404502314814</v>
      </c>
      <c r="D38" s="2" t="s">
        <v>30</v>
      </c>
      <c r="E38" s="2" t="s">
        <v>88</v>
      </c>
      <c r="F38" s="2" t="s">
        <v>88</v>
      </c>
      <c r="G38" s="2" t="s">
        <v>88</v>
      </c>
      <c r="H38" s="2" t="s">
        <v>31</v>
      </c>
      <c r="I38" s="2" t="s">
        <v>101</v>
      </c>
      <c r="J38" s="2" t="s">
        <v>166</v>
      </c>
      <c r="K38" s="2" t="s">
        <v>34</v>
      </c>
      <c r="L38" s="2" t="s">
        <v>88</v>
      </c>
      <c r="M38" s="2" t="s">
        <v>150</v>
      </c>
      <c r="N38">
        <v>4.2712998390198003</v>
      </c>
      <c r="O38">
        <v>52.072898864746001</v>
      </c>
      <c r="P38" s="2" t="s">
        <v>36</v>
      </c>
      <c r="Q38" s="2" t="s">
        <v>68</v>
      </c>
      <c r="R38">
        <v>11</v>
      </c>
      <c r="S38">
        <v>2563</v>
      </c>
      <c r="T38">
        <v>1</v>
      </c>
      <c r="U38">
        <v>27</v>
      </c>
      <c r="V38">
        <v>35</v>
      </c>
      <c r="W38">
        <v>25</v>
      </c>
      <c r="X38">
        <v>35</v>
      </c>
      <c r="Y38">
        <v>15</v>
      </c>
      <c r="Z38">
        <v>35</v>
      </c>
      <c r="AA38">
        <v>15</v>
      </c>
      <c r="AB38" s="2" t="s">
        <v>108</v>
      </c>
      <c r="AC38" s="2" t="s">
        <v>45</v>
      </c>
      <c r="AD38" s="2" t="s">
        <v>88</v>
      </c>
    </row>
    <row r="39" spans="1:30" x14ac:dyDescent="0.25">
      <c r="A39">
        <v>59</v>
      </c>
      <c r="B39" s="1">
        <v>45645.425104166665</v>
      </c>
      <c r="C39" s="1">
        <v>45645.426724537036</v>
      </c>
      <c r="D39" s="2" t="s">
        <v>30</v>
      </c>
      <c r="E39" s="2" t="s">
        <v>88</v>
      </c>
      <c r="F39" s="2" t="s">
        <v>88</v>
      </c>
      <c r="G39" s="2" t="s">
        <v>88</v>
      </c>
      <c r="H39" s="2" t="s">
        <v>31</v>
      </c>
      <c r="I39" s="2" t="s">
        <v>101</v>
      </c>
      <c r="J39" s="2" t="s">
        <v>167</v>
      </c>
      <c r="K39" s="2" t="s">
        <v>34</v>
      </c>
      <c r="L39" s="2" t="s">
        <v>88</v>
      </c>
      <c r="M39" s="2" t="s">
        <v>150</v>
      </c>
      <c r="N39">
        <v>4.2712998390198003</v>
      </c>
      <c r="O39">
        <v>52.072898864746001</v>
      </c>
      <c r="P39" s="2" t="s">
        <v>36</v>
      </c>
      <c r="Q39" s="2" t="s">
        <v>68</v>
      </c>
      <c r="R39">
        <v>11</v>
      </c>
      <c r="S39">
        <v>2563</v>
      </c>
      <c r="T39">
        <v>3</v>
      </c>
      <c r="U39">
        <v>27</v>
      </c>
      <c r="V39">
        <v>55</v>
      </c>
      <c r="W39">
        <v>35</v>
      </c>
      <c r="X39">
        <v>30</v>
      </c>
      <c r="Y39">
        <v>20</v>
      </c>
      <c r="Z39">
        <v>20</v>
      </c>
      <c r="AA39">
        <v>15</v>
      </c>
      <c r="AB39" s="2" t="s">
        <v>168</v>
      </c>
      <c r="AC39" s="2" t="s">
        <v>45</v>
      </c>
      <c r="AD39" s="2" t="s">
        <v>88</v>
      </c>
    </row>
    <row r="40" spans="1:30" x14ac:dyDescent="0.25">
      <c r="A40">
        <v>60</v>
      </c>
      <c r="B40" s="1">
        <v>45645.449259259258</v>
      </c>
      <c r="C40" s="1">
        <v>45645.450428240743</v>
      </c>
      <c r="D40" s="2" t="s">
        <v>30</v>
      </c>
      <c r="E40" s="2" t="s">
        <v>88</v>
      </c>
      <c r="F40" s="2" t="s">
        <v>88</v>
      </c>
      <c r="G40" s="2" t="s">
        <v>88</v>
      </c>
      <c r="H40" s="2" t="s">
        <v>31</v>
      </c>
      <c r="I40" s="2" t="s">
        <v>101</v>
      </c>
      <c r="J40" s="2" t="s">
        <v>169</v>
      </c>
      <c r="K40" s="2" t="s">
        <v>34</v>
      </c>
      <c r="L40" s="2" t="s">
        <v>88</v>
      </c>
      <c r="M40" s="2" t="s">
        <v>150</v>
      </c>
      <c r="N40">
        <v>4.2712998390198003</v>
      </c>
      <c r="O40">
        <v>52.072898864746001</v>
      </c>
      <c r="P40" s="2" t="s">
        <v>36</v>
      </c>
      <c r="Q40" s="2" t="s">
        <v>68</v>
      </c>
      <c r="R40">
        <v>11</v>
      </c>
      <c r="S40">
        <v>2563</v>
      </c>
      <c r="T40">
        <v>2</v>
      </c>
      <c r="U40">
        <v>27</v>
      </c>
      <c r="V40">
        <v>40</v>
      </c>
      <c r="W40">
        <v>35</v>
      </c>
      <c r="X40">
        <v>35</v>
      </c>
      <c r="Y40">
        <v>15</v>
      </c>
      <c r="Z40">
        <v>40</v>
      </c>
      <c r="AA40">
        <v>10</v>
      </c>
      <c r="AB40" s="2" t="s">
        <v>114</v>
      </c>
      <c r="AC40" s="2" t="s">
        <v>45</v>
      </c>
      <c r="AD40" s="2" t="s">
        <v>88</v>
      </c>
    </row>
    <row r="41" spans="1:30" x14ac:dyDescent="0.25">
      <c r="A41">
        <v>61</v>
      </c>
      <c r="B41" s="1">
        <v>45645.490856481483</v>
      </c>
      <c r="C41" s="1">
        <v>45645.492928240739</v>
      </c>
      <c r="D41" s="2" t="s">
        <v>30</v>
      </c>
      <c r="E41" s="2" t="s">
        <v>88</v>
      </c>
      <c r="F41" s="2" t="s">
        <v>88</v>
      </c>
      <c r="G41" s="2" t="s">
        <v>88</v>
      </c>
      <c r="H41" s="2" t="s">
        <v>31</v>
      </c>
      <c r="I41" s="2" t="s">
        <v>101</v>
      </c>
      <c r="J41" s="2" t="s">
        <v>170</v>
      </c>
      <c r="K41" s="2" t="s">
        <v>34</v>
      </c>
      <c r="L41" s="2" t="s">
        <v>88</v>
      </c>
      <c r="M41" s="2" t="s">
        <v>150</v>
      </c>
      <c r="N41">
        <v>4.2712998390198003</v>
      </c>
      <c r="O41">
        <v>52.072898864746001</v>
      </c>
      <c r="P41" s="2" t="s">
        <v>36</v>
      </c>
      <c r="Q41" s="2" t="s">
        <v>68</v>
      </c>
      <c r="R41">
        <v>11</v>
      </c>
      <c r="S41">
        <v>2563</v>
      </c>
      <c r="T41">
        <v>3</v>
      </c>
      <c r="U41">
        <v>36</v>
      </c>
      <c r="V41">
        <v>55</v>
      </c>
      <c r="W41">
        <v>20</v>
      </c>
      <c r="X41">
        <v>20</v>
      </c>
      <c r="Y41">
        <v>75</v>
      </c>
      <c r="Z41">
        <v>25</v>
      </c>
      <c r="AA41">
        <v>25</v>
      </c>
      <c r="AB41" s="2" t="s">
        <v>108</v>
      </c>
      <c r="AC41" s="2" t="s">
        <v>50</v>
      </c>
      <c r="AD41" s="2" t="s">
        <v>112</v>
      </c>
    </row>
    <row r="42" spans="1:30" x14ac:dyDescent="0.25">
      <c r="A42">
        <v>62</v>
      </c>
      <c r="B42" s="1">
        <v>45645.512326388889</v>
      </c>
      <c r="C42" s="1">
        <v>45645.513472222221</v>
      </c>
      <c r="D42" s="2" t="s">
        <v>30</v>
      </c>
      <c r="E42" s="2" t="s">
        <v>88</v>
      </c>
      <c r="F42" s="2" t="s">
        <v>88</v>
      </c>
      <c r="G42" s="2" t="s">
        <v>88</v>
      </c>
      <c r="H42" s="2" t="s">
        <v>31</v>
      </c>
      <c r="I42" s="2" t="s">
        <v>101</v>
      </c>
      <c r="J42" s="2" t="s">
        <v>171</v>
      </c>
      <c r="K42" s="2" t="s">
        <v>34</v>
      </c>
      <c r="L42" s="2" t="s">
        <v>88</v>
      </c>
      <c r="M42" s="2" t="s">
        <v>150</v>
      </c>
      <c r="N42">
        <v>4.2712998390198003</v>
      </c>
      <c r="O42">
        <v>52.072898864746001</v>
      </c>
      <c r="P42" s="2" t="s">
        <v>36</v>
      </c>
      <c r="Q42" s="2" t="s">
        <v>68</v>
      </c>
      <c r="R42">
        <v>11</v>
      </c>
      <c r="S42">
        <v>2563</v>
      </c>
      <c r="T42">
        <v>1</v>
      </c>
      <c r="U42">
        <v>36</v>
      </c>
      <c r="V42">
        <v>50</v>
      </c>
      <c r="W42">
        <v>25</v>
      </c>
      <c r="X42">
        <v>25</v>
      </c>
      <c r="Y42">
        <v>75</v>
      </c>
      <c r="Z42">
        <v>25</v>
      </c>
      <c r="AA42">
        <v>25</v>
      </c>
      <c r="AB42" s="2" t="s">
        <v>114</v>
      </c>
      <c r="AC42" s="2" t="s">
        <v>50</v>
      </c>
      <c r="AD42" s="2" t="s">
        <v>115</v>
      </c>
    </row>
    <row r="43" spans="1:30" x14ac:dyDescent="0.25">
      <c r="A43">
        <v>63</v>
      </c>
      <c r="B43" s="1">
        <v>45645.537233796298</v>
      </c>
      <c r="C43" s="1">
        <v>45645.538206018522</v>
      </c>
      <c r="D43" s="2" t="s">
        <v>30</v>
      </c>
      <c r="E43" s="2" t="s">
        <v>88</v>
      </c>
      <c r="F43" s="2" t="s">
        <v>88</v>
      </c>
      <c r="G43" s="2" t="s">
        <v>88</v>
      </c>
      <c r="H43" s="2" t="s">
        <v>31</v>
      </c>
      <c r="I43" s="2" t="s">
        <v>101</v>
      </c>
      <c r="J43" s="2" t="s">
        <v>172</v>
      </c>
      <c r="K43" s="2" t="s">
        <v>34</v>
      </c>
      <c r="L43" s="2" t="s">
        <v>88</v>
      </c>
      <c r="M43" s="2" t="s">
        <v>150</v>
      </c>
      <c r="N43">
        <v>4.2712998390198003</v>
      </c>
      <c r="O43">
        <v>52.072898864746001</v>
      </c>
      <c r="P43" s="2" t="s">
        <v>36</v>
      </c>
      <c r="Q43" s="2" t="s">
        <v>68</v>
      </c>
      <c r="R43">
        <v>11</v>
      </c>
      <c r="S43">
        <v>2563</v>
      </c>
      <c r="T43">
        <v>2</v>
      </c>
      <c r="U43">
        <v>36</v>
      </c>
      <c r="V43">
        <v>50</v>
      </c>
      <c r="X43">
        <v>25</v>
      </c>
      <c r="Y43">
        <v>75</v>
      </c>
      <c r="Z43">
        <v>25</v>
      </c>
      <c r="AA43">
        <v>25</v>
      </c>
      <c r="AB43" s="2" t="s">
        <v>114</v>
      </c>
      <c r="AC43" s="2" t="s">
        <v>50</v>
      </c>
      <c r="AD43" s="2" t="s">
        <v>112</v>
      </c>
    </row>
    <row r="44" spans="1:30" x14ac:dyDescent="0.25">
      <c r="A44">
        <v>64</v>
      </c>
      <c r="B44" s="1">
        <v>45645.578796296293</v>
      </c>
      <c r="C44" s="1">
        <v>45645.582395833335</v>
      </c>
      <c r="D44" s="2" t="s">
        <v>30</v>
      </c>
      <c r="E44" s="2" t="s">
        <v>88</v>
      </c>
      <c r="F44" s="2" t="s">
        <v>88</v>
      </c>
      <c r="G44" s="2" t="s">
        <v>88</v>
      </c>
      <c r="H44" s="2" t="s">
        <v>31</v>
      </c>
      <c r="I44" s="2" t="s">
        <v>101</v>
      </c>
      <c r="J44" s="2" t="s">
        <v>173</v>
      </c>
      <c r="K44" s="2" t="s">
        <v>34</v>
      </c>
      <c r="L44" s="2" t="s">
        <v>88</v>
      </c>
      <c r="M44" s="2" t="s">
        <v>150</v>
      </c>
      <c r="N44">
        <v>4.2712998390198003</v>
      </c>
      <c r="O44">
        <v>52.072898864746001</v>
      </c>
      <c r="P44" s="2" t="s">
        <v>36</v>
      </c>
      <c r="Q44" s="2" t="s">
        <v>68</v>
      </c>
      <c r="R44">
        <v>11</v>
      </c>
      <c r="S44">
        <v>2563</v>
      </c>
      <c r="T44">
        <v>2</v>
      </c>
      <c r="U44">
        <v>42</v>
      </c>
      <c r="V44">
        <v>20</v>
      </c>
      <c r="W44">
        <v>25</v>
      </c>
      <c r="X44">
        <v>40</v>
      </c>
      <c r="Y44">
        <v>0</v>
      </c>
      <c r="Z44">
        <v>65</v>
      </c>
      <c r="AA44">
        <v>25</v>
      </c>
      <c r="AB44" s="2" t="s">
        <v>108</v>
      </c>
      <c r="AC44" s="2" t="s">
        <v>45</v>
      </c>
      <c r="AD44" s="2" t="s">
        <v>88</v>
      </c>
    </row>
    <row r="45" spans="1:30" x14ac:dyDescent="0.25">
      <c r="A45">
        <v>65</v>
      </c>
      <c r="B45" s="1">
        <v>45645.600810185184</v>
      </c>
      <c r="C45" s="1">
        <v>45645.602372685185</v>
      </c>
      <c r="D45" s="2" t="s">
        <v>30</v>
      </c>
      <c r="E45" s="2" t="s">
        <v>88</v>
      </c>
      <c r="F45" s="2" t="s">
        <v>88</v>
      </c>
      <c r="G45" s="2" t="s">
        <v>88</v>
      </c>
      <c r="H45" s="2" t="s">
        <v>31</v>
      </c>
      <c r="I45" s="2" t="s">
        <v>101</v>
      </c>
      <c r="J45" s="2" t="s">
        <v>174</v>
      </c>
      <c r="K45" s="2" t="s">
        <v>34</v>
      </c>
      <c r="L45" s="2" t="s">
        <v>88</v>
      </c>
      <c r="M45" s="2" t="s">
        <v>150</v>
      </c>
      <c r="N45">
        <v>4.2712998390198003</v>
      </c>
      <c r="O45">
        <v>52.072898864746001</v>
      </c>
      <c r="P45" s="2" t="s">
        <v>36</v>
      </c>
      <c r="Q45" s="2" t="s">
        <v>68</v>
      </c>
      <c r="R45">
        <v>11</v>
      </c>
      <c r="S45">
        <v>2563</v>
      </c>
      <c r="T45">
        <v>3</v>
      </c>
      <c r="U45">
        <v>42</v>
      </c>
      <c r="V45">
        <v>35</v>
      </c>
      <c r="W45">
        <v>40</v>
      </c>
      <c r="X45">
        <v>40</v>
      </c>
      <c r="Y45">
        <v>0</v>
      </c>
      <c r="Z45">
        <v>70</v>
      </c>
      <c r="AA45">
        <v>60</v>
      </c>
      <c r="AB45" s="2" t="s">
        <v>108</v>
      </c>
      <c r="AC45" s="2" t="s">
        <v>45</v>
      </c>
      <c r="AD45" s="2" t="s">
        <v>88</v>
      </c>
    </row>
    <row r="46" spans="1:30" x14ac:dyDescent="0.25">
      <c r="A46">
        <v>66</v>
      </c>
      <c r="B46" s="1">
        <v>45645.621516203704</v>
      </c>
      <c r="C46" s="1">
        <v>45645.622881944444</v>
      </c>
      <c r="D46" s="2" t="s">
        <v>30</v>
      </c>
      <c r="E46" s="2" t="s">
        <v>88</v>
      </c>
      <c r="F46" s="2" t="s">
        <v>88</v>
      </c>
      <c r="G46" s="2" t="s">
        <v>88</v>
      </c>
      <c r="H46" s="2" t="s">
        <v>31</v>
      </c>
      <c r="I46" s="2" t="s">
        <v>101</v>
      </c>
      <c r="J46" s="2" t="s">
        <v>175</v>
      </c>
      <c r="K46" s="2" t="s">
        <v>34</v>
      </c>
      <c r="L46" s="2" t="s">
        <v>88</v>
      </c>
      <c r="M46" s="2" t="s">
        <v>150</v>
      </c>
      <c r="N46">
        <v>4.2712998390198003</v>
      </c>
      <c r="O46">
        <v>52.072898864746001</v>
      </c>
      <c r="P46" s="2" t="s">
        <v>36</v>
      </c>
      <c r="Q46" s="2" t="s">
        <v>68</v>
      </c>
      <c r="R46">
        <v>11</v>
      </c>
      <c r="S46">
        <v>2563</v>
      </c>
      <c r="T46">
        <v>1</v>
      </c>
      <c r="U46">
        <v>42</v>
      </c>
      <c r="V46">
        <v>20</v>
      </c>
      <c r="W46">
        <v>30</v>
      </c>
      <c r="X46">
        <v>25</v>
      </c>
      <c r="Y46">
        <v>10</v>
      </c>
      <c r="Z46">
        <v>50</v>
      </c>
      <c r="AA46">
        <v>15</v>
      </c>
      <c r="AB46" s="2" t="s">
        <v>114</v>
      </c>
      <c r="AC46" s="2" t="s">
        <v>45</v>
      </c>
      <c r="AD46" s="2" t="s">
        <v>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7 6 a 3 a d - 9 2 b 1 - 4 e 2 a - a 8 e 9 - d 5 6 3 c d c 1 a f f 1 "   x m l n s = " h t t p : / / s c h e m a s . m i c r o s o f t . c o m / D a t a M a s h u p " > A A A A A G o H A A B Q S w M E F A A C A A g A I F y U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I F y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c l F k 8 L e 7 o Z A Q A A N s U A A A T A B w A R m 9 y b X V s Y X M v U 2 V j d G l v b j E u b S C i G A A o o B Q A A A A A A A A A A A A A A A A A A A A A A A A A A A D t V 9 t u 2 0 Y Q f T f g f x i o L z b A K p J i O 0 0 L I X C t t D Z q F I 6 l X o C 4 K F b k i F q L 3 B X 2 Q k U y 8 i / + g / 6 D + 2 M 9 S 0 q x D c o J + t C C L W I I J j m 7 e / b M z P I M x 3 L s p F Y 0 r K 7 d b 3 Z 3 d n f s V B h O 6 E J I s 5 C W q U 8 Z u 9 0 d w t 9 Q e x M H y 4 k t 2 g M d + 5 y V 2 / t O Z t w + 0 c r h w e 6 1 B l 9 f / X x 6 Q R N Y 7 d U b z z Z A K 6 A x H S u 7 Y A P z B v y q 1 + k d d H u 9 T r f T 7 R 4 e f j n 0 p u D l 6 3 d z b V w 7 t k V r P 3 o 7 4 E z m 0 r H p t 6 J W R C c 6 8 7 m y / e c v I 3 q t Y p 1 I l f a P D j u d b k R v v H Y 8 d M u M + / e 3 7 R + 1 4 t / 2 o 8 q F L 1 o X R u c Y S + i U R c L G t u D P S I w x c T 2 y t u 9 V 3 k b 0 d m 0 / z r J h L D J h b N 8 Z / x D y Z C p U C s T R c s 7 3 c C M j l J 1 o k 1 e U w 6 D d 2 7 J / d H P T u m Q 7 1 w r R P h v A x z P l j g 7 a Y c H 7 i G 5 a I 5 k z D Z 0 w W I V R B z s l w r G D v Z w w w A M N / R h h e m o K l j t v N 0 O O 3 7 n S H N I m Y l d t + 3 j o n F M R L x H v P G R 5 2 9 I n B s 4 R D C 9 S r g 1 c 8 g T Z N z X 7 k K 3 F G d n C 4 S f L h o 5 T b F M b G o m 0 v v X Z B R 0 n C U 7 Y F l Z a p d L 5 5 A M t 5 f M x m z V j 9 9 T Q i f b K m W X d e + n q x h B k f n b J K b y p p / F C W y e y u v 0 X 4 U h a 8 g t K m D P F O Q 4 F G O D y q j 7 5 B 8 m W p p K N V j g 8 W E E T 5 E / j T n J 4 G n O G 8 B t 5 P b M 4 E 2 N 5 n R i k A q 9 w w Q b D Q q g w C 2 / h L D F + R o X W J Y i d c y w n k m f w R o h Z i e b v b l f 6 2 k v r a M o 8 c e S l S 7 n Q A G r X X P 8 3 e d F / j d b v 3 a Y S 6 z W V 2 P O m E j t o K r H D p h I 7 a i q x F 0 0 l 9 l V T i b 1 s K r F u p 7 H M G q v 9 3 c a K f 7 e u / v c f S V m Y j p 1 f 1 e a c a l A B v 5 I A E E l k + F n S c z Y C X r y i 7 9 F L g C u 2 B J q i a 3 Q 6 i v D L w T z B N T j F Q r k F i O O 5 / j 1 x W n G l Q l r P G T y e L B A M t C C s 7 m 7 3 E J C i H c K y k q y S K c s k I k T m w 9 N + n f O Z Q j A C k 4 h W 8 j q E b / U I l V K O t T E y Z U S G 1 j v k o M 8 Y G x u Z k Z 5 Q X H 3 F Z 6 x W r P a D R U l 2 j z d 7 v 7 + 7 I 9 X W j u V h 2 z c 6 / / U f 6 f i A + 6 D Z 6 x 1 0 X v y t Z q / z u d n 7 3 O z 9 H 5 o 9 5 C C R D q 9 8 2 e D R 3 W 1 9 y m D T B V Z z 6 h O C z o V s C O h b U G R o s U p o I W y l H k F i t 3 S O W F U A m S Z L W y q x V H Y u l M I b B T k c B 1 F L u R L y j W 5 v s L a y 3 M A F K b Z r t e c s C c K u 8 / v F Q V I L n T m t 4 f O T S G R 9 H L P F R K x U p X b j Q O N / c A p C H f Q a S W I 5 g + o V V Z X 5 N L V c M 6 Q k X G y J q L E Y 3 F B D 5 j g 1 S B 8 o y Y K F r 3 S / g n + a o 4 a 6 z t h E u H H A T G Q K e U / 5 z z 8 g z y 7 I c 3 i y L k B T K d w T 4 8 N j F d F 1 b F Y y n p Y x Y / X J d K F 4 s X F B z m 0 m U M N k W u K 4 D Y y e o 5 I 6 + B c O w 5 Z y u K 5 V g Q C O 2 p g D h S p 8 f B 9 G q W I J M 4 7 Q 1 r K c c q h e H 6 1 b C 8 5 w n N Z w m 9 U p I + X q M f 7 0 M a E 1 N H 3 L N p 7 i m 2 I S 0 v y s j M k M J S H k P f C c C 2 F o a 0 H + W E n 7 C 1 B L A Q I t A B Q A A g A I A C B c l F m G V K h z p A A A A P Y A A A A S A A A A A A A A A A A A A A A A A A A A A A B D b 2 5 m a W c v U G F j a 2 F n Z S 5 4 b W x Q S w E C L Q A U A A I A C A A g X J R Z D 8 r p q 6 Q A A A D p A A A A E w A A A A A A A A A A A A A A A A D w A A A A W 0 N v b n R l b n R f V H l w Z X N d L n h t b F B L A Q I t A B Q A A g A I A C B c l F k 8 L e 7 o Z A Q A A N s U A A A T A A A A A A A A A A A A A A A A A O E B A A B G b 3 J t d W x h c y 9 T Z W N 0 a W 9 u M S 5 t U E s F B g A A A A A D A A M A w g A A A J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W A A A A A A A A s V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a X J 3 a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M 2 M m I 5 N m I t M j Z h M y 0 0 M 2 J k L W F k Z D I t M D U 1 M T M z Z W I 0 M D Q 2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W l y d 2 l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3 B v b n N l I E l E J n F 1 b 3 Q 7 L C Z x d W 9 0 O 1 R p b W U g U 3 R h c n R l Z C Z x d W 9 0 O y w m c X V v d D t E Y X R l I F N 1 Y m 1 p d H R l Z C Z x d W 9 0 O y w m c X V v d D t T d G F 0 d X M m c X V v d D s s J n F 1 b 3 Q 7 Q 2 9 u d G F j d C B J R C Z x d W 9 0 O y w m c X V v d D t M Z W d h Y 3 k g Q 2 9 t b W V u d H M m c X V v d D s s J n F 1 b 3 Q 7 Q 2 9 t b W V u d H M m c X V v d D s s J n F 1 b 3 Q 7 T G F u Z 3 V h Z 2 U m c X V v d D s s J n F 1 b 3 Q 7 U m V m Z X J l c i Z x d W 9 0 O y w m c X V v d D t T Z X N z a W 9 u S U Q m c X V v d D s s J n F 1 b 3 Q 7 V X N l c i B B Z 2 V u d C Z x d W 9 0 O y w m c X V v d D t U Y W d z J n F 1 b 3 Q 7 L C Z x d W 9 0 O 0 l Q I E F k Z H J l c 3 M m c X V v d D s s J n F 1 b 3 Q 7 T G 9 u Z 2 l 0 d W R l J n F 1 b 3 Q 7 L C Z x d W 9 0 O 0 x h d G l 0 d W R l J n F 1 b 3 Q 7 L C Z x d W 9 0 O 0 N v d W 5 0 c n k m c X V v d D s s J n F 1 b 3 Q 7 Q 2 l 0 e S Z x d W 9 0 O y w m c X V v d D t T d G F 0 Z S 9 S Z W d p b 2 4 m c X V v d D s s J n F 1 b 3 Q 7 U G 9 z d G F s J n F 1 b 3 Q 7 L C Z x d W 9 0 O 1 d h d C B p c y B 1 d y B k Z W V s b m V t Z X J z b n V t b W V y P y Z x d W 9 0 O y w m c X V v d D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X C o H p v a n V p c 3 Q g a G V l Z n Q g d W l 0 Z 2 V 2 b 2 V y Z C 4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4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S Z x d W 9 0 O y w m c X V v d D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l 8 y J n F 1 b 3 Q 7 L C Z x d W 9 0 O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M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C Z x d W 9 0 O y w m c X V v d D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l 8 1 J n F 1 b 3 Q 7 L C Z x d W 9 0 O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Y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y Z x d W 9 0 O y w m c X V v d D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l 8 4 J n F 1 b 3 Q 7 L C Z x d W 9 0 O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k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A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E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I m c X V v d D s s J n F 1 b 3 Q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M m c X V v d D s s J n F 1 b 3 Q 7 V 2 F 0 I G l z I H V 3 I G x l Z W Z 0 a W p k P y Z x d W 9 0 O y w m c X V v d D t I b 2 U g b G F u Z y B 3 Z X J r d C B 1 I G F s I G F s c y B v c G V y Y X R v c j 8 g R 2 V s a W V 2 Z S B o Z X Q g a W 4 g a m F y Z W 4 g Z W 4 g b W F h b m R l b i B 0 Z S B i Z W F u d H d v b 3 J k Z W 4 u J n F 1 b 3 Q 7 L C Z x d W 9 0 O 0 h l Z W Z 0 I H U g d m l z d W V s Z S B h Z n d p a m t p b m d l b s K g K G J p a n Y u I G J p a n p p Z W 5 k a G V p Z C w g d m V y e m l l b m R o Z W l k K T 8 m c X V v d D s s J n F 1 b 3 Q 7 S W 5 k a W V u I G p h L C B 6 a W p u I G R l e m U g Y W Z 3 a W p r a W 5 n Z W 4 g Z 2 V j b 3 J y a W d l Z X J k I C h i a W p 2 L i B t Z X Q g Z W V u I G J y a W w g b 2 Y g Y 2 9 u d G F j d G x l b n p l b i k g b 2 Y g b m l l d D 8 m c X V v d D t d I i A v P j x F b n R y e S B U e X B l P S J G a W x s Q 2 9 s d W 1 u V H l w Z X M i I F Z h b H V l P S J z Q X d j S E J n W U d C Z 1 l H Q m d Z R 0 J n V U Z C Z 1 l E Q X d N R 0 J n W U d C Z 1 l H Q m d Z R 0 J n W U d C Z 1 l H Q m d Z R y I g L z 4 8 R W 5 0 c n k g V H l w Z T 0 i R m l s b E x h c 3 R V c G R h d G V k I i B W Y W x 1 Z T 0 i Z D I w M j Q t M T I t M j B U M T A 6 M z I 6 N T g u M T Y 4 M z k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l y d 2 l z Z S 9 B d X R v U m V t b 3 Z l Z E N v b H V t b n M x L n t S Z X N w b 2 5 z Z S B J R C w w f S Z x d W 9 0 O y w m c X V v d D t T Z W N 0 a W 9 u M S 9 Q Y W l y d 2 l z Z S 9 B d X R v U m V t b 3 Z l Z E N v b H V t b n M x L n t U a W 1 l I F N 0 Y X J 0 Z W Q s M X 0 m c X V v d D s s J n F 1 b 3 Q 7 U 2 V j d G l v b j E v U G F p c n d p c 2 U v Q X V 0 b 1 J l b W 9 2 Z W R D b 2 x 1 b W 5 z M S 5 7 R G F 0 Z S B T d W J t a X R 0 Z W Q s M n 0 m c X V v d D s s J n F 1 b 3 Q 7 U 2 V j d G l v b j E v U G F p c n d p c 2 U v Q X V 0 b 1 J l b W 9 2 Z W R D b 2 x 1 b W 5 z M S 5 7 U 3 R h d H V z L D N 9 J n F 1 b 3 Q 7 L C Z x d W 9 0 O 1 N l Y 3 R p b 2 4 x L 1 B h a X J 3 a X N l L 0 F 1 d G 9 S Z W 1 v d m V k Q 2 9 s d W 1 u c z E u e 0 N v b n R h Y 3 Q g S U Q s N H 0 m c X V v d D s s J n F 1 b 3 Q 7 U 2 V j d G l v b j E v U G F p c n d p c 2 U v Q X V 0 b 1 J l b W 9 2 Z W R D b 2 x 1 b W 5 z M S 5 7 T G V n Y W N 5 I E N v b W 1 l b n R z L D V 9 J n F 1 b 3 Q 7 L C Z x d W 9 0 O 1 N l Y 3 R p b 2 4 x L 1 B h a X J 3 a X N l L 0 F 1 d G 9 S Z W 1 v d m V k Q 2 9 s d W 1 u c z E u e 0 N v b W 1 l b n R z L D Z 9 J n F 1 b 3 Q 7 L C Z x d W 9 0 O 1 N l Y 3 R p b 2 4 x L 1 B h a X J 3 a X N l L 0 F 1 d G 9 S Z W 1 v d m V k Q 2 9 s d W 1 u c z E u e 0 x h b m d 1 Y W d l L D d 9 J n F 1 b 3 Q 7 L C Z x d W 9 0 O 1 N l Y 3 R p b 2 4 x L 1 B h a X J 3 a X N l L 0 F 1 d G 9 S Z W 1 v d m V k Q 2 9 s d W 1 u c z E u e 1 J l Z m V y Z X I s O H 0 m c X V v d D s s J n F 1 b 3 Q 7 U 2 V j d G l v b j E v U G F p c n d p c 2 U v Q X V 0 b 1 J l b W 9 2 Z W R D b 2 x 1 b W 5 z M S 5 7 U 2 V z c 2 l v b k l E L D l 9 J n F 1 b 3 Q 7 L C Z x d W 9 0 O 1 N l Y 3 R p b 2 4 x L 1 B h a X J 3 a X N l L 0 F 1 d G 9 S Z W 1 v d m V k Q 2 9 s d W 1 u c z E u e 1 V z Z X I g Q W d l b n Q s M T B 9 J n F 1 b 3 Q 7 L C Z x d W 9 0 O 1 N l Y 3 R p b 2 4 x L 1 B h a X J 3 a X N l L 0 F 1 d G 9 S Z W 1 v d m V k Q 2 9 s d W 1 u c z E u e 1 R h Z 3 M s M T F 9 J n F 1 b 3 Q 7 L C Z x d W 9 0 O 1 N l Y 3 R p b 2 4 x L 1 B h a X J 3 a X N l L 0 F 1 d G 9 S Z W 1 v d m V k Q 2 9 s d W 1 u c z E u e 0 l Q I E F k Z H J l c 3 M s M T J 9 J n F 1 b 3 Q 7 L C Z x d W 9 0 O 1 N l Y 3 R p b 2 4 x L 1 B h a X J 3 a X N l L 0 F 1 d G 9 S Z W 1 v d m V k Q 2 9 s d W 1 u c z E u e 0 x v b m d p d H V k Z S w x M 3 0 m c X V v d D s s J n F 1 b 3 Q 7 U 2 V j d G l v b j E v U G F p c n d p c 2 U v Q X V 0 b 1 J l b W 9 2 Z W R D b 2 x 1 b W 5 z M S 5 7 T G F 0 a X R 1 Z G U s M T R 9 J n F 1 b 3 Q 7 L C Z x d W 9 0 O 1 N l Y 3 R p b 2 4 x L 1 B h a X J 3 a X N l L 0 F 1 d G 9 S Z W 1 v d m V k Q 2 9 s d W 1 u c z E u e 0 N v d W 5 0 c n k s M T V 9 J n F 1 b 3 Q 7 L C Z x d W 9 0 O 1 N l Y 3 R p b 2 4 x L 1 B h a X J 3 a X N l L 0 F 1 d G 9 S Z W 1 v d m V k Q 2 9 s d W 1 u c z E u e 0 N p d H k s M T Z 9 J n F 1 b 3 Q 7 L C Z x d W 9 0 O 1 N l Y 3 R p b 2 4 x L 1 B h a X J 3 a X N l L 0 F 1 d G 9 S Z W 1 v d m V k Q 2 9 s d W 1 u c z E u e 1 N 0 Y X R l L 1 J l Z 2 l v b i w x N 3 0 m c X V v d D s s J n F 1 b 3 Q 7 U 2 V j d G l v b j E v U G F p c n d p c 2 U v Q X V 0 b 1 J l b W 9 2 Z W R D b 2 x 1 b W 5 z M S 5 7 U G 9 z d G F s L D E 4 f S Z x d W 9 0 O y w m c X V v d D t T Z W N 0 a W 9 u M S 9 Q Y W l y d 2 l z Z S 9 B d X R v U m V t b 3 Z l Z E N v b H V t b n M x L n t X Y X Q g a X M g d X c g Z G V l b G 5 l b W V y c 2 5 1 b W 1 l c j 8 s M T l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c K g e m 9 q d W l z d C B o Z W V m d C B 1 a X R n Z X Z v Z X J k L i w y M H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4 s M j F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E s M j J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I s M j N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M s M j R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Q s M j V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U s M j Z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Y s M j d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c s M j h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g s M j l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k s M z B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E w L D M x f S Z x d W 9 0 O y w m c X V v d D t T Z W N 0 a W 9 u M S 9 Q Y W l y d 2 l z Z S 9 B d X R v U m V t b 3 Z l Z E N v b H V t b n M x L n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l 8 x M S w z M n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I s M z N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E z L D M 0 f S Z x d W 9 0 O y w m c X V v d D t T Z W N 0 a W 9 u M S 9 Q Y W l y d 2 l z Z S 9 B d X R v U m V t b 3 Z l Z E N v b H V t b n M x L n t X Y X Q g a X M g d X c g b G V l Z n R p a m Q / L D M 1 f S Z x d W 9 0 O y w m c X V v d D t T Z W N 0 a W 9 u M S 9 Q Y W l y d 2 l z Z S 9 B d X R v U m V t b 3 Z l Z E N v b H V t b n M x L n t I b 2 U g b G F u Z y B 3 Z X J r d C B 1 I G F s I G F s c y B v c G V y Y X R v c j 8 g R 2 V s a W V 2 Z S B o Z X Q g a W 4 g a m F y Z W 4 g Z W 4 g b W F h b m R l b i B 0 Z S B i Z W F u d H d v b 3 J k Z W 4 u L D M 2 f S Z x d W 9 0 O y w m c X V v d D t T Z W N 0 a W 9 u M S 9 Q Y W l y d 2 l z Z S 9 B d X R v U m V t b 3 Z l Z E N v b H V t b n M x L n t I Z W V m d C B 1 I H Z p c 3 V l b G U g Y W Z 3 a W p r a W 5 n Z W 7 C o C h i a W p 2 L i B i a W p 6 a W V u Z G h l a W Q s I H Z l c n p p Z W 5 k a G V p Z C k / L D M 3 f S Z x d W 9 0 O y w m c X V v d D t T Z W N 0 a W 9 u M S 9 Q Y W l y d 2 l z Z S 9 B d X R v U m V t b 3 Z l Z E N v b H V t b n M x L n t J b m R p Z W 4 g a m E s I H p p a m 4 g Z G V 6 Z S B h Z n d p a m t p b m d l b i B n Z W N v c n J p Z 2 V l c m Q g K G J p a n Y u I G 1 l d C B l Z W 4 g Y n J p b C B v Z i B j b 2 5 0 Y W N 0 b G V u e m V u K S B v Z i B u a W V 0 P y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B h a X J 3 a X N l L 0 F 1 d G 9 S Z W 1 v d m V k Q 2 9 s d W 1 u c z E u e 1 J l c 3 B v b n N l I E l E L D B 9 J n F 1 b 3 Q 7 L C Z x d W 9 0 O 1 N l Y 3 R p b 2 4 x L 1 B h a X J 3 a X N l L 0 F 1 d G 9 S Z W 1 v d m V k Q 2 9 s d W 1 u c z E u e 1 R p b W U g U 3 R h c n R l Z C w x f S Z x d W 9 0 O y w m c X V v d D t T Z W N 0 a W 9 u M S 9 Q Y W l y d 2 l z Z S 9 B d X R v U m V t b 3 Z l Z E N v b H V t b n M x L n t E Y X R l I F N 1 Y m 1 p d H R l Z C w y f S Z x d W 9 0 O y w m c X V v d D t T Z W N 0 a W 9 u M S 9 Q Y W l y d 2 l z Z S 9 B d X R v U m V t b 3 Z l Z E N v b H V t b n M x L n t T d G F 0 d X M s M 3 0 m c X V v d D s s J n F 1 b 3 Q 7 U 2 V j d G l v b j E v U G F p c n d p c 2 U v Q X V 0 b 1 J l b W 9 2 Z W R D b 2 x 1 b W 5 z M S 5 7 Q 2 9 u d G F j d C B J R C w 0 f S Z x d W 9 0 O y w m c X V v d D t T Z W N 0 a W 9 u M S 9 Q Y W l y d 2 l z Z S 9 B d X R v U m V t b 3 Z l Z E N v b H V t b n M x L n t M Z W d h Y 3 k g Q 2 9 t b W V u d H M s N X 0 m c X V v d D s s J n F 1 b 3 Q 7 U 2 V j d G l v b j E v U G F p c n d p c 2 U v Q X V 0 b 1 J l b W 9 2 Z W R D b 2 x 1 b W 5 z M S 5 7 Q 2 9 t b W V u d H M s N n 0 m c X V v d D s s J n F 1 b 3 Q 7 U 2 V j d G l v b j E v U G F p c n d p c 2 U v Q X V 0 b 1 J l b W 9 2 Z W R D b 2 x 1 b W 5 z M S 5 7 T G F u Z 3 V h Z 2 U s N 3 0 m c X V v d D s s J n F 1 b 3 Q 7 U 2 V j d G l v b j E v U G F p c n d p c 2 U v Q X V 0 b 1 J l b W 9 2 Z W R D b 2 x 1 b W 5 z M S 5 7 U m V m Z X J l c i w 4 f S Z x d W 9 0 O y w m c X V v d D t T Z W N 0 a W 9 u M S 9 Q Y W l y d 2 l z Z S 9 B d X R v U m V t b 3 Z l Z E N v b H V t b n M x L n t T Z X N z a W 9 u S U Q s O X 0 m c X V v d D s s J n F 1 b 3 Q 7 U 2 V j d G l v b j E v U G F p c n d p c 2 U v Q X V 0 b 1 J l b W 9 2 Z W R D b 2 x 1 b W 5 z M S 5 7 V X N l c i B B Z 2 V u d C w x M H 0 m c X V v d D s s J n F 1 b 3 Q 7 U 2 V j d G l v b j E v U G F p c n d p c 2 U v Q X V 0 b 1 J l b W 9 2 Z W R D b 2 x 1 b W 5 z M S 5 7 V G F n c y w x M X 0 m c X V v d D s s J n F 1 b 3 Q 7 U 2 V j d G l v b j E v U G F p c n d p c 2 U v Q X V 0 b 1 J l b W 9 2 Z W R D b 2 x 1 b W 5 z M S 5 7 S V A g Q W R k c m V z c y w x M n 0 m c X V v d D s s J n F 1 b 3 Q 7 U 2 V j d G l v b j E v U G F p c n d p c 2 U v Q X V 0 b 1 J l b W 9 2 Z W R D b 2 x 1 b W 5 z M S 5 7 T G 9 u Z 2 l 0 d W R l L D E z f S Z x d W 9 0 O y w m c X V v d D t T Z W N 0 a W 9 u M S 9 Q Y W l y d 2 l z Z S 9 B d X R v U m V t b 3 Z l Z E N v b H V t b n M x L n t M Y X R p d H V k Z S w x N H 0 m c X V v d D s s J n F 1 b 3 Q 7 U 2 V j d G l v b j E v U G F p c n d p c 2 U v Q X V 0 b 1 J l b W 9 2 Z W R D b 2 x 1 b W 5 z M S 5 7 Q 2 9 1 b n R y e S w x N X 0 m c X V v d D s s J n F 1 b 3 Q 7 U 2 V j d G l v b j E v U G F p c n d p c 2 U v Q X V 0 b 1 J l b W 9 2 Z W R D b 2 x 1 b W 5 z M S 5 7 Q 2 l 0 e S w x N n 0 m c X V v d D s s J n F 1 b 3 Q 7 U 2 V j d G l v b j E v U G F p c n d p c 2 U v Q X V 0 b 1 J l b W 9 2 Z W R D b 2 x 1 b W 5 z M S 5 7 U 3 R h d G U v U m V n a W 9 u L D E 3 f S Z x d W 9 0 O y w m c X V v d D t T Z W N 0 a W 9 u M S 9 Q Y W l y d 2 l z Z S 9 B d X R v U m V t b 3 Z l Z E N v b H V t b n M x L n t Q b 3 N 0 Y W w s M T h 9 J n F 1 b 3 Q 7 L C Z x d W 9 0 O 1 N l Y 3 R p b 2 4 x L 1 B h a X J 3 a X N l L 0 F 1 d G 9 S Z W 1 v d m V k Q 2 9 s d W 1 u c z E u e 1 d h d C B p c y B 1 d y B k Z W V s b m V t Z X J z b n V t b W V y P y w x O X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w q B 6 b 2 p 1 a X N 0 I G h l Z W Z 0 I H V p d G d l d m 9 l c m Q u L D I w f S Z x d W 9 0 O y w m c X V v d D t T Z W N 0 a W 9 u M S 9 Q Y W l y d 2 l z Z S 9 B d X R v U m V t b 3 Z l Z E N v b H V t b n M x L n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i w y M X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S w y M n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i w y M 3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y w y N H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C w y N X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S w y N n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i w y N 3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N y w y O H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O C w y O X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O S w z M H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A s M z F 9 J n F 1 b 3 Q 7 L C Z x d W 9 0 O 1 N l Y 3 R p b 2 4 x L 1 B h a X J 3 a X N l L 0 F 1 d G 9 S Z W 1 v d m V k Q 2 9 s d W 1 u c z E u e 0 t p Z X M g a G l l c m 9 u Z G V y I G R l I G Z h Y 3 R v c i B k a W U g Z G U g Y m V s Y W 5 n c m l q a 3 N 0 Z S B i a W p k c m F n Z S B s Z X Z l c m R l I G F h b i B k Z S B 3 Z X J r Z H J 1 a y B 2 b 2 9 y I G R l I H N w Z W N p Z m l l a 2 U g d G F h a y B k a W U g d S B 6 b 2 p 1 a X N 0 I G h l Z W Z 0 I H V p d G d l d m 9 l c m Q u X z E x L D M y f S Z x d W 9 0 O y w m c X V v d D t T Z W N 0 a W 9 u M S 9 Q Y W l y d 2 l z Z S 9 B d X R v U m V t b 3 Z l Z E N v b H V t b n M x L n t L a W V z I G h p Z X J v b m R l c i B k Z S B m Y W N 0 b 3 I g Z G l l I G R l I G J l b G F u Z 3 J p a m t z d G U g Y m l q Z H J h Z 2 U g b G V 2 Z X J k Z S B h Y W 4 g Z G U g d 2 V y a 2 R y d W s g d m 9 v c i B k Z S B z c G V j a W Z p Z W t l I H R h Y W s g Z G l l I H U g e m 9 q d W l z d C B o Z W V m d C B 1 a X R n Z X Z v Z X J k L l 8 x M i w z M 3 0 m c X V v d D s s J n F 1 b 3 Q 7 U 2 V j d G l v b j E v U G F p c n d p c 2 U v Q X V 0 b 1 J l b W 9 2 Z W R D b 2 x 1 b W 5 z M S 5 7 S 2 l l c y B o a W V y b 2 5 k Z X I g Z G U g Z m F j d G 9 y I G R p Z S B k Z S B i Z W x h b m d y a W p r c 3 R l I G J p a m R y Y W d l I G x l d m V y Z G U g Y W F u I G R l I H d l c m t k c n V r I H Z v b 3 I g Z G U g c 3 B l Y 2 l m a W V r Z S B 0 Y W F r I G R p Z S B 1 I H p v a n V p c 3 Q g a G V l Z n Q g d W l 0 Z 2 V 2 b 2 V y Z C 5 f M T M s M z R 9 J n F 1 b 3 Q 7 L C Z x d W 9 0 O 1 N l Y 3 R p b 2 4 x L 1 B h a X J 3 a X N l L 0 F 1 d G 9 S Z W 1 v d m V k Q 2 9 s d W 1 u c z E u e 1 d h d C B p c y B 1 d y B s Z W V m d G l q Z D 8 s M z V 9 J n F 1 b 3 Q 7 L C Z x d W 9 0 O 1 N l Y 3 R p b 2 4 x L 1 B h a X J 3 a X N l L 0 F 1 d G 9 S Z W 1 v d m V k Q 2 9 s d W 1 u c z E u e 0 h v Z S B s Y W 5 n I H d l c m t 0 I H U g Y W w g Y W x z I G 9 w Z X J h d G 9 y P y B H Z W x p Z X Z l I G h l d C B p b i B q Y X J l b i B l b i B t Y W F u Z G V u I H R l I G J l Y W 5 0 d 2 9 v c m R l b i 4 s M z Z 9 J n F 1 b 3 Q 7 L C Z x d W 9 0 O 1 N l Y 3 R p b 2 4 x L 1 B h a X J 3 a X N l L 0 F 1 d G 9 S Z W 1 v d m V k Q 2 9 s d W 1 u c z E u e 0 h l Z W Z 0 I H U g d m l z d W V s Z S B h Z n d p a m t p b m d l b s K g K G J p a n Y u I G J p a n p p Z W 5 k a G V p Z C w g d m V y e m l l b m R o Z W l k K T 8 s M z d 9 J n F 1 b 3 Q 7 L C Z x d W 9 0 O 1 N l Y 3 R p b 2 4 x L 1 B h a X J 3 a X N l L 0 F 1 d G 9 S Z W 1 v d m V k Q 2 9 s d W 1 u c z E u e 0 l u Z G l l b i B q Y S w g e m l q b i B k Z X p l I G F m d 2 l q a 2 l u Z 2 V u I G d l Y 2 9 y c m l n Z W V y Z C A o Y m l q d i 4 g b W V 0 I G V l b i B i c m l s I G 9 m I G N v b n R h Y 3 R s Z W 5 6 Z W 4 p I G 9 m I G 5 p Z X Q /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p c n d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p c n d p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p c n d p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F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Q 4 Z j E 5 Y S 1 j N j B l L T Q 2 O G Q t O W E 0 Y y 0 y N j Y 0 Z T g 2 Z m M x N D k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M W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c 3 B v b n N l I E l E J n F 1 b 3 Q 7 L C Z x d W 9 0 O 1 R p b W U g U 3 R h c n R l Z C Z x d W 9 0 O y w m c X V v d D t E Y X R l I F N 1 Y m 1 p d H R l Z C Z x d W 9 0 O y w m c X V v d D t T d G F 0 d X M m c X V v d D s s J n F 1 b 3 Q 7 Q 2 9 u d G F j d C B J R C Z x d W 9 0 O y w m c X V v d D t M Z W d h Y 3 k g Q 2 9 t b W V u d H M m c X V v d D s s J n F 1 b 3 Q 7 Q 2 9 t b W V u d H M m c X V v d D s s J n F 1 b 3 Q 7 T G F u Z 3 V h Z 2 U m c X V v d D s s J n F 1 b 3 Q 7 U m V m Z X J l c i Z x d W 9 0 O y w m c X V v d D t T Z X N z a W 9 u S U Q m c X V v d D s s J n F 1 b 3 Q 7 V X N l c i B B Z 2 V u d C Z x d W 9 0 O y w m c X V v d D t U Y W d z J n F 1 b 3 Q 7 L C Z x d W 9 0 O 0 l Q I E F k Z H J l c 3 M m c X V v d D s s J n F 1 b 3 Q 7 T G 9 u Z 2 l 0 d W R l J n F 1 b 3 Q 7 L C Z x d W 9 0 O 0 x h d G l 0 d W R l J n F 1 b 3 Q 7 L C Z x d W 9 0 O 0 N v d W 5 0 c n k m c X V v d D s s J n F 1 b 3 Q 7 Q 2 l 0 e S Z x d W 9 0 O y w m c X V v d D t T d G F 0 Z S 9 S Z W d p b 2 4 m c X V v d D s s J n F 1 b 3 Q 7 U G 9 z d G F s J n F 1 b 3 Q 7 L C Z x d W 9 0 O 0 N v b m R p d G l l b n V t b W V y I M K g J n F 1 b 3 Q 7 L C Z x d W 9 0 O 0 R l Z W x u Z W 1 l c m 5 1 b W 1 l c i Z x d W 9 0 O y w m c X V v d D t I b 2 U g b W V u d G F h b C B i Z W x h c 3 R l b m Q g d 2 F z I G R l e m U g d G F h a z 8 m c X V v d D s s J n F 1 b 3 Q 7 S G 9 l d m V l b C B m e X N p Z W t l I G l u c 3 B h b m 5 p b m c g a G V i d C B 1 I G d l b G V 2 Z X J k I H Z v b 3 I g Z G V 6 Z S B 0 Y W F r P y D C o C Z x d W 9 0 O y w m c X V v d D t I b 2 V 2 Z W V s I H R p a m R z Z H J 1 a y B 2 b 2 V s Z G U g d S B v b S B k Z X p l I H R h Y W s g d G U g d m 9 s d G 9 v a W V u P y D C o C Z x d W 9 0 O y w m c X V v d D t I b 2 U g c 3 V j Y 2 V z d m 9 s I G R l b m t 0 I H U g Z G F 0 I H U g d 2 F z I G l u I G h l d C B i Z X J l a W t l b i B 2 Y W 4 g Z G U g d G F h a z 8 g w q A m c X V v d D s s J n F 1 b 3 Q 7 S G 9 l d m V l b C B t b 2 V p d G U g b W 9 l c 3 Q g d S B k b 2 V u I G 9 t I H V 3 I H B y Z X N 0 Y X R p Z W 5 p d m V h d S B 0 Z S B i Z X J l a W t l b j 8 g w q A m c X V v d D s s J n F 1 b 3 Q 7 S G 9 l I G 9 u e m V r Z X I s I G 9 u d G 1 v Z W R p Z 2 Q s I G d l w 6 9 y c m l 0 Z W V y Z C w g Z 2 V z d H J l c 3 Q g Z W 4 g Z 2 V m c n V z d H J l Z X J k I H Z v Z W x k Z S B 1 I H p p Y 2 g g d G l q Z G V u c y B k Z X p l I H R h Y W s / J n F 1 b 3 Q 7 L C Z x d W 9 0 O 0 h v Z S B h b G V y d C B v Z i B z b G F w Z X J p Z y B 2 b 2 V s d C B 1 I H p p Y 2 g g b 3 A g Z G l 0 I G 1 v b W V u d D 8 m c X V v d D s s J n F 1 b 3 Q 7 S G V l Z n Q g d S B l Z X J k Z X I g Y m V l b G R l b i B 2 Y W 4 g Z W V u I H Z h b i B k Z S B p b m N p Z G V u d G V u I G R p Z S B 1 I H p v a n V p c 3 Q g a G V l Z n Q g Z 2 V 6 a W V u P y Z x d W 9 0 O y w m c X V v d D t J b m R p Z W 4 g a m E s I H d l b G t l I H Z h b i B k Z S B 6 b 2 p 1 a X N 0 I G d l d G 9 v b m R l I G l u Y 2 l k Z W 5 0 Z W 4 g a G V l Z n Q g d S B l Z X J k Z X I g Z 2 V 6 a W V u P y B C Z X N j a H J p a m Y g a G V 0 L 2 R l e m U g a 2 9 y d C B p b i B l Z W 4 g c G F h c i B 3 b 2 9 y Z G V u L i Z x d W 9 0 O 1 0 i I C 8 + P E V u d H J 5 I F R 5 c G U 9 I k Z p b G x D b 2 x 1 b W 5 U e X B l c y I g V m F s d W U 9 I n N B d 2 N I Q m d Z R 0 J n W U d C Z 1 l H Q m d V R k J n W U R B d 0 1 E Q X d N R E F 3 T U R C Z 1 l H I i A v P j x F b n R y e S B U e X B l P S J G a W x s T G F z d F V w Z G F 0 Z W Q i I F Z h b H V l P S J k M j A y N C 0 x M i 0 y M F Q x M D o z M z o w M C 4 y N D Y w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M W C 9 B d X R v U m V t b 3 Z l Z E N v b H V t b n M x L n t S Z X N w b 2 5 z Z S B J R C w w f S Z x d W 9 0 O y w m c X V v d D t T Z W N 0 a W 9 u M S 9 U T F g v Q X V 0 b 1 J l b W 9 2 Z W R D b 2 x 1 b W 5 z M S 5 7 V G l t Z S B T d G F y d G V k L D F 9 J n F 1 b 3 Q 7 L C Z x d W 9 0 O 1 N l Y 3 R p b 2 4 x L 1 R M W C 9 B d X R v U m V t b 3 Z l Z E N v b H V t b n M x L n t E Y X R l I F N 1 Y m 1 p d H R l Z C w y f S Z x d W 9 0 O y w m c X V v d D t T Z W N 0 a W 9 u M S 9 U T F g v Q X V 0 b 1 J l b W 9 2 Z W R D b 2 x 1 b W 5 z M S 5 7 U 3 R h d H V z L D N 9 J n F 1 b 3 Q 7 L C Z x d W 9 0 O 1 N l Y 3 R p b 2 4 x L 1 R M W C 9 B d X R v U m V t b 3 Z l Z E N v b H V t b n M x L n t D b 2 5 0 Y W N 0 I E l E L D R 9 J n F 1 b 3 Q 7 L C Z x d W 9 0 O 1 N l Y 3 R p b 2 4 x L 1 R M W C 9 B d X R v U m V t b 3 Z l Z E N v b H V t b n M x L n t M Z W d h Y 3 k g Q 2 9 t b W V u d H M s N X 0 m c X V v d D s s J n F 1 b 3 Q 7 U 2 V j d G l v b j E v V E x Y L 0 F 1 d G 9 S Z W 1 v d m V k Q 2 9 s d W 1 u c z E u e 0 N v b W 1 l b n R z L D Z 9 J n F 1 b 3 Q 7 L C Z x d W 9 0 O 1 N l Y 3 R p b 2 4 x L 1 R M W C 9 B d X R v U m V t b 3 Z l Z E N v b H V t b n M x L n t M Y W 5 n d W F n Z S w 3 f S Z x d W 9 0 O y w m c X V v d D t T Z W N 0 a W 9 u M S 9 U T F g v Q X V 0 b 1 J l b W 9 2 Z W R D b 2 x 1 b W 5 z M S 5 7 U m V m Z X J l c i w 4 f S Z x d W 9 0 O y w m c X V v d D t T Z W N 0 a W 9 u M S 9 U T F g v Q X V 0 b 1 J l b W 9 2 Z W R D b 2 x 1 b W 5 z M S 5 7 U 2 V z c 2 l v b k l E L D l 9 J n F 1 b 3 Q 7 L C Z x d W 9 0 O 1 N l Y 3 R p b 2 4 x L 1 R M W C 9 B d X R v U m V t b 3 Z l Z E N v b H V t b n M x L n t V c 2 V y I E F n Z W 5 0 L D E w f S Z x d W 9 0 O y w m c X V v d D t T Z W N 0 a W 9 u M S 9 U T F g v Q X V 0 b 1 J l b W 9 2 Z W R D b 2 x 1 b W 5 z M S 5 7 V G F n c y w x M X 0 m c X V v d D s s J n F 1 b 3 Q 7 U 2 V j d G l v b j E v V E x Y L 0 F 1 d G 9 S Z W 1 v d m V k Q 2 9 s d W 1 u c z E u e 0 l Q I E F k Z H J l c 3 M s M T J 9 J n F 1 b 3 Q 7 L C Z x d W 9 0 O 1 N l Y 3 R p b 2 4 x L 1 R M W C 9 B d X R v U m V t b 3 Z l Z E N v b H V t b n M x L n t M b 2 5 n a X R 1 Z G U s M T N 9 J n F 1 b 3 Q 7 L C Z x d W 9 0 O 1 N l Y 3 R p b 2 4 x L 1 R M W C 9 B d X R v U m V t b 3 Z l Z E N v b H V t b n M x L n t M Y X R p d H V k Z S w x N H 0 m c X V v d D s s J n F 1 b 3 Q 7 U 2 V j d G l v b j E v V E x Y L 0 F 1 d G 9 S Z W 1 v d m V k Q 2 9 s d W 1 u c z E u e 0 N v d W 5 0 c n k s M T V 9 J n F 1 b 3 Q 7 L C Z x d W 9 0 O 1 N l Y 3 R p b 2 4 x L 1 R M W C 9 B d X R v U m V t b 3 Z l Z E N v b H V t b n M x L n t D a X R 5 L D E 2 f S Z x d W 9 0 O y w m c X V v d D t T Z W N 0 a W 9 u M S 9 U T F g v Q X V 0 b 1 J l b W 9 2 Z W R D b 2 x 1 b W 5 z M S 5 7 U 3 R h d G U v U m V n a W 9 u L D E 3 f S Z x d W 9 0 O y w m c X V v d D t T Z W N 0 a W 9 u M S 9 U T F g v Q X V 0 b 1 J l b W 9 2 Z W R D b 2 x 1 b W 5 z M S 5 7 U G 9 z d G F s L D E 4 f S Z x d W 9 0 O y w m c X V v d D t T Z W N 0 a W 9 u M S 9 U T F g v Q X V 0 b 1 J l b W 9 2 Z W R D b 2 x 1 b W 5 z M S 5 7 Q 2 9 u Z G l 0 a W V u d W 1 t Z X I g w q A s M T l 9 J n F 1 b 3 Q 7 L C Z x d W 9 0 O 1 N l Y 3 R p b 2 4 x L 1 R M W C 9 B d X R v U m V t b 3 Z l Z E N v b H V t b n M x L n t E Z W V s b m V t Z X J u d W 1 t Z X I s M j B 9 J n F 1 b 3 Q 7 L C Z x d W 9 0 O 1 N l Y 3 R p b 2 4 x L 1 R M W C 9 B d X R v U m V t b 3 Z l Z E N v b H V t b n M x L n t I b 2 U g b W V u d G F h b C B i Z W x h c 3 R l b m Q g d 2 F z I G R l e m U g d G F h a z 8 s M j F 9 J n F 1 b 3 Q 7 L C Z x d W 9 0 O 1 N l Y 3 R p b 2 4 x L 1 R M W C 9 B d X R v U m V t b 3 Z l Z E N v b H V t b n M x L n t I b 2 V 2 Z W V s I G Z 5 c 2 l l a 2 U g a W 5 z c G F u b m l u Z y B o Z W J 0 I H U g Z 2 V s Z X Z l c m Q g d m 9 v c i B k Z X p l I H R h Y W s / I M K g L D I y f S Z x d W 9 0 O y w m c X V v d D t T Z W N 0 a W 9 u M S 9 U T F g v Q X V 0 b 1 J l b W 9 2 Z W R D b 2 x 1 b W 5 z M S 5 7 S G 9 l d m V l b C B 0 a W p k c 2 R y d W s g d m 9 l b G R l I H U g b 2 0 g Z G V 6 Z S B 0 Y W F r I H R l I H Z v b H R v b 2 l l b j 8 g w q A s M j N 9 J n F 1 b 3 Q 7 L C Z x d W 9 0 O 1 N l Y 3 R p b 2 4 x L 1 R M W C 9 B d X R v U m V t b 3 Z l Z E N v b H V t b n M x L n t I b 2 U g c 3 V j Y 2 V z d m 9 s I G R l b m t 0 I H U g Z G F 0 I H U g d 2 F z I G l u I G h l d C B i Z X J l a W t l b i B 2 Y W 4 g Z G U g d G F h a z 8 g w q A s M j R 9 J n F 1 b 3 Q 7 L C Z x d W 9 0 O 1 N l Y 3 R p b 2 4 x L 1 R M W C 9 B d X R v U m V t b 3 Z l Z E N v b H V t b n M x L n t I b 2 V 2 Z W V s I G 1 v Z W l 0 Z S B t b 2 V z d C B 1 I G R v Z W 4 g b 2 0 g d X c g c H J l c 3 R h d G l l b m l 2 Z W F 1 I H R l I G J l c m V p a 2 V u P y D C o C w y N X 0 m c X V v d D s s J n F 1 b 3 Q 7 U 2 V j d G l v b j E v V E x Y L 0 F 1 d G 9 S Z W 1 v d m V k Q 2 9 s d W 1 u c z E u e 0 h v Z S B v b n p l a 2 V y L C B v b n R t b 2 V k a W d k L C B n Z c O v c n J p d G V l c m Q s I G d l c 3 R y Z X N 0 I G V u I G d l Z n J 1 c 3 R y Z W V y Z C B 2 b 2 V s Z G U g d S B 6 a W N o I H R p a m R l b n M g Z G V 6 Z S B 0 Y W F r P y w y N n 0 m c X V v d D s s J n F 1 b 3 Q 7 U 2 V j d G l v b j E v V E x Y L 0 F 1 d G 9 S Z W 1 v d m V k Q 2 9 s d W 1 u c z E u e 0 h v Z S B h b G V y d C B v Z i B z b G F w Z X J p Z y B 2 b 2 V s d C B 1 I H p p Y 2 g g b 3 A g Z G l 0 I G 1 v b W V u d D 8 s M j d 9 J n F 1 b 3 Q 7 L C Z x d W 9 0 O 1 N l Y 3 R p b 2 4 x L 1 R M W C 9 B d X R v U m V t b 3 Z l Z E N v b H V t b n M x L n t I Z W V m d C B 1 I G V l c m R l c i B i Z W V s Z G V u I H Z h b i B l Z W 4 g d m F u I G R l I G l u Y 2 l k Z W 5 0 Z W 4 g Z G l l I H U g e m 9 q d W l z d C B o Z W V m d C B n Z X p p Z W 4 / L D I 4 f S Z x d W 9 0 O y w m c X V v d D t T Z W N 0 a W 9 u M S 9 U T F g v Q X V 0 b 1 J l b W 9 2 Z W R D b 2 x 1 b W 5 z M S 5 7 S W 5 k a W V u I G p h L C B 3 Z W x r Z S B 2 Y W 4 g Z G U g e m 9 q d W l z d C B n Z X R v b 2 5 k Z S B p b m N p Z G V u d G V u I G h l Z W Z 0 I H U g Z W V y Z G V y I G d l e m l l b j 8 g Q m V z Y 2 h y a W p m I G h l d C 9 k Z X p l I G t v c n Q g a W 4 g Z W V u I H B h Y X I g d 2 9 v c m R l b i 4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T F g v Q X V 0 b 1 J l b W 9 2 Z W R D b 2 x 1 b W 5 z M S 5 7 U m V z c G 9 u c 2 U g S U Q s M H 0 m c X V v d D s s J n F 1 b 3 Q 7 U 2 V j d G l v b j E v V E x Y L 0 F 1 d G 9 S Z W 1 v d m V k Q 2 9 s d W 1 u c z E u e 1 R p b W U g U 3 R h c n R l Z C w x f S Z x d W 9 0 O y w m c X V v d D t T Z W N 0 a W 9 u M S 9 U T F g v Q X V 0 b 1 J l b W 9 2 Z W R D b 2 x 1 b W 5 z M S 5 7 R G F 0 Z S B T d W J t a X R 0 Z W Q s M n 0 m c X V v d D s s J n F 1 b 3 Q 7 U 2 V j d G l v b j E v V E x Y L 0 F 1 d G 9 S Z W 1 v d m V k Q 2 9 s d W 1 u c z E u e 1 N 0 Y X R 1 c y w z f S Z x d W 9 0 O y w m c X V v d D t T Z W N 0 a W 9 u M S 9 U T F g v Q X V 0 b 1 J l b W 9 2 Z W R D b 2 x 1 b W 5 z M S 5 7 Q 2 9 u d G F j d C B J R C w 0 f S Z x d W 9 0 O y w m c X V v d D t T Z W N 0 a W 9 u M S 9 U T F g v Q X V 0 b 1 J l b W 9 2 Z W R D b 2 x 1 b W 5 z M S 5 7 T G V n Y W N 5 I E N v b W 1 l b n R z L D V 9 J n F 1 b 3 Q 7 L C Z x d W 9 0 O 1 N l Y 3 R p b 2 4 x L 1 R M W C 9 B d X R v U m V t b 3 Z l Z E N v b H V t b n M x L n t D b 2 1 t Z W 5 0 c y w 2 f S Z x d W 9 0 O y w m c X V v d D t T Z W N 0 a W 9 u M S 9 U T F g v Q X V 0 b 1 J l b W 9 2 Z W R D b 2 x 1 b W 5 z M S 5 7 T G F u Z 3 V h Z 2 U s N 3 0 m c X V v d D s s J n F 1 b 3 Q 7 U 2 V j d G l v b j E v V E x Y L 0 F 1 d G 9 S Z W 1 v d m V k Q 2 9 s d W 1 u c z E u e 1 J l Z m V y Z X I s O H 0 m c X V v d D s s J n F 1 b 3 Q 7 U 2 V j d G l v b j E v V E x Y L 0 F 1 d G 9 S Z W 1 v d m V k Q 2 9 s d W 1 u c z E u e 1 N l c 3 N p b 2 5 J R C w 5 f S Z x d W 9 0 O y w m c X V v d D t T Z W N 0 a W 9 u M S 9 U T F g v Q X V 0 b 1 J l b W 9 2 Z W R D b 2 x 1 b W 5 z M S 5 7 V X N l c i B B Z 2 V u d C w x M H 0 m c X V v d D s s J n F 1 b 3 Q 7 U 2 V j d G l v b j E v V E x Y L 0 F 1 d G 9 S Z W 1 v d m V k Q 2 9 s d W 1 u c z E u e 1 R h Z 3 M s M T F 9 J n F 1 b 3 Q 7 L C Z x d W 9 0 O 1 N l Y 3 R p b 2 4 x L 1 R M W C 9 B d X R v U m V t b 3 Z l Z E N v b H V t b n M x L n t J U C B B Z G R y Z X N z L D E y f S Z x d W 9 0 O y w m c X V v d D t T Z W N 0 a W 9 u M S 9 U T F g v Q X V 0 b 1 J l b W 9 2 Z W R D b 2 x 1 b W 5 z M S 5 7 T G 9 u Z 2 l 0 d W R l L D E z f S Z x d W 9 0 O y w m c X V v d D t T Z W N 0 a W 9 u M S 9 U T F g v Q X V 0 b 1 J l b W 9 2 Z W R D b 2 x 1 b W 5 z M S 5 7 T G F 0 a X R 1 Z G U s M T R 9 J n F 1 b 3 Q 7 L C Z x d W 9 0 O 1 N l Y 3 R p b 2 4 x L 1 R M W C 9 B d X R v U m V t b 3 Z l Z E N v b H V t b n M x L n t D b 3 V u d H J 5 L D E 1 f S Z x d W 9 0 O y w m c X V v d D t T Z W N 0 a W 9 u M S 9 U T F g v Q X V 0 b 1 J l b W 9 2 Z W R D b 2 x 1 b W 5 z M S 5 7 Q 2 l 0 e S w x N n 0 m c X V v d D s s J n F 1 b 3 Q 7 U 2 V j d G l v b j E v V E x Y L 0 F 1 d G 9 S Z W 1 v d m V k Q 2 9 s d W 1 u c z E u e 1 N 0 Y X R l L 1 J l Z 2 l v b i w x N 3 0 m c X V v d D s s J n F 1 b 3 Q 7 U 2 V j d G l v b j E v V E x Y L 0 F 1 d G 9 S Z W 1 v d m V k Q 2 9 s d W 1 u c z E u e 1 B v c 3 R h b C w x O H 0 m c X V v d D s s J n F 1 b 3 Q 7 U 2 V j d G l v b j E v V E x Y L 0 F 1 d G 9 S Z W 1 v d m V k Q 2 9 s d W 1 u c z E u e 0 N v b m R p d G l l b n V t b W V y I M K g L D E 5 f S Z x d W 9 0 O y w m c X V v d D t T Z W N 0 a W 9 u M S 9 U T F g v Q X V 0 b 1 J l b W 9 2 Z W R D b 2 x 1 b W 5 z M S 5 7 R G V l b G 5 l b W V y b n V t b W V y L D I w f S Z x d W 9 0 O y w m c X V v d D t T Z W N 0 a W 9 u M S 9 U T F g v Q X V 0 b 1 J l b W 9 2 Z W R D b 2 x 1 b W 5 z M S 5 7 S G 9 l I G 1 l b n R h Y W w g Y m V s Y X N 0 Z W 5 k I H d h c y B k Z X p l I H R h Y W s / L D I x f S Z x d W 9 0 O y w m c X V v d D t T Z W N 0 a W 9 u M S 9 U T F g v Q X V 0 b 1 J l b W 9 2 Z W R D b 2 x 1 b W 5 z M S 5 7 S G 9 l d m V l b C B m e X N p Z W t l I G l u c 3 B h b m 5 p b m c g a G V i d C B 1 I G d l b G V 2 Z X J k I H Z v b 3 I g Z G V 6 Z S B 0 Y W F r P y D C o C w y M n 0 m c X V v d D s s J n F 1 b 3 Q 7 U 2 V j d G l v b j E v V E x Y L 0 F 1 d G 9 S Z W 1 v d m V k Q 2 9 s d W 1 u c z E u e 0 h v Z X Z l Z W w g d G l q Z H N k c n V r I H Z v Z W x k Z S B 1 I G 9 t I G R l e m U g d G F h a y B 0 Z S B 2 b 2 x 0 b 2 9 p Z W 4 / I M K g L D I z f S Z x d W 9 0 O y w m c X V v d D t T Z W N 0 a W 9 u M S 9 U T F g v Q X V 0 b 1 J l b W 9 2 Z W R D b 2 x 1 b W 5 z M S 5 7 S G 9 l I H N 1 Y 2 N l c 3 Z v b C B k Z W 5 r d C B 1 I G R h d C B 1 I H d h c y B p b i B o Z X Q g Y m V y Z W l r Z W 4 g d m F u I G R l I H R h Y W s / I M K g L D I 0 f S Z x d W 9 0 O y w m c X V v d D t T Z W N 0 a W 9 u M S 9 U T F g v Q X V 0 b 1 J l b W 9 2 Z W R D b 2 x 1 b W 5 z M S 5 7 S G 9 l d m V l b C B t b 2 V p d G U g b W 9 l c 3 Q g d S B k b 2 V u I G 9 t I H V 3 I H B y Z X N 0 Y X R p Z W 5 p d m V h d S B 0 Z S B i Z X J l a W t l b j 8 g w q A s M j V 9 J n F 1 b 3 Q 7 L C Z x d W 9 0 O 1 N l Y 3 R p b 2 4 x L 1 R M W C 9 B d X R v U m V t b 3 Z l Z E N v b H V t b n M x L n t I b 2 U g b 2 5 6 Z W t l c i w g b 2 5 0 b W 9 l Z G l n Z C w g Z 2 X D r 3 J y a X R l Z X J k L C B n Z X N 0 c m V z d C B l b i B n Z W Z y d X N 0 c m V l c m Q g d m 9 l b G R l I H U g e m l j a C B 0 a W p k Z W 5 z I G R l e m U g d G F h a z 8 s M j Z 9 J n F 1 b 3 Q 7 L C Z x d W 9 0 O 1 N l Y 3 R p b 2 4 x L 1 R M W C 9 B d X R v U m V t b 3 Z l Z E N v b H V t b n M x L n t I b 2 U g Y W x l c n Q g b 2 Y g c 2 x h c G V y a W c g d m 9 l b H Q g d S B 6 a W N o I G 9 w I G R p d C B t b 2 1 l b n Q / L D I 3 f S Z x d W 9 0 O y w m c X V v d D t T Z W N 0 a W 9 u M S 9 U T F g v Q X V 0 b 1 J l b W 9 2 Z W R D b 2 x 1 b W 5 z M S 5 7 S G V l Z n Q g d S B l Z X J k Z X I g Y m V l b G R l b i B 2 Y W 4 g Z W V u I H Z h b i B k Z S B p b m N p Z G V u d G V u I G R p Z S B 1 I H p v a n V p c 3 Q g a G V l Z n Q g Z 2 V 6 a W V u P y w y O H 0 m c X V v d D s s J n F 1 b 3 Q 7 U 2 V j d G l v b j E v V E x Y L 0 F 1 d G 9 S Z W 1 v d m V k Q 2 9 s d W 1 u c z E u e 0 l u Z G l l b i B q Y S w g d 2 V s a 2 U g d m F u I G R l I H p v a n V p c 3 Q g Z 2 V 0 b 2 9 u Z G U g a W 5 j a W R l b n R l b i B o Z W V m d C B 1 I G V l c m R l c i B n Z X p p Z W 4 / I E J l c 2 N o c m l q Z i B o Z X Q v Z G V 6 Z S B r b 3 J 0 I G l u I G V l b i B w Y W F y I H d v b 3 J k Z W 4 u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x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W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F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G j F c l / R b E C D j m L E Q Y z P Y A A A A A A C A A A A A A A Q Z g A A A A E A A C A A A A B I t h y a M y K j i + t y W o 1 C F x o d u 4 x V S b L X x f V + 5 k P d S S T R / Q A A A A A O g A A A A A I A A C A A A A D q 5 n K I s K + N E a u 6 E C c N a Q Y k g w X P 5 7 d 9 j s t d c q c J Q d z I 8 1 A A A A C / E 2 y S T V e F 9 d k q Z 6 3 K m + Z j p i p 5 r H o s t f k d z 9 R H t f g J n n d g v v l F 0 9 g U b M 4 0 p i 2 i Y V S 5 l b o X y 6 M O J e A G R h 6 z 5 K U K E H s m y M o 1 r Q 5 y s V 5 W j V n N r U A A A A A K D Y q C v x F h h 5 m w S y S j H F D J C K + Z n p B Y n X C 1 Q A 0 A I a E o X 3 p f C L v X 6 2 Q 5 o 1 3 t M F Y L X W s Z W n + s Q k p n U 7 q Z 6 g y h 2 3 z H < / D a t a M a s h u p > 
</file>

<file path=customXml/itemProps1.xml><?xml version="1.0" encoding="utf-8"?>
<ds:datastoreItem xmlns:ds="http://schemas.openxmlformats.org/officeDocument/2006/customXml" ds:itemID="{47595970-4D4B-4659-A427-BAD487E08D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Pairwise</vt:lpstr>
      <vt:lpstr>Analysis TLX</vt:lpstr>
      <vt:lpstr>Pairwise</vt:lpstr>
      <vt:lpstr>TLX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Léon Schlimme</dc:creator>
  <cp:lastModifiedBy>Leon Schlimme</cp:lastModifiedBy>
  <dcterms:created xsi:type="dcterms:W3CDTF">2024-12-17T15:35:40Z</dcterms:created>
  <dcterms:modified xsi:type="dcterms:W3CDTF">2024-12-20T11:03:41Z</dcterms:modified>
</cp:coreProperties>
</file>