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acticas KPMG\"/>
    </mc:Choice>
  </mc:AlternateContent>
  <bookViews>
    <workbookView xWindow="120" yWindow="30" windowWidth="19440" windowHeight="10050"/>
  </bookViews>
  <sheets>
    <sheet name="Information" sheetId="1" r:id="rId1"/>
  </sheets>
  <calcPr calcId="152511"/>
</workbook>
</file>

<file path=xl/calcChain.xml><?xml version="1.0" encoding="utf-8"?>
<calcChain xmlns="http://schemas.openxmlformats.org/spreadsheetml/2006/main">
  <c r="H3" i="1" l="1"/>
  <c r="I3" i="1" s="1"/>
  <c r="K3" i="1" s="1"/>
  <c r="H4" i="1"/>
  <c r="I4" i="1" s="1"/>
  <c r="K4" i="1" s="1"/>
  <c r="H5" i="1"/>
  <c r="I5" i="1" s="1"/>
  <c r="K5" i="1" s="1"/>
  <c r="H6" i="1"/>
  <c r="I6" i="1" s="1"/>
  <c r="K6" i="1" s="1"/>
  <c r="H7" i="1"/>
  <c r="I7" i="1" s="1"/>
  <c r="K7" i="1" s="1"/>
  <c r="H8" i="1"/>
  <c r="I8" i="1" s="1"/>
  <c r="K8" i="1" s="1"/>
  <c r="H9" i="1"/>
  <c r="I9" i="1" s="1"/>
  <c r="K9" i="1" s="1"/>
  <c r="H10" i="1"/>
  <c r="I10" i="1" s="1"/>
  <c r="K10" i="1" s="1"/>
  <c r="H11" i="1"/>
  <c r="I11" i="1" s="1"/>
  <c r="K11" i="1" s="1"/>
  <c r="H12" i="1"/>
  <c r="I12" i="1" s="1"/>
  <c r="K12" i="1" s="1"/>
  <c r="H13" i="1"/>
  <c r="I13" i="1" s="1"/>
  <c r="K13" i="1" s="1"/>
  <c r="H14" i="1"/>
  <c r="I14" i="1" s="1"/>
  <c r="K14" i="1" s="1"/>
  <c r="H15" i="1"/>
  <c r="I15" i="1" s="1"/>
  <c r="K15" i="1" s="1"/>
  <c r="H16" i="1"/>
  <c r="I16" i="1" s="1"/>
  <c r="K16" i="1" s="1"/>
  <c r="H17" i="1"/>
  <c r="I17" i="1" s="1"/>
  <c r="K17" i="1" s="1"/>
  <c r="H18" i="1"/>
  <c r="I18" i="1" s="1"/>
  <c r="K18" i="1" s="1"/>
  <c r="H19" i="1"/>
  <c r="I19" i="1" s="1"/>
  <c r="K19" i="1" s="1"/>
  <c r="H20" i="1"/>
  <c r="I20" i="1" s="1"/>
  <c r="K20" i="1" s="1"/>
  <c r="H21" i="1"/>
  <c r="I21" i="1" s="1"/>
  <c r="K21" i="1" s="1"/>
  <c r="H22" i="1"/>
  <c r="I22" i="1" s="1"/>
  <c r="K22" i="1" s="1"/>
  <c r="H23" i="1"/>
  <c r="I23" i="1" s="1"/>
  <c r="K23" i="1" s="1"/>
  <c r="H24" i="1"/>
  <c r="I24" i="1" s="1"/>
  <c r="K24" i="1" s="1"/>
  <c r="H25" i="1"/>
  <c r="I25" i="1" s="1"/>
  <c r="K25" i="1" s="1"/>
  <c r="H26" i="1"/>
  <c r="I26" i="1" s="1"/>
  <c r="K26" i="1" s="1"/>
  <c r="H2" i="1"/>
  <c r="I2" i="1" s="1"/>
  <c r="K2" i="1" s="1"/>
  <c r="J2" i="1" l="1"/>
  <c r="J25" i="1"/>
  <c r="J23" i="1"/>
  <c r="J21" i="1"/>
  <c r="J19" i="1"/>
  <c r="J17" i="1"/>
  <c r="J15" i="1"/>
  <c r="J13" i="1"/>
  <c r="J11" i="1"/>
  <c r="J9" i="1"/>
  <c r="J7" i="1"/>
  <c r="J5" i="1"/>
  <c r="J3" i="1"/>
  <c r="J26" i="1"/>
  <c r="J24" i="1"/>
  <c r="J22" i="1"/>
  <c r="J20" i="1"/>
  <c r="J18" i="1"/>
  <c r="J16" i="1"/>
  <c r="J14" i="1"/>
  <c r="J12" i="1"/>
  <c r="J10" i="1"/>
  <c r="J8" i="1"/>
  <c r="J6" i="1"/>
  <c r="J4" i="1"/>
</calcChain>
</file>

<file path=xl/sharedStrings.xml><?xml version="1.0" encoding="utf-8"?>
<sst xmlns="http://schemas.openxmlformats.org/spreadsheetml/2006/main" count="113" uniqueCount="89">
  <si>
    <t>ID</t>
  </si>
  <si>
    <t>Apellido</t>
  </si>
  <si>
    <t>Nombre</t>
  </si>
  <si>
    <t>Fecha de contratación</t>
  </si>
  <si>
    <t>Departamento</t>
  </si>
  <si>
    <t>Código del departamento</t>
  </si>
  <si>
    <t>Ubicación de la oficina y Extensión</t>
  </si>
  <si>
    <t>Número de años de servicio</t>
  </si>
  <si>
    <t>COMUNTZIS</t>
  </si>
  <si>
    <t>MARK</t>
  </si>
  <si>
    <t>Contabilidad y Finanzas</t>
  </si>
  <si>
    <t>HQ-01 2146</t>
  </si>
  <si>
    <t>FILOSA</t>
  </si>
  <si>
    <t>ALEXANDRA</t>
  </si>
  <si>
    <t>Soporte técnico</t>
  </si>
  <si>
    <t>Central-11 2946</t>
  </si>
  <si>
    <t>BINGA</t>
  </si>
  <si>
    <t>MARY</t>
  </si>
  <si>
    <t>Ventas</t>
  </si>
  <si>
    <t>HQ-15 2055</t>
  </si>
  <si>
    <t>DONNELL</t>
  </si>
  <si>
    <t>SUSAN</t>
  </si>
  <si>
    <t>Desarrollo de aplicaciones</t>
  </si>
  <si>
    <t>Central-04 2366</t>
  </si>
  <si>
    <t>CAROL</t>
  </si>
  <si>
    <t>ELIZABETH</t>
  </si>
  <si>
    <t>Central-01 2389</t>
  </si>
  <si>
    <t>DECKER</t>
  </si>
  <si>
    <t>ERICA</t>
  </si>
  <si>
    <t>HQ-02 2099</t>
  </si>
  <si>
    <t>CLARKE</t>
  </si>
  <si>
    <t>JOE</t>
  </si>
  <si>
    <t>Central-02 2309</t>
  </si>
  <si>
    <t>CHAFFEE</t>
  </si>
  <si>
    <t>ADAM</t>
  </si>
  <si>
    <t>Central-06 2301</t>
  </si>
  <si>
    <t>DESIATO</t>
  </si>
  <si>
    <t>BARBARA</t>
  </si>
  <si>
    <t>Central-09 2326</t>
  </si>
  <si>
    <t>CHASE</t>
  </si>
  <si>
    <t>FRED</t>
  </si>
  <si>
    <t>Recursos Humanos</t>
  </si>
  <si>
    <t>HQ-07 2278</t>
  </si>
  <si>
    <t>FERN</t>
  </si>
  <si>
    <t>HQ-08 2151</t>
  </si>
  <si>
    <t>COLE</t>
  </si>
  <si>
    <t>DANIEL</t>
  </si>
  <si>
    <t>Central-08 2354</t>
  </si>
  <si>
    <t>CHU</t>
  </si>
  <si>
    <t>LAURIE</t>
  </si>
  <si>
    <t>HQ-05 2046</t>
  </si>
  <si>
    <t>CLARK</t>
  </si>
  <si>
    <t>DREW</t>
  </si>
  <si>
    <t>HQ-07 2054</t>
  </si>
  <si>
    <t>ELLIS</t>
  </si>
  <si>
    <t>JANET</t>
  </si>
  <si>
    <t>Central-09 2965</t>
  </si>
  <si>
    <t>CHUNG</t>
  </si>
  <si>
    <t>BOB</t>
  </si>
  <si>
    <t>HQ-03 2267</t>
  </si>
  <si>
    <t>BOLLER</t>
  </si>
  <si>
    <t>HQ-11 2178</t>
  </si>
  <si>
    <t>FERRIS</t>
  </si>
  <si>
    <t>JIM</t>
  </si>
  <si>
    <t>HQ-05 2188</t>
  </si>
  <si>
    <t>JOHN</t>
  </si>
  <si>
    <t>HQ-10 2200</t>
  </si>
  <si>
    <t>BARRY</t>
  </si>
  <si>
    <t>ANGELA</t>
  </si>
  <si>
    <t>HQ-02 2077</t>
  </si>
  <si>
    <t>FLANDERS</t>
  </si>
  <si>
    <t>SABRINA</t>
  </si>
  <si>
    <t>HQ-12 2096</t>
  </si>
  <si>
    <t>GARWOOD</t>
  </si>
  <si>
    <t>EDWARD</t>
  </si>
  <si>
    <t>Central-09 2362</t>
  </si>
  <si>
    <t>HOWARD</t>
  </si>
  <si>
    <t>RUSSEL</t>
  </si>
  <si>
    <t>HQ-12 2067</t>
  </si>
  <si>
    <t>WENTWORTH</t>
  </si>
  <si>
    <t>CARL</t>
  </si>
  <si>
    <t>Central-11 2961</t>
  </si>
  <si>
    <t>BLACKWELL</t>
  </si>
  <si>
    <t>Central-09 2395</t>
  </si>
  <si>
    <t>Redondear a menos</t>
  </si>
  <si>
    <t>Redondear a mas</t>
  </si>
  <si>
    <t>Redondear a multiplo</t>
  </si>
  <si>
    <t>Redondear a Par</t>
  </si>
  <si>
    <t>Redondear a impar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</si>
</sst>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2" fillId="0" borderId="1" xfId="1" applyFont="1" applyAlignment="1">
      <alignment horizontal="center" vertical="center" wrapText="1"/>
    </xf>
    <xf numFmtId="0" fontId="1" fillId="0" borderId="1" xfId="1" applyAlignment="1">
      <alignment horizontal="center" vertical="center" wrapText="1"/>
    </xf>
    <xf numFmtId="0" fontId="2" fillId="0" borderId="1" xfId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/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0" fontId="0" fillId="0" borderId="0" xfId="0" applyFont="1" applyAlignment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F1" workbookViewId="0">
      <selection activeCell="M2" sqref="M2"/>
    </sheetView>
  </sheetViews>
  <sheetFormatPr defaultColWidth="9.140625" defaultRowHeight="15" x14ac:dyDescent="0.25"/>
  <cols>
    <col min="1" max="1" width="10.28515625" customWidth="1"/>
    <col min="2" max="2" width="13" bestFit="1" customWidth="1"/>
    <col min="3" max="3" width="11.7109375" bestFit="1" customWidth="1"/>
    <col min="4" max="4" width="13.85546875" bestFit="1" customWidth="1"/>
    <col min="5" max="5" width="24.42578125" bestFit="1" customWidth="1"/>
    <col min="6" max="6" width="17" customWidth="1"/>
    <col min="7" max="7" width="16" customWidth="1"/>
    <col min="8" max="9" width="19.28515625" customWidth="1"/>
    <col min="10" max="10" width="12.140625" customWidth="1"/>
    <col min="11" max="11" width="19.28515625" customWidth="1"/>
    <col min="12" max="12" width="15.140625" bestFit="1" customWidth="1"/>
    <col min="13" max="13" width="14.7109375" customWidth="1"/>
  </cols>
  <sheetData>
    <row r="1" spans="1:13" ht="48" customHeight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3" t="s">
        <v>84</v>
      </c>
      <c r="J1" s="3" t="s">
        <v>85</v>
      </c>
      <c r="K1" s="3" t="s">
        <v>86</v>
      </c>
      <c r="L1" s="3" t="s">
        <v>87</v>
      </c>
      <c r="M1" s="3" t="s">
        <v>88</v>
      </c>
    </row>
    <row r="2" spans="1:13" ht="15" customHeight="1" thickTop="1" x14ac:dyDescent="0.25">
      <c r="A2" s="4">
        <v>1948</v>
      </c>
      <c r="B2" t="s">
        <v>8</v>
      </c>
      <c r="C2" t="s">
        <v>9</v>
      </c>
      <c r="D2" s="5">
        <v>36297</v>
      </c>
      <c r="E2" s="6" t="s">
        <v>10</v>
      </c>
      <c r="F2" s="7">
        <v>121</v>
      </c>
      <c r="G2" s="6" t="s">
        <v>11</v>
      </c>
      <c r="H2" s="8">
        <f ca="1">YEARFRAC(D2,TODAY(),3)</f>
        <v>17.112328767123287</v>
      </c>
      <c r="I2" s="8">
        <f ca="1">ROUNDDOWN(H2,0)</f>
        <v>17</v>
      </c>
      <c r="J2" s="8">
        <f ca="1">ROUNDUP(H2,0)</f>
        <v>18</v>
      </c>
      <c r="K2" s="8">
        <f ca="1">MROUND(I2,3)</f>
        <v>18</v>
      </c>
      <c r="L2" s="9"/>
    </row>
    <row r="3" spans="1:13" ht="15" customHeight="1" x14ac:dyDescent="0.25">
      <c r="A3" s="4">
        <v>1947</v>
      </c>
      <c r="B3" t="s">
        <v>12</v>
      </c>
      <c r="C3" t="s">
        <v>13</v>
      </c>
      <c r="D3" s="5">
        <v>33894</v>
      </c>
      <c r="E3" s="6" t="s">
        <v>14</v>
      </c>
      <c r="F3" s="7">
        <v>129</v>
      </c>
      <c r="G3" s="6" t="s">
        <v>15</v>
      </c>
      <c r="H3" s="8">
        <f t="shared" ref="H3:H26" ca="1" si="0">YEARFRAC(D3,TODAY(),3)</f>
        <v>23.695890410958903</v>
      </c>
      <c r="I3" s="8">
        <f t="shared" ref="I3:I26" ca="1" si="1">ROUNDDOWN(H3,0)</f>
        <v>23</v>
      </c>
      <c r="J3" s="8">
        <f t="shared" ref="J3:J26" ca="1" si="2">ROUNDUP(H3,0)</f>
        <v>24</v>
      </c>
      <c r="K3" s="8">
        <f t="shared" ref="K3:K26" ca="1" si="3">MROUND(I3,3)</f>
        <v>24</v>
      </c>
      <c r="L3" s="9"/>
    </row>
    <row r="4" spans="1:13" ht="15" customHeight="1" x14ac:dyDescent="0.25">
      <c r="A4" s="4">
        <v>2222</v>
      </c>
      <c r="B4" t="s">
        <v>16</v>
      </c>
      <c r="C4" t="s">
        <v>17</v>
      </c>
      <c r="D4" s="5">
        <v>39205</v>
      </c>
      <c r="E4" s="6" t="s">
        <v>18</v>
      </c>
      <c r="F4" s="7">
        <v>111</v>
      </c>
      <c r="G4" s="6" t="s">
        <v>19</v>
      </c>
      <c r="H4" s="8">
        <f t="shared" ca="1" si="0"/>
        <v>9.1452054794520556</v>
      </c>
      <c r="I4" s="8">
        <f t="shared" ca="1" si="1"/>
        <v>9</v>
      </c>
      <c r="J4" s="8">
        <f t="shared" ca="1" si="2"/>
        <v>10</v>
      </c>
      <c r="K4" s="8">
        <f t="shared" ca="1" si="3"/>
        <v>9</v>
      </c>
      <c r="L4" s="9"/>
    </row>
    <row r="5" spans="1:13" ht="15" customHeight="1" x14ac:dyDescent="0.25">
      <c r="A5" s="4">
        <v>2167</v>
      </c>
      <c r="B5" t="s">
        <v>20</v>
      </c>
      <c r="C5" t="s">
        <v>21</v>
      </c>
      <c r="D5" s="5">
        <v>37378</v>
      </c>
      <c r="E5" s="6" t="s">
        <v>22</v>
      </c>
      <c r="F5" s="4">
        <v>130</v>
      </c>
      <c r="G5" s="6" t="s">
        <v>23</v>
      </c>
      <c r="H5" s="8">
        <f t="shared" ca="1" si="0"/>
        <v>14.150684931506849</v>
      </c>
      <c r="I5" s="8">
        <f t="shared" ca="1" si="1"/>
        <v>14</v>
      </c>
      <c r="J5" s="8">
        <f t="shared" ca="1" si="2"/>
        <v>15</v>
      </c>
      <c r="K5" s="8">
        <f t="shared" ca="1" si="3"/>
        <v>15</v>
      </c>
      <c r="L5" s="9"/>
    </row>
    <row r="6" spans="1:13" ht="15" customHeight="1" x14ac:dyDescent="0.25">
      <c r="A6" s="4">
        <v>1960</v>
      </c>
      <c r="B6" t="s">
        <v>24</v>
      </c>
      <c r="C6" t="s">
        <v>25</v>
      </c>
      <c r="D6" s="5">
        <v>35922</v>
      </c>
      <c r="E6" s="6" t="s">
        <v>22</v>
      </c>
      <c r="F6" s="7">
        <v>130</v>
      </c>
      <c r="G6" s="6" t="s">
        <v>26</v>
      </c>
      <c r="H6" s="8">
        <f t="shared" ca="1" si="0"/>
        <v>18.139726027397259</v>
      </c>
      <c r="I6" s="8">
        <f t="shared" ca="1" si="1"/>
        <v>18</v>
      </c>
      <c r="J6" s="8">
        <f t="shared" ca="1" si="2"/>
        <v>19</v>
      </c>
      <c r="K6" s="8">
        <f t="shared" ca="1" si="3"/>
        <v>18</v>
      </c>
      <c r="L6" s="9"/>
    </row>
    <row r="7" spans="1:13" ht="15" customHeight="1" x14ac:dyDescent="0.25">
      <c r="A7" s="4">
        <v>1847</v>
      </c>
      <c r="B7" t="s">
        <v>27</v>
      </c>
      <c r="C7" t="s">
        <v>28</v>
      </c>
      <c r="D7" s="5">
        <v>35629</v>
      </c>
      <c r="E7" s="6" t="s">
        <v>18</v>
      </c>
      <c r="F7" s="7">
        <v>111</v>
      </c>
      <c r="G7" s="6" t="s">
        <v>29</v>
      </c>
      <c r="H7" s="8">
        <f t="shared" ca="1" si="0"/>
        <v>18.942465753424656</v>
      </c>
      <c r="I7" s="8">
        <f t="shared" ca="1" si="1"/>
        <v>18</v>
      </c>
      <c r="J7" s="8">
        <f t="shared" ca="1" si="2"/>
        <v>19</v>
      </c>
      <c r="K7" s="8">
        <f t="shared" ca="1" si="3"/>
        <v>18</v>
      </c>
      <c r="L7" s="9"/>
    </row>
    <row r="8" spans="1:13" ht="15" customHeight="1" x14ac:dyDescent="0.25">
      <c r="A8" s="4">
        <v>2202</v>
      </c>
      <c r="B8" t="s">
        <v>30</v>
      </c>
      <c r="C8" t="s">
        <v>31</v>
      </c>
      <c r="D8" s="5">
        <v>38065</v>
      </c>
      <c r="E8" s="6" t="s">
        <v>22</v>
      </c>
      <c r="F8" s="4">
        <v>130</v>
      </c>
      <c r="G8" s="6" t="s">
        <v>32</v>
      </c>
      <c r="H8" s="8">
        <f t="shared" ca="1" si="0"/>
        <v>12.268493150684931</v>
      </c>
      <c r="I8" s="8">
        <f t="shared" ca="1" si="1"/>
        <v>12</v>
      </c>
      <c r="J8" s="8">
        <f t="shared" ca="1" si="2"/>
        <v>13</v>
      </c>
      <c r="K8" s="8">
        <f t="shared" ca="1" si="3"/>
        <v>12</v>
      </c>
      <c r="L8" s="9"/>
    </row>
    <row r="9" spans="1:13" ht="15" customHeight="1" x14ac:dyDescent="0.25">
      <c r="A9" s="4">
        <v>2146</v>
      </c>
      <c r="B9" t="s">
        <v>33</v>
      </c>
      <c r="C9" t="s">
        <v>34</v>
      </c>
      <c r="D9" s="5">
        <v>36937</v>
      </c>
      <c r="E9" s="6" t="s">
        <v>22</v>
      </c>
      <c r="F9" s="4">
        <v>130</v>
      </c>
      <c r="G9" s="6" t="s">
        <v>35</v>
      </c>
      <c r="H9" s="8">
        <f t="shared" ca="1" si="0"/>
        <v>15.358904109589041</v>
      </c>
      <c r="I9" s="8">
        <f t="shared" ca="1" si="1"/>
        <v>15</v>
      </c>
      <c r="J9" s="8">
        <f t="shared" ca="1" si="2"/>
        <v>16</v>
      </c>
      <c r="K9" s="8">
        <f t="shared" ca="1" si="3"/>
        <v>15</v>
      </c>
      <c r="L9" s="9"/>
    </row>
    <row r="10" spans="1:13" ht="15" customHeight="1" x14ac:dyDescent="0.25">
      <c r="A10" s="4">
        <v>1973</v>
      </c>
      <c r="B10" t="s">
        <v>36</v>
      </c>
      <c r="C10" t="s">
        <v>37</v>
      </c>
      <c r="D10" s="5">
        <v>36325</v>
      </c>
      <c r="E10" s="6" t="s">
        <v>22</v>
      </c>
      <c r="F10" s="4">
        <v>130</v>
      </c>
      <c r="G10" s="6" t="s">
        <v>38</v>
      </c>
      <c r="H10" s="8">
        <f t="shared" ca="1" si="0"/>
        <v>17.035616438356165</v>
      </c>
      <c r="I10" s="8">
        <f t="shared" ca="1" si="1"/>
        <v>17</v>
      </c>
      <c r="J10" s="8">
        <f t="shared" ca="1" si="2"/>
        <v>18</v>
      </c>
      <c r="K10" s="8">
        <f t="shared" ca="1" si="3"/>
        <v>18</v>
      </c>
      <c r="L10" s="9"/>
    </row>
    <row r="11" spans="1:13" ht="15" customHeight="1" x14ac:dyDescent="0.25">
      <c r="A11" s="4">
        <v>1970</v>
      </c>
      <c r="B11" t="s">
        <v>39</v>
      </c>
      <c r="C11" t="s">
        <v>40</v>
      </c>
      <c r="D11" s="5">
        <v>36144</v>
      </c>
      <c r="E11" s="6" t="s">
        <v>41</v>
      </c>
      <c r="F11" s="7">
        <v>122</v>
      </c>
      <c r="G11" s="6" t="s">
        <v>42</v>
      </c>
      <c r="H11" s="8">
        <f t="shared" ca="1" si="0"/>
        <v>17.531506849315068</v>
      </c>
      <c r="I11" s="8">
        <f t="shared" ca="1" si="1"/>
        <v>17</v>
      </c>
      <c r="J11" s="8">
        <f t="shared" ca="1" si="2"/>
        <v>18</v>
      </c>
      <c r="K11" s="8">
        <f t="shared" ca="1" si="3"/>
        <v>18</v>
      </c>
      <c r="L11" s="9"/>
    </row>
    <row r="12" spans="1:13" ht="15" customHeight="1" x14ac:dyDescent="0.25">
      <c r="A12" s="4">
        <v>2171</v>
      </c>
      <c r="B12" t="s">
        <v>43</v>
      </c>
      <c r="C12" t="s">
        <v>25</v>
      </c>
      <c r="D12" s="5">
        <v>37841</v>
      </c>
      <c r="E12" s="6" t="s">
        <v>10</v>
      </c>
      <c r="F12" s="7">
        <v>121</v>
      </c>
      <c r="G12" s="6" t="s">
        <v>44</v>
      </c>
      <c r="H12" s="8">
        <f t="shared" ca="1" si="0"/>
        <v>12.882191780821918</v>
      </c>
      <c r="I12" s="8">
        <f t="shared" ca="1" si="1"/>
        <v>12</v>
      </c>
      <c r="J12" s="8">
        <f t="shared" ca="1" si="2"/>
        <v>13</v>
      </c>
      <c r="K12" s="8">
        <f t="shared" ca="1" si="3"/>
        <v>12</v>
      </c>
      <c r="L12" s="9"/>
    </row>
    <row r="13" spans="1:13" ht="15" customHeight="1" x14ac:dyDescent="0.25">
      <c r="A13" s="4">
        <v>2145</v>
      </c>
      <c r="B13" t="s">
        <v>45</v>
      </c>
      <c r="C13" t="s">
        <v>46</v>
      </c>
      <c r="D13" s="5">
        <v>36551</v>
      </c>
      <c r="E13" s="6" t="s">
        <v>22</v>
      </c>
      <c r="F13" s="4">
        <v>130</v>
      </c>
      <c r="G13" s="6" t="s">
        <v>47</v>
      </c>
      <c r="H13" s="8">
        <f t="shared" ca="1" si="0"/>
        <v>16.416438356164385</v>
      </c>
      <c r="I13" s="8">
        <f t="shared" ca="1" si="1"/>
        <v>16</v>
      </c>
      <c r="J13" s="8">
        <f t="shared" ca="1" si="2"/>
        <v>17</v>
      </c>
      <c r="K13" s="8">
        <f t="shared" ca="1" si="3"/>
        <v>15</v>
      </c>
      <c r="L13" s="9"/>
    </row>
    <row r="14" spans="1:13" ht="15" customHeight="1" x14ac:dyDescent="0.25">
      <c r="A14" s="4">
        <v>1953</v>
      </c>
      <c r="B14" t="s">
        <v>48</v>
      </c>
      <c r="C14" t="s">
        <v>49</v>
      </c>
      <c r="D14" s="5">
        <v>35370</v>
      </c>
      <c r="E14" s="6" t="s">
        <v>18</v>
      </c>
      <c r="F14" s="7">
        <v>111</v>
      </c>
      <c r="G14" s="6" t="s">
        <v>50</v>
      </c>
      <c r="H14" s="8">
        <f t="shared" ca="1" si="0"/>
        <v>19.652054794520549</v>
      </c>
      <c r="I14" s="8">
        <f t="shared" ca="1" si="1"/>
        <v>19</v>
      </c>
      <c r="J14" s="8">
        <f t="shared" ca="1" si="2"/>
        <v>20</v>
      </c>
      <c r="K14" s="8">
        <f t="shared" ca="1" si="3"/>
        <v>18</v>
      </c>
      <c r="L14" s="9"/>
    </row>
    <row r="15" spans="1:13" ht="15" customHeight="1" x14ac:dyDescent="0.25">
      <c r="A15" s="4">
        <v>2192</v>
      </c>
      <c r="B15" t="s">
        <v>51</v>
      </c>
      <c r="C15" t="s">
        <v>52</v>
      </c>
      <c r="D15" s="5">
        <v>37895</v>
      </c>
      <c r="E15" s="6" t="s">
        <v>18</v>
      </c>
      <c r="F15" s="7">
        <v>111</v>
      </c>
      <c r="G15" s="6" t="s">
        <v>53</v>
      </c>
      <c r="H15" s="8">
        <f t="shared" ca="1" si="0"/>
        <v>12.734246575342466</v>
      </c>
      <c r="I15" s="8">
        <f t="shared" ca="1" si="1"/>
        <v>12</v>
      </c>
      <c r="J15" s="8">
        <f t="shared" ca="1" si="2"/>
        <v>13</v>
      </c>
      <c r="K15" s="8">
        <f t="shared" ca="1" si="3"/>
        <v>12</v>
      </c>
      <c r="L15" s="9"/>
    </row>
    <row r="16" spans="1:13" ht="15" customHeight="1" x14ac:dyDescent="0.25">
      <c r="A16" s="4">
        <v>2221</v>
      </c>
      <c r="B16" t="s">
        <v>54</v>
      </c>
      <c r="C16" t="s">
        <v>55</v>
      </c>
      <c r="D16" s="5">
        <v>38982</v>
      </c>
      <c r="E16" s="6" t="s">
        <v>14</v>
      </c>
      <c r="F16" s="7">
        <v>129</v>
      </c>
      <c r="G16" s="6" t="s">
        <v>56</v>
      </c>
      <c r="H16" s="8">
        <f t="shared" ca="1" si="0"/>
        <v>9.7561643835616429</v>
      </c>
      <c r="I16" s="8">
        <f t="shared" ca="1" si="1"/>
        <v>9</v>
      </c>
      <c r="J16" s="8">
        <f t="shared" ca="1" si="2"/>
        <v>10</v>
      </c>
      <c r="K16" s="8">
        <f t="shared" ca="1" si="3"/>
        <v>9</v>
      </c>
      <c r="L16" s="9"/>
    </row>
    <row r="17" spans="1:12" ht="15" customHeight="1" x14ac:dyDescent="0.25">
      <c r="A17" s="4">
        <v>1861</v>
      </c>
      <c r="B17" t="s">
        <v>57</v>
      </c>
      <c r="C17" t="s">
        <v>58</v>
      </c>
      <c r="D17" s="5">
        <v>31733</v>
      </c>
      <c r="E17" s="6" t="s">
        <v>41</v>
      </c>
      <c r="F17" s="7">
        <v>122</v>
      </c>
      <c r="G17" s="6" t="s">
        <v>59</v>
      </c>
      <c r="H17" s="8">
        <f t="shared" ca="1" si="0"/>
        <v>29.616438356164384</v>
      </c>
      <c r="I17" s="8">
        <f t="shared" ca="1" si="1"/>
        <v>29</v>
      </c>
      <c r="J17" s="8">
        <f t="shared" ca="1" si="2"/>
        <v>30</v>
      </c>
      <c r="K17" s="8">
        <f t="shared" ca="1" si="3"/>
        <v>30</v>
      </c>
      <c r="L17" s="9"/>
    </row>
    <row r="18" spans="1:12" ht="15" customHeight="1" x14ac:dyDescent="0.25">
      <c r="A18" s="4">
        <v>2158</v>
      </c>
      <c r="B18" t="s">
        <v>60</v>
      </c>
      <c r="C18" t="s">
        <v>17</v>
      </c>
      <c r="D18" s="5">
        <v>37043</v>
      </c>
      <c r="E18" s="6" t="s">
        <v>10</v>
      </c>
      <c r="F18" s="7">
        <v>121</v>
      </c>
      <c r="G18" s="6" t="s">
        <v>61</v>
      </c>
      <c r="H18" s="8">
        <f t="shared" ca="1" si="0"/>
        <v>15.068493150684931</v>
      </c>
      <c r="I18" s="8">
        <f t="shared" ca="1" si="1"/>
        <v>15</v>
      </c>
      <c r="J18" s="8">
        <f t="shared" ca="1" si="2"/>
        <v>16</v>
      </c>
      <c r="K18" s="8">
        <f t="shared" ca="1" si="3"/>
        <v>15</v>
      </c>
      <c r="L18" s="9"/>
    </row>
    <row r="19" spans="1:12" ht="15" customHeight="1" x14ac:dyDescent="0.25">
      <c r="A19" s="4">
        <v>1933</v>
      </c>
      <c r="B19" t="s">
        <v>62</v>
      </c>
      <c r="C19" t="s">
        <v>63</v>
      </c>
      <c r="D19" s="5">
        <v>33698</v>
      </c>
      <c r="E19" s="6" t="s">
        <v>10</v>
      </c>
      <c r="F19" s="7">
        <v>121</v>
      </c>
      <c r="G19" s="6" t="s">
        <v>64</v>
      </c>
      <c r="H19" s="8">
        <f t="shared" ca="1" si="0"/>
        <v>24.232876712328768</v>
      </c>
      <c r="I19" s="8">
        <f t="shared" ca="1" si="1"/>
        <v>24</v>
      </c>
      <c r="J19" s="8">
        <f t="shared" ca="1" si="2"/>
        <v>25</v>
      </c>
      <c r="K19" s="8">
        <f t="shared" ca="1" si="3"/>
        <v>24</v>
      </c>
      <c r="L19" s="9"/>
    </row>
    <row r="20" spans="1:12" ht="15" customHeight="1" x14ac:dyDescent="0.25">
      <c r="A20" s="4">
        <v>1958</v>
      </c>
      <c r="B20" t="s">
        <v>51</v>
      </c>
      <c r="C20" t="s">
        <v>65</v>
      </c>
      <c r="D20" s="5">
        <v>35678</v>
      </c>
      <c r="E20" s="6" t="s">
        <v>41</v>
      </c>
      <c r="F20" s="7">
        <v>122</v>
      </c>
      <c r="G20" s="6" t="s">
        <v>66</v>
      </c>
      <c r="H20" s="8">
        <f t="shared" ca="1" si="0"/>
        <v>18.80821917808219</v>
      </c>
      <c r="I20" s="8">
        <f t="shared" ca="1" si="1"/>
        <v>18</v>
      </c>
      <c r="J20" s="8">
        <f t="shared" ca="1" si="2"/>
        <v>19</v>
      </c>
      <c r="K20" s="8">
        <f t="shared" ca="1" si="3"/>
        <v>18</v>
      </c>
      <c r="L20" s="9"/>
    </row>
    <row r="21" spans="1:12" ht="15" customHeight="1" x14ac:dyDescent="0.25">
      <c r="A21" s="4">
        <v>1932</v>
      </c>
      <c r="B21" t="s">
        <v>67</v>
      </c>
      <c r="C21" t="s">
        <v>68</v>
      </c>
      <c r="D21" s="5">
        <v>33249</v>
      </c>
      <c r="E21" s="6" t="s">
        <v>18</v>
      </c>
      <c r="F21" s="7">
        <v>111</v>
      </c>
      <c r="G21" s="6" t="s">
        <v>69</v>
      </c>
      <c r="H21" s="8">
        <f t="shared" ca="1" si="0"/>
        <v>25.463013698630139</v>
      </c>
      <c r="I21" s="8">
        <f t="shared" ca="1" si="1"/>
        <v>25</v>
      </c>
      <c r="J21" s="8">
        <f t="shared" ca="1" si="2"/>
        <v>26</v>
      </c>
      <c r="K21" s="8">
        <f t="shared" ca="1" si="3"/>
        <v>24</v>
      </c>
      <c r="L21" s="9"/>
    </row>
    <row r="22" spans="1:12" ht="15" customHeight="1" x14ac:dyDescent="0.25">
      <c r="A22" s="4">
        <v>1886</v>
      </c>
      <c r="B22" t="s">
        <v>70</v>
      </c>
      <c r="C22" t="s">
        <v>71</v>
      </c>
      <c r="D22" s="5">
        <v>35582</v>
      </c>
      <c r="E22" s="6" t="s">
        <v>18</v>
      </c>
      <c r="F22" s="7">
        <v>111</v>
      </c>
      <c r="G22" s="6" t="s">
        <v>72</v>
      </c>
      <c r="H22" s="8">
        <f t="shared" ca="1" si="0"/>
        <v>19.07123287671233</v>
      </c>
      <c r="I22" s="8">
        <f t="shared" ca="1" si="1"/>
        <v>19</v>
      </c>
      <c r="J22" s="8">
        <f t="shared" ca="1" si="2"/>
        <v>20</v>
      </c>
      <c r="K22" s="8">
        <f t="shared" ca="1" si="3"/>
        <v>18</v>
      </c>
      <c r="L22" s="9"/>
    </row>
    <row r="23" spans="1:12" ht="15" customHeight="1" x14ac:dyDescent="0.25">
      <c r="A23" s="4">
        <v>2215</v>
      </c>
      <c r="B23" t="s">
        <v>73</v>
      </c>
      <c r="C23" t="s">
        <v>74</v>
      </c>
      <c r="D23" s="5">
        <v>38441</v>
      </c>
      <c r="E23" s="6" t="s">
        <v>22</v>
      </c>
      <c r="F23" s="4">
        <v>130</v>
      </c>
      <c r="G23" s="6" t="s">
        <v>75</v>
      </c>
      <c r="H23" s="8">
        <f t="shared" ca="1" si="0"/>
        <v>11.238356164383562</v>
      </c>
      <c r="I23" s="8">
        <f t="shared" ca="1" si="1"/>
        <v>11</v>
      </c>
      <c r="J23" s="8">
        <f t="shared" ca="1" si="2"/>
        <v>12</v>
      </c>
      <c r="K23" s="8">
        <f t="shared" ca="1" si="3"/>
        <v>12</v>
      </c>
      <c r="L23" s="9"/>
    </row>
    <row r="24" spans="1:12" ht="15" customHeight="1" x14ac:dyDescent="0.25">
      <c r="A24" s="4">
        <v>1969</v>
      </c>
      <c r="B24" t="s">
        <v>76</v>
      </c>
      <c r="C24" t="s">
        <v>77</v>
      </c>
      <c r="D24" s="5">
        <v>36044</v>
      </c>
      <c r="E24" t="s">
        <v>18</v>
      </c>
      <c r="F24" s="7">
        <v>111</v>
      </c>
      <c r="G24" s="6" t="s">
        <v>78</v>
      </c>
      <c r="H24" s="8">
        <f t="shared" ca="1" si="0"/>
        <v>17.805479452054794</v>
      </c>
      <c r="I24" s="8">
        <f t="shared" ca="1" si="1"/>
        <v>17</v>
      </c>
      <c r="J24" s="8">
        <f t="shared" ca="1" si="2"/>
        <v>18</v>
      </c>
      <c r="K24" s="8">
        <f t="shared" ca="1" si="3"/>
        <v>18</v>
      </c>
      <c r="L24" s="9"/>
    </row>
    <row r="25" spans="1:12" ht="15" customHeight="1" x14ac:dyDescent="0.25">
      <c r="A25" s="4">
        <v>1980</v>
      </c>
      <c r="B25" t="s">
        <v>79</v>
      </c>
      <c r="C25" t="s">
        <v>80</v>
      </c>
      <c r="D25" s="5">
        <v>36525</v>
      </c>
      <c r="E25" t="s">
        <v>14</v>
      </c>
      <c r="F25" s="4">
        <v>129</v>
      </c>
      <c r="G25" s="6" t="s">
        <v>81</v>
      </c>
      <c r="H25" s="8">
        <f t="shared" ca="1" si="0"/>
        <v>16.487671232876714</v>
      </c>
      <c r="I25" s="8">
        <f t="shared" ca="1" si="1"/>
        <v>16</v>
      </c>
      <c r="J25" s="8">
        <f t="shared" ca="1" si="2"/>
        <v>17</v>
      </c>
      <c r="K25" s="8">
        <f t="shared" ca="1" si="3"/>
        <v>15</v>
      </c>
      <c r="L25" s="9"/>
    </row>
    <row r="26" spans="1:12" ht="15" customHeight="1" x14ac:dyDescent="0.25">
      <c r="A26" s="4">
        <v>2202</v>
      </c>
      <c r="B26" t="s">
        <v>82</v>
      </c>
      <c r="C26" t="s">
        <v>65</v>
      </c>
      <c r="D26" s="5">
        <v>38249</v>
      </c>
      <c r="E26" s="6" t="s">
        <v>22</v>
      </c>
      <c r="F26" s="4">
        <v>130</v>
      </c>
      <c r="G26" s="6" t="s">
        <v>83</v>
      </c>
      <c r="H26" s="8">
        <f t="shared" ca="1" si="0"/>
        <v>11.764383561643836</v>
      </c>
      <c r="I26" s="8">
        <f t="shared" ca="1" si="1"/>
        <v>11</v>
      </c>
      <c r="J26" s="8">
        <f t="shared" ca="1" si="2"/>
        <v>12</v>
      </c>
      <c r="K26" s="8">
        <f t="shared" ca="1" si="3"/>
        <v>12</v>
      </c>
      <c r="L26" s="9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Information</vt:lpstr>
    </vt:vector>
  </TitlesOfParts>
  <Company>NH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Administrator</cp:lastModifiedBy>
  <dcterms:created xsi:type="dcterms:W3CDTF">2013-05-03T16:42:06Z</dcterms:created>
  <dcterms:modified xsi:type="dcterms:W3CDTF">2016-06-22T16:15:33Z</dcterms:modified>
</cp:coreProperties>
</file>