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MasterThesis\"/>
    </mc:Choice>
  </mc:AlternateContent>
  <xr:revisionPtr revIDLastSave="0" documentId="13_ncr:1_{DA6267E4-D10C-432F-8AD8-9D7128F6531D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um" sheetId="1" r:id="rId1"/>
    <sheet name="Scene1" sheetId="2" r:id="rId2"/>
    <sheet name="Scene2" sheetId="3" r:id="rId3"/>
    <sheet name="Scene3A" sheetId="4" r:id="rId4"/>
    <sheet name="Scene3B" sheetId="5" r:id="rId5"/>
    <sheet name="Scene4" sheetId="6" r:id="rId6"/>
    <sheet name="Scene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D4" i="7"/>
  <c r="E4" i="7"/>
  <c r="F4" i="7"/>
  <c r="G4" i="7"/>
  <c r="H4" i="7"/>
  <c r="I4" i="7"/>
  <c r="J4" i="7"/>
  <c r="K4" i="7"/>
  <c r="L4" i="7"/>
  <c r="M4" i="7"/>
  <c r="N4" i="7"/>
  <c r="C4" i="7"/>
  <c r="C5" i="6"/>
  <c r="D5" i="6"/>
  <c r="E5" i="6"/>
  <c r="F5" i="6"/>
  <c r="G5" i="6"/>
  <c r="H5" i="6"/>
  <c r="I5" i="6"/>
  <c r="J5" i="6"/>
  <c r="K5" i="6"/>
  <c r="L5" i="6"/>
  <c r="M5" i="6"/>
  <c r="N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E7" i="6"/>
  <c r="F7" i="6"/>
  <c r="G7" i="6"/>
  <c r="H7" i="6"/>
  <c r="I7" i="6"/>
  <c r="J7" i="6"/>
  <c r="K7" i="6"/>
  <c r="L7" i="6"/>
  <c r="M7" i="6"/>
  <c r="N7" i="6"/>
  <c r="C8" i="6"/>
  <c r="D8" i="6"/>
  <c r="E8" i="6"/>
  <c r="F8" i="6"/>
  <c r="G8" i="6"/>
  <c r="H8" i="6"/>
  <c r="I8" i="6"/>
  <c r="J8" i="6"/>
  <c r="K8" i="6"/>
  <c r="L8" i="6"/>
  <c r="M8" i="6"/>
  <c r="N8" i="6"/>
  <c r="C9" i="6"/>
  <c r="D9" i="6"/>
  <c r="E9" i="6"/>
  <c r="F9" i="6"/>
  <c r="G9" i="6"/>
  <c r="H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C11" i="6"/>
  <c r="D11" i="6"/>
  <c r="E11" i="6"/>
  <c r="F11" i="6"/>
  <c r="G11" i="6"/>
  <c r="H11" i="6"/>
  <c r="I11" i="6"/>
  <c r="J11" i="6"/>
  <c r="K11" i="6"/>
  <c r="L11" i="6"/>
  <c r="M11" i="6"/>
  <c r="N11" i="6"/>
  <c r="D4" i="6"/>
  <c r="E4" i="6"/>
  <c r="F4" i="6"/>
  <c r="G4" i="6"/>
  <c r="H4" i="6"/>
  <c r="I4" i="6"/>
  <c r="J4" i="6"/>
  <c r="K4" i="6"/>
  <c r="L4" i="6"/>
  <c r="M4" i="6"/>
  <c r="N4" i="6"/>
  <c r="C4" i="6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D4" i="5"/>
  <c r="E4" i="5"/>
  <c r="F4" i="5"/>
  <c r="G4" i="5"/>
  <c r="H4" i="5"/>
  <c r="I4" i="5"/>
  <c r="J4" i="5"/>
  <c r="K4" i="5"/>
  <c r="L4" i="5"/>
  <c r="M4" i="5"/>
  <c r="N4" i="5"/>
  <c r="C4" i="5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D4" i="4"/>
  <c r="E4" i="4"/>
  <c r="F4" i="4"/>
  <c r="G4" i="4"/>
  <c r="H4" i="4"/>
  <c r="I4" i="4"/>
  <c r="J4" i="4"/>
  <c r="K4" i="4"/>
  <c r="L4" i="4"/>
  <c r="M4" i="4"/>
  <c r="N4" i="4"/>
  <c r="C4" i="4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D4" i="3"/>
  <c r="E4" i="3"/>
  <c r="F4" i="3"/>
  <c r="G4" i="3"/>
  <c r="H4" i="3"/>
  <c r="I4" i="3"/>
  <c r="J4" i="3"/>
  <c r="K4" i="3"/>
  <c r="L4" i="3"/>
  <c r="M4" i="3"/>
  <c r="N4" i="3"/>
  <c r="C4" i="3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D4" i="2"/>
  <c r="E4" i="2"/>
  <c r="F4" i="2"/>
  <c r="G4" i="2"/>
  <c r="H4" i="2"/>
  <c r="I4" i="2"/>
  <c r="J4" i="2"/>
  <c r="K4" i="2"/>
  <c r="L4" i="2"/>
  <c r="M4" i="2"/>
  <c r="N4" i="2"/>
  <c r="C4" i="2"/>
</calcChain>
</file>

<file path=xl/sharedStrings.xml><?xml version="1.0" encoding="utf-8"?>
<sst xmlns="http://schemas.openxmlformats.org/spreadsheetml/2006/main" count="174" uniqueCount="25">
  <si>
    <t>Scenario</t>
  </si>
  <si>
    <t>Smoothness</t>
  </si>
  <si>
    <t>Solver</t>
  </si>
  <si>
    <t>Failure</t>
  </si>
  <si>
    <t>Scene 1</t>
  </si>
  <si>
    <t>Scene 2</t>
  </si>
  <si>
    <t>Scene 4</t>
  </si>
  <si>
    <t>Scene 5</t>
  </si>
  <si>
    <t>Avg Execution
Time(s)</t>
  </si>
  <si>
    <t>Solver
Call Count</t>
  </si>
  <si>
    <t>Convergence
Rate</t>
  </si>
  <si>
    <t>Success
Rate</t>
  </si>
  <si>
    <t>Timeout
Rate</t>
  </si>
  <si>
    <t>Collision
Rate</t>
  </si>
  <si>
    <t>Linear
Acc(m/s²)</t>
  </si>
  <si>
    <t>Angular
Acc(rad/s²)</t>
  </si>
  <si>
    <t>Deviation
(m)</t>
  </si>
  <si>
    <t>Scene 3A</t>
  </si>
  <si>
    <t>Scene 3B</t>
  </si>
  <si>
    <t>Latency
(ms)</t>
  </si>
  <si>
    <t>Computing Arch</t>
  </si>
  <si>
    <t>Parellel</t>
  </si>
  <si>
    <t>Traj Share Type</t>
  </si>
  <si>
    <t>Sync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</si>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</sst>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252659</xdr:colOff>
      <xdr:row>1</xdr:row>
      <xdr:rowOff>43544</xdr:rowOff>
    </xdr:from>
    <xdr:to>
      <xdr:col>20</xdr:col>
      <xdr:colOff>145013</xdr:colOff>
      <xdr:row>19</xdr:row>
      <xdr:rowOff>131734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DCDEF7-51CC-41E3-B194-93CD1B1DB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6659" y="228601"/>
          <a:ext cx="3811211" cy="3773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45815</xdr:colOff>
      <xdr:row>1</xdr:row>
      <xdr:rowOff>48986</xdr:rowOff>
    </xdr:from>
    <xdr:to>
      <xdr:col>20</xdr:col>
      <xdr:colOff>385588</xdr:colOff>
      <xdr:row>22</xdr:row>
      <xdr:rowOff>33761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3FBA1E-458D-4F24-A3AE-A8A62481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9815" y="234043"/>
          <a:ext cx="4258630" cy="4224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69931</xdr:colOff>
      <xdr:row>1</xdr:row>
      <xdr:rowOff>32657</xdr:rowOff>
    </xdr:from>
    <xdr:to>
      <xdr:col>20</xdr:col>
      <xdr:colOff>300244</xdr:colOff>
      <xdr:row>21</xdr:row>
      <xdr:rowOff>99074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D04FFE-9104-40F4-B124-89E3FFB3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3931" y="217714"/>
          <a:ext cx="4149170" cy="41213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130629</xdr:colOff>
      <xdr:row>1</xdr:row>
      <xdr:rowOff>66207</xdr:rowOff>
    </xdr:from>
    <xdr:to>
      <xdr:col>20</xdr:col>
      <xdr:colOff>371002</xdr:colOff>
      <xdr:row>21</xdr:row>
      <xdr:rowOff>142617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8EEDA-0C04-4407-A992-3D67EF35F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629" y="251264"/>
          <a:ext cx="4159230" cy="4131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395799</xdr:colOff>
      <xdr:row>1</xdr:row>
      <xdr:rowOff>54429</xdr:rowOff>
    </xdr:from>
    <xdr:to>
      <xdr:col>20</xdr:col>
      <xdr:colOff>99506</xdr:colOff>
      <xdr:row>29</xdr:row>
      <xdr:rowOff>11990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6CB0E7-B81A-48D5-B53C-BD16BB2B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9799" y="239486"/>
          <a:ext cx="3622564" cy="5492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46520</xdr:colOff>
      <xdr:row>2</xdr:row>
      <xdr:rowOff>48986</xdr:rowOff>
    </xdr:from>
    <xdr:to>
      <xdr:col>20</xdr:col>
      <xdr:colOff>435429</xdr:colOff>
      <xdr:row>20</xdr:row>
      <xdr:rowOff>99775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A65CC-4EBB-486E-8DC0-4B5D573F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0520" y="419100"/>
          <a:ext cx="4307766" cy="3735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51"/>
  <sheetViews>
    <sheetView tabSelected="1" workbookViewId="0">
      <selection activeCell="O38" sqref="O38"/>
    </sheetView>
  </sheetViews>
  <sheetFormatPr defaultRowHeight="14.6" x14ac:dyDescent="0.4"/>
  <cols>
    <col min="2" max="2" width="8.84375" customWidth="1"/>
    <col min="3" max="4" width="9.765625" customWidth="1"/>
    <col min="5" max="5" width="7.15234375" customWidth="1"/>
    <col min="6" max="6" width="7.07421875" bestFit="1" customWidth="1"/>
    <col min="7" max="7" width="7.765625" bestFit="1" customWidth="1"/>
    <col min="8" max="8" width="8.3046875" customWidth="1"/>
    <col min="9" max="9" width="8.921875" bestFit="1" customWidth="1"/>
    <col min="10" max="10" width="9.53515625" customWidth="1"/>
    <col min="11" max="11" width="8.765625" bestFit="1" customWidth="1"/>
    <col min="12" max="12" width="9.84375" bestFit="1" customWidth="1"/>
    <col min="14" max="14" width="11.53515625" bestFit="1" customWidth="1"/>
  </cols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29.05" customHeight="1" x14ac:dyDescent="0.4">
      <c r="B3" s="9"/>
      <c r="C3" s="13"/>
      <c r="D3" s="13"/>
      <c r="E3" s="9"/>
      <c r="F3" s="9"/>
      <c r="G3" s="1" t="s">
        <v>12</v>
      </c>
      <c r="H3" s="1" t="s">
        <v>13</v>
      </c>
      <c r="I3" s="10"/>
      <c r="J3" s="9"/>
      <c r="K3" s="1" t="s">
        <v>14</v>
      </c>
      <c r="L3" s="1" t="s">
        <v>15</v>
      </c>
      <c r="M3" s="1" t="s">
        <v>9</v>
      </c>
      <c r="N3" s="1" t="s">
        <v>10</v>
      </c>
    </row>
    <row r="4" spans="2:14" x14ac:dyDescent="0.4">
      <c r="B4" s="11" t="s">
        <v>4</v>
      </c>
      <c r="C4" s="7" t="s">
        <v>21</v>
      </c>
      <c r="D4" s="7" t="b">
        <v>1</v>
      </c>
      <c r="E4" s="2">
        <v>0</v>
      </c>
      <c r="F4" s="3">
        <v>1</v>
      </c>
      <c r="G4" s="3">
        <v>0</v>
      </c>
      <c r="H4" s="3">
        <v>0</v>
      </c>
      <c r="I4" s="4">
        <v>33.381853899999903</v>
      </c>
      <c r="J4" s="4">
        <v>1.19300114163995</v>
      </c>
      <c r="K4" s="5">
        <v>9.3911373154962494E-2</v>
      </c>
      <c r="L4" s="5">
        <v>3.10326497395252E-2</v>
      </c>
      <c r="M4" s="6">
        <v>18.850000000000001</v>
      </c>
      <c r="N4" s="3">
        <v>0.97877984084880598</v>
      </c>
    </row>
    <row r="5" spans="2:14" x14ac:dyDescent="0.4">
      <c r="B5" s="11"/>
      <c r="C5" s="7" t="s">
        <v>21</v>
      </c>
      <c r="D5" s="7" t="b">
        <v>0</v>
      </c>
      <c r="E5" s="7">
        <v>0</v>
      </c>
      <c r="F5" s="3">
        <v>1</v>
      </c>
      <c r="G5" s="3">
        <v>0</v>
      </c>
      <c r="H5" s="3">
        <v>0</v>
      </c>
      <c r="I5" s="4">
        <v>35.584472300000002</v>
      </c>
      <c r="J5" s="4">
        <v>1.0608440466831801</v>
      </c>
      <c r="K5" s="5">
        <v>7.5493210272998699E-4</v>
      </c>
      <c r="L5" s="5">
        <v>6.6274602176115503E-3</v>
      </c>
      <c r="M5" s="6">
        <v>20</v>
      </c>
      <c r="N5" s="3">
        <v>0.97969543147208105</v>
      </c>
    </row>
    <row r="6" spans="2:14" x14ac:dyDescent="0.4">
      <c r="B6" s="11"/>
      <c r="C6" s="7" t="s">
        <v>23</v>
      </c>
      <c r="D6" s="7" t="b">
        <v>1</v>
      </c>
      <c r="E6" s="7">
        <v>0</v>
      </c>
      <c r="F6" s="3">
        <v>1</v>
      </c>
      <c r="G6" s="3">
        <v>0</v>
      </c>
      <c r="H6" s="3">
        <v>0</v>
      </c>
      <c r="I6" s="4">
        <v>32.510927100000004</v>
      </c>
      <c r="J6" s="4">
        <v>0.94848393617357196</v>
      </c>
      <c r="K6" s="5">
        <v>1.1174796626135101E-3</v>
      </c>
      <c r="L6" s="5">
        <v>9.0114796119375208E-3</v>
      </c>
      <c r="M6" s="6">
        <v>56</v>
      </c>
      <c r="N6" s="3">
        <v>0.98297491039426499</v>
      </c>
    </row>
    <row r="7" spans="2:14" x14ac:dyDescent="0.4">
      <c r="B7" s="11"/>
      <c r="C7" s="7" t="s">
        <v>23</v>
      </c>
      <c r="D7" s="7" t="b">
        <v>0</v>
      </c>
      <c r="E7" s="7">
        <v>0</v>
      </c>
      <c r="F7" s="3">
        <v>1</v>
      </c>
      <c r="G7" s="3">
        <v>0</v>
      </c>
      <c r="H7" s="3">
        <v>0</v>
      </c>
      <c r="I7" s="4">
        <v>32.416061049999897</v>
      </c>
      <c r="J7" s="4">
        <v>1.1356143275537001</v>
      </c>
      <c r="K7" s="5">
        <v>1.57045621030772E-3</v>
      </c>
      <c r="L7" s="5">
        <v>1.16745411794975E-2</v>
      </c>
      <c r="M7" s="6">
        <v>57</v>
      </c>
      <c r="N7" s="3">
        <v>0.987719298245614</v>
      </c>
    </row>
    <row r="8" spans="2:14" x14ac:dyDescent="0.4">
      <c r="B8" s="11"/>
      <c r="C8" s="7" t="s">
        <v>21</v>
      </c>
      <c r="D8" s="7" t="b">
        <v>1</v>
      </c>
      <c r="E8" s="7">
        <v>1000</v>
      </c>
      <c r="F8" s="3">
        <v>1</v>
      </c>
      <c r="G8" s="3">
        <v>0</v>
      </c>
      <c r="H8" s="3">
        <v>0</v>
      </c>
      <c r="I8" s="4">
        <v>35.6109673999999</v>
      </c>
      <c r="J8" s="4">
        <v>1.47101465622244</v>
      </c>
      <c r="K8" s="5">
        <v>7.8720409906847505E-2</v>
      </c>
      <c r="L8" s="5">
        <v>3.6224375683060001E-2</v>
      </c>
      <c r="M8" s="6">
        <v>22.4</v>
      </c>
      <c r="N8" s="3">
        <v>0.99330357142857095</v>
      </c>
    </row>
    <row r="9" spans="2:14" x14ac:dyDescent="0.4">
      <c r="B9" s="11"/>
      <c r="C9" s="7" t="s">
        <v>21</v>
      </c>
      <c r="D9" s="7" t="b">
        <v>0</v>
      </c>
      <c r="E9" s="7">
        <v>1000</v>
      </c>
      <c r="F9" s="3">
        <v>1</v>
      </c>
      <c r="G9" s="3">
        <v>0</v>
      </c>
      <c r="H9" s="3">
        <v>0</v>
      </c>
      <c r="I9" s="4">
        <v>35.584472300000002</v>
      </c>
      <c r="J9" s="4">
        <v>1.1499341155373799</v>
      </c>
      <c r="K9" s="5">
        <v>8.4536406566300003E-4</v>
      </c>
      <c r="L9" s="5">
        <v>6.4926962988945697E-3</v>
      </c>
      <c r="M9" s="6">
        <v>22</v>
      </c>
      <c r="N9" s="3">
        <v>0.98654708520179302</v>
      </c>
    </row>
    <row r="10" spans="2:14" x14ac:dyDescent="0.4">
      <c r="B10" s="11"/>
      <c r="C10" s="7" t="s">
        <v>23</v>
      </c>
      <c r="D10" s="7" t="b">
        <v>1</v>
      </c>
      <c r="E10" s="7">
        <v>1000</v>
      </c>
      <c r="F10" s="3">
        <v>1</v>
      </c>
      <c r="G10" s="3">
        <v>0</v>
      </c>
      <c r="H10" s="3">
        <v>0</v>
      </c>
      <c r="I10" s="4">
        <v>36.245342000000001</v>
      </c>
      <c r="J10" s="4">
        <v>1.10549249304564</v>
      </c>
      <c r="K10" s="5">
        <v>9.0170513497295299E-4</v>
      </c>
      <c r="L10" s="5">
        <v>6.8638449962984604E-3</v>
      </c>
      <c r="M10" s="6">
        <v>72</v>
      </c>
      <c r="N10" s="3">
        <v>0.99031811894882404</v>
      </c>
    </row>
    <row r="11" spans="2:14" x14ac:dyDescent="0.4">
      <c r="B11" s="11"/>
      <c r="C11" s="7" t="s">
        <v>23</v>
      </c>
      <c r="D11" s="7" t="b">
        <v>0</v>
      </c>
      <c r="E11" s="7">
        <v>1000</v>
      </c>
      <c r="F11" s="3">
        <v>1</v>
      </c>
      <c r="G11" s="3">
        <v>0</v>
      </c>
      <c r="H11" s="3">
        <v>0</v>
      </c>
      <c r="I11" s="4">
        <v>34.089692550000002</v>
      </c>
      <c r="J11" s="4">
        <v>1.08177974116849</v>
      </c>
      <c r="K11" s="5">
        <v>9.9848249983811293E-4</v>
      </c>
      <c r="L11" s="5">
        <v>7.4383576796950499E-3</v>
      </c>
      <c r="M11" s="6">
        <v>69</v>
      </c>
      <c r="N11" s="3">
        <v>0.99134199134199097</v>
      </c>
    </row>
    <row r="12" spans="2:14" x14ac:dyDescent="0.4">
      <c r="B12" s="11" t="s">
        <v>5</v>
      </c>
      <c r="C12" s="7" t="s">
        <v>21</v>
      </c>
      <c r="D12" s="7" t="b">
        <v>1</v>
      </c>
      <c r="E12" s="7">
        <v>0</v>
      </c>
      <c r="F12" s="3">
        <v>1</v>
      </c>
      <c r="G12" s="3">
        <v>0</v>
      </c>
      <c r="H12" s="3">
        <v>0</v>
      </c>
      <c r="I12" s="4">
        <v>35.392149394736798</v>
      </c>
      <c r="J12" s="4">
        <v>0.43461611384022503</v>
      </c>
      <c r="K12" s="5">
        <v>5.7688404540911099E-4</v>
      </c>
      <c r="L12" s="5">
        <v>2.1735539332279601E-3</v>
      </c>
      <c r="M12" s="6">
        <v>27.3684210526316</v>
      </c>
      <c r="N12" s="3">
        <v>0.97884615384615303</v>
      </c>
    </row>
    <row r="13" spans="2:14" x14ac:dyDescent="0.4">
      <c r="B13" s="11"/>
      <c r="C13" s="7" t="s">
        <v>21</v>
      </c>
      <c r="D13" s="7" t="b">
        <v>0</v>
      </c>
      <c r="E13" s="7">
        <v>0</v>
      </c>
      <c r="F13" s="3">
        <v>0.95</v>
      </c>
      <c r="G13" s="3">
        <v>0</v>
      </c>
      <c r="H13" s="3">
        <v>0.05</v>
      </c>
      <c r="I13" s="4">
        <v>41.478394868420999</v>
      </c>
      <c r="J13" s="4">
        <v>0.31359054621313898</v>
      </c>
      <c r="K13" s="5">
        <v>2.25745539397606E-4</v>
      </c>
      <c r="L13" s="5">
        <v>9.3698626655166399E-4</v>
      </c>
      <c r="M13" s="6">
        <v>24</v>
      </c>
      <c r="N13" s="3">
        <v>0.84855233853006595</v>
      </c>
    </row>
    <row r="14" spans="2:14" x14ac:dyDescent="0.4">
      <c r="B14" s="11"/>
      <c r="C14" s="7" t="s">
        <v>23</v>
      </c>
      <c r="D14" s="7" t="b">
        <v>1</v>
      </c>
      <c r="E14" s="7">
        <v>0</v>
      </c>
      <c r="F14" s="3">
        <v>0.95</v>
      </c>
      <c r="G14" s="3">
        <v>0.05</v>
      </c>
      <c r="H14" s="3">
        <v>0</v>
      </c>
      <c r="I14" s="4">
        <v>34.889455894736798</v>
      </c>
      <c r="J14" s="4">
        <v>0.40333394622697599</v>
      </c>
      <c r="K14" s="5">
        <v>6.2304865235715903E-4</v>
      </c>
      <c r="L14" s="5">
        <v>2.4487171771536498E-3</v>
      </c>
      <c r="M14" s="6">
        <v>68</v>
      </c>
      <c r="N14" s="3">
        <v>0.98843484965304496</v>
      </c>
    </row>
    <row r="15" spans="2:14" x14ac:dyDescent="0.4">
      <c r="B15" s="11"/>
      <c r="C15" s="7" t="s">
        <v>23</v>
      </c>
      <c r="D15" s="7" t="b">
        <v>0</v>
      </c>
      <c r="E15" s="7">
        <v>0</v>
      </c>
      <c r="F15" s="3">
        <v>1</v>
      </c>
      <c r="G15" s="3">
        <v>0</v>
      </c>
      <c r="H15" s="3">
        <v>0</v>
      </c>
      <c r="I15" s="4">
        <v>58.410361099999903</v>
      </c>
      <c r="J15" s="4">
        <v>0.38248788866924099</v>
      </c>
      <c r="K15" s="5">
        <v>1.40640974806645E-4</v>
      </c>
      <c r="L15" s="5">
        <v>5.0336856380251999E-4</v>
      </c>
      <c r="M15" s="6">
        <v>43</v>
      </c>
      <c r="N15" s="3">
        <v>0.85483870967741904</v>
      </c>
    </row>
    <row r="16" spans="2:14" x14ac:dyDescent="0.4">
      <c r="B16" s="11"/>
      <c r="C16" s="7" t="s">
        <v>21</v>
      </c>
      <c r="D16" s="7" t="b">
        <v>1</v>
      </c>
      <c r="E16" s="2">
        <v>1000</v>
      </c>
      <c r="F16" s="3">
        <v>0.85</v>
      </c>
      <c r="G16" s="3">
        <v>0.15</v>
      </c>
      <c r="H16" s="3">
        <v>0</v>
      </c>
      <c r="I16" s="4">
        <v>38.7290329705882</v>
      </c>
      <c r="J16" s="4">
        <v>0.55480132984636898</v>
      </c>
      <c r="K16" s="5">
        <v>5.2743248056927002E-4</v>
      </c>
      <c r="L16" s="5">
        <v>1.7338801387258699E-3</v>
      </c>
      <c r="M16" s="6">
        <v>29.117647058823401</v>
      </c>
      <c r="N16" s="3">
        <v>0.96767676767676702</v>
      </c>
    </row>
    <row r="17" spans="2:14" x14ac:dyDescent="0.4">
      <c r="B17" s="11"/>
      <c r="C17" s="7" t="s">
        <v>21</v>
      </c>
      <c r="D17" s="7" t="b">
        <v>0</v>
      </c>
      <c r="E17" s="7">
        <v>1000</v>
      </c>
      <c r="F17" s="3">
        <v>0.95</v>
      </c>
      <c r="G17" s="3">
        <v>0</v>
      </c>
      <c r="H17" s="3">
        <v>0.05</v>
      </c>
      <c r="I17" s="4">
        <v>43.539201499999997</v>
      </c>
      <c r="J17" s="4">
        <v>0.350836088937236</v>
      </c>
      <c r="K17" s="5">
        <v>2.4440019926677201E-4</v>
      </c>
      <c r="L17" s="5">
        <v>8.9307237894546904E-4</v>
      </c>
      <c r="M17" s="6">
        <v>26</v>
      </c>
      <c r="N17" s="3">
        <v>0.85943775100401598</v>
      </c>
    </row>
    <row r="18" spans="2:14" x14ac:dyDescent="0.4">
      <c r="B18" s="11"/>
      <c r="C18" s="7" t="s">
        <v>23</v>
      </c>
      <c r="D18" s="7" t="b">
        <v>1</v>
      </c>
      <c r="E18" s="7">
        <v>1000</v>
      </c>
      <c r="F18" s="3">
        <v>1</v>
      </c>
      <c r="G18" s="3">
        <v>0</v>
      </c>
      <c r="H18" s="3">
        <v>0</v>
      </c>
      <c r="I18" s="4">
        <v>31.344956824999901</v>
      </c>
      <c r="J18" s="4">
        <v>0.375897467067</v>
      </c>
      <c r="K18" s="5">
        <v>4.8017419141125998E-4</v>
      </c>
      <c r="L18" s="5">
        <v>1.81498007079038E-3</v>
      </c>
      <c r="M18" s="6">
        <v>58</v>
      </c>
      <c r="N18" s="3">
        <v>0.98521739130434705</v>
      </c>
    </row>
    <row r="19" spans="2:14" x14ac:dyDescent="0.4">
      <c r="B19" s="11"/>
      <c r="C19" s="7" t="s">
        <v>23</v>
      </c>
      <c r="D19" s="7" t="b">
        <v>0</v>
      </c>
      <c r="E19" s="7">
        <v>1000</v>
      </c>
      <c r="F19" s="3">
        <v>0.9</v>
      </c>
      <c r="G19" s="3">
        <v>0.05</v>
      </c>
      <c r="H19" s="3">
        <v>0.05</v>
      </c>
      <c r="I19" s="4">
        <v>58.8869313055555</v>
      </c>
      <c r="J19" s="4">
        <v>0.36791978234346101</v>
      </c>
      <c r="K19" s="5">
        <v>2.2205121743066599E-4</v>
      </c>
      <c r="L19" s="5">
        <v>7.5254245552304597E-4</v>
      </c>
      <c r="M19" s="6">
        <v>35</v>
      </c>
      <c r="N19" s="3">
        <v>0.79239302694136204</v>
      </c>
    </row>
    <row r="20" spans="2:14" x14ac:dyDescent="0.4">
      <c r="B20" s="11" t="s">
        <v>17</v>
      </c>
      <c r="C20" s="7" t="s">
        <v>21</v>
      </c>
      <c r="D20" s="7" t="b">
        <v>1</v>
      </c>
      <c r="E20" s="7">
        <v>0</v>
      </c>
      <c r="F20" s="3">
        <v>0.95</v>
      </c>
      <c r="G20" s="3">
        <v>0</v>
      </c>
      <c r="H20" s="3">
        <v>0.05</v>
      </c>
      <c r="I20" s="4">
        <v>30.155573078947299</v>
      </c>
      <c r="J20" s="4">
        <v>0.386928710435686</v>
      </c>
      <c r="K20" s="5">
        <v>7.4793250503701599E-4</v>
      </c>
      <c r="L20" s="5">
        <v>2.9509690611873901E-3</v>
      </c>
      <c r="M20" s="6">
        <v>23.368421052631501</v>
      </c>
      <c r="N20" s="3">
        <v>0.93468468468468402</v>
      </c>
    </row>
    <row r="21" spans="2:14" x14ac:dyDescent="0.4">
      <c r="B21" s="11"/>
      <c r="C21" s="7" t="s">
        <v>21</v>
      </c>
      <c r="D21" s="7" t="b">
        <v>0</v>
      </c>
      <c r="E21" s="7">
        <v>0</v>
      </c>
      <c r="F21" s="3">
        <v>0.85</v>
      </c>
      <c r="G21" s="3">
        <v>0.1</v>
      </c>
      <c r="H21" s="3">
        <v>0.05</v>
      </c>
      <c r="I21" s="4">
        <v>38.3756459117647</v>
      </c>
      <c r="J21" s="4">
        <v>0.269616618433898</v>
      </c>
      <c r="K21" s="5">
        <v>9.0256826035374602E-4</v>
      </c>
      <c r="L21" s="5">
        <v>1.32718918726647E-3</v>
      </c>
      <c r="M21" s="6">
        <v>21</v>
      </c>
      <c r="N21" s="3">
        <v>0.80691642651296802</v>
      </c>
    </row>
    <row r="22" spans="2:14" x14ac:dyDescent="0.4">
      <c r="B22" s="11"/>
      <c r="C22" s="7" t="s">
        <v>23</v>
      </c>
      <c r="D22" s="7" t="b">
        <v>1</v>
      </c>
      <c r="E22" s="7">
        <v>0</v>
      </c>
      <c r="F22" s="3">
        <v>0.95</v>
      </c>
      <c r="G22" s="3">
        <v>0.05</v>
      </c>
      <c r="H22" s="3">
        <v>0</v>
      </c>
      <c r="I22" s="4">
        <v>30.465452684210501</v>
      </c>
      <c r="J22" s="4">
        <v>0.365821592988405</v>
      </c>
      <c r="K22" s="5">
        <v>9.5224192187492497E-4</v>
      </c>
      <c r="L22" s="5">
        <v>4.0429081900118201E-3</v>
      </c>
      <c r="M22" s="6">
        <v>41</v>
      </c>
      <c r="N22" s="3">
        <v>0.96238651102464301</v>
      </c>
    </row>
    <row r="23" spans="2:14" x14ac:dyDescent="0.4">
      <c r="B23" s="11"/>
      <c r="C23" s="7" t="s">
        <v>23</v>
      </c>
      <c r="D23" s="7" t="b">
        <v>0</v>
      </c>
      <c r="E23" s="7">
        <v>0</v>
      </c>
      <c r="F23" s="3">
        <v>0.9</v>
      </c>
      <c r="G23" s="3">
        <v>0</v>
      </c>
      <c r="H23" s="3">
        <v>0.1</v>
      </c>
      <c r="I23" s="4">
        <v>35.560645305555497</v>
      </c>
      <c r="J23" s="4">
        <v>0.25538602428594998</v>
      </c>
      <c r="K23" s="5">
        <v>3.8483670084970401E-4</v>
      </c>
      <c r="L23" s="5">
        <v>7.2692285491164795E-4</v>
      </c>
      <c r="M23" s="6">
        <v>33</v>
      </c>
      <c r="N23" s="3">
        <v>0.87052810902896005</v>
      </c>
    </row>
    <row r="24" spans="2:14" x14ac:dyDescent="0.4">
      <c r="B24" s="11"/>
      <c r="C24" s="7" t="s">
        <v>21</v>
      </c>
      <c r="D24" s="7" t="b">
        <v>1</v>
      </c>
      <c r="E24" s="7">
        <v>1000</v>
      </c>
      <c r="F24" s="3">
        <v>0.95</v>
      </c>
      <c r="G24" s="3">
        <v>0.05</v>
      </c>
      <c r="H24" s="3">
        <v>0</v>
      </c>
      <c r="I24" s="4">
        <v>37.592663868420999</v>
      </c>
      <c r="J24" s="4">
        <v>0.35932654140319997</v>
      </c>
      <c r="K24" s="5">
        <v>6.9795105198237602E-4</v>
      </c>
      <c r="L24" s="5">
        <v>2.3276203192985701E-3</v>
      </c>
      <c r="M24" s="6">
        <v>29.6315789473684</v>
      </c>
      <c r="N24" s="3">
        <v>0.84014209591474198</v>
      </c>
    </row>
    <row r="25" spans="2:14" x14ac:dyDescent="0.4">
      <c r="B25" s="11"/>
      <c r="C25" s="7" t="s">
        <v>21</v>
      </c>
      <c r="D25" s="7" t="b">
        <v>0</v>
      </c>
      <c r="E25" s="7">
        <v>1000</v>
      </c>
      <c r="F25" s="3">
        <v>1</v>
      </c>
      <c r="G25" s="3">
        <v>0</v>
      </c>
      <c r="H25" s="3">
        <v>0</v>
      </c>
      <c r="I25" s="4">
        <v>30.386867375000001</v>
      </c>
      <c r="J25" s="4">
        <v>0.13985177221450301</v>
      </c>
      <c r="K25" s="5">
        <v>1.30734612643632E-4</v>
      </c>
      <c r="L25" s="5">
        <v>4.0719143361162799E-4</v>
      </c>
      <c r="M25" s="6">
        <v>12</v>
      </c>
      <c r="N25" s="3">
        <v>0.89711934156378603</v>
      </c>
    </row>
    <row r="26" spans="2:14" x14ac:dyDescent="0.4">
      <c r="B26" s="11"/>
      <c r="C26" s="7" t="s">
        <v>23</v>
      </c>
      <c r="D26" s="7" t="b">
        <v>1</v>
      </c>
      <c r="E26" s="7">
        <v>1000</v>
      </c>
      <c r="F26" s="3">
        <v>0.95</v>
      </c>
      <c r="G26" s="3">
        <v>0.05</v>
      </c>
      <c r="H26" s="3">
        <v>0</v>
      </c>
      <c r="I26" s="4">
        <v>40.0909340555555</v>
      </c>
      <c r="J26" s="4">
        <v>0.64823042824119204</v>
      </c>
      <c r="K26" s="5">
        <v>7.9998736500474198E-4</v>
      </c>
      <c r="L26" s="5">
        <v>3.87322821461794E-3</v>
      </c>
      <c r="M26" s="6">
        <v>40</v>
      </c>
      <c r="N26" s="3">
        <v>0.90769230769230702</v>
      </c>
    </row>
    <row r="27" spans="2:14" x14ac:dyDescent="0.4">
      <c r="B27" s="11"/>
      <c r="C27" s="7" t="s">
        <v>23</v>
      </c>
      <c r="D27" s="7" t="b">
        <v>0</v>
      </c>
      <c r="E27" s="7">
        <v>1000</v>
      </c>
      <c r="F27" s="3">
        <v>0.9</v>
      </c>
      <c r="G27" s="3">
        <v>0</v>
      </c>
      <c r="H27" s="3">
        <v>0.1</v>
      </c>
      <c r="I27" s="4">
        <v>40.637268722222203</v>
      </c>
      <c r="J27" s="4">
        <v>0.28186137038443898</v>
      </c>
      <c r="K27" s="5">
        <v>4.6249911509641201E-4</v>
      </c>
      <c r="L27" s="5">
        <v>9.9431680980658407E-4</v>
      </c>
      <c r="M27" s="6">
        <v>34</v>
      </c>
      <c r="N27" s="3">
        <v>0.93181818181818099</v>
      </c>
    </row>
    <row r="28" spans="2:14" x14ac:dyDescent="0.4">
      <c r="B28" s="11" t="s">
        <v>18</v>
      </c>
      <c r="C28" s="7" t="s">
        <v>21</v>
      </c>
      <c r="D28" s="7" t="b">
        <v>1</v>
      </c>
      <c r="E28" s="7">
        <v>0</v>
      </c>
      <c r="F28" s="3">
        <v>0.95</v>
      </c>
      <c r="G28" s="3">
        <v>0.05</v>
      </c>
      <c r="H28" s="3">
        <v>0</v>
      </c>
      <c r="I28" s="4">
        <v>26.411290000000001</v>
      </c>
      <c r="J28" s="4">
        <v>0.182600908399215</v>
      </c>
      <c r="K28" s="5">
        <v>1.2974270022842901E-2</v>
      </c>
      <c r="L28" s="5">
        <v>1.7029016711204902E-2</v>
      </c>
      <c r="M28" s="6">
        <v>15</v>
      </c>
      <c r="N28" s="3">
        <v>0.85920577617328497</v>
      </c>
    </row>
    <row r="29" spans="2:14" x14ac:dyDescent="0.4">
      <c r="B29" s="11"/>
      <c r="C29" s="7" t="s">
        <v>21</v>
      </c>
      <c r="D29" s="7" t="b">
        <v>0</v>
      </c>
      <c r="E29" s="7">
        <v>0</v>
      </c>
      <c r="F29" s="3">
        <v>1</v>
      </c>
      <c r="G29" s="3">
        <v>0</v>
      </c>
      <c r="H29" s="3">
        <v>0</v>
      </c>
      <c r="I29" s="4">
        <v>16.808989425</v>
      </c>
      <c r="J29" s="4">
        <v>3.6803427098489801E-5</v>
      </c>
      <c r="K29" s="5">
        <v>8.3621693855798194E-8</v>
      </c>
      <c r="L29" s="5">
        <v>8.8478569067319495E-7</v>
      </c>
      <c r="M29" s="6">
        <v>0.05</v>
      </c>
      <c r="N29" s="3">
        <v>1</v>
      </c>
    </row>
    <row r="30" spans="2:14" x14ac:dyDescent="0.4">
      <c r="B30" s="11"/>
      <c r="C30" s="7" t="s">
        <v>23</v>
      </c>
      <c r="D30" s="7" t="b">
        <v>1</v>
      </c>
      <c r="E30" s="7">
        <v>0</v>
      </c>
      <c r="F30" s="3">
        <v>0.85</v>
      </c>
      <c r="G30" s="3">
        <v>0.1</v>
      </c>
      <c r="H30" s="3">
        <v>0.05</v>
      </c>
      <c r="I30" s="4">
        <v>30.461553794117599</v>
      </c>
      <c r="J30" s="4">
        <v>0.28211784639924398</v>
      </c>
      <c r="K30" s="5">
        <v>7.2474788120650705E-4</v>
      </c>
      <c r="L30" s="5">
        <v>1.9468569833835101E-3</v>
      </c>
      <c r="M30" s="6">
        <v>36</v>
      </c>
      <c r="N30" s="3">
        <v>0.89108910891089099</v>
      </c>
    </row>
    <row r="31" spans="2:14" x14ac:dyDescent="0.4">
      <c r="B31" s="11"/>
      <c r="C31" s="7" t="s">
        <v>23</v>
      </c>
      <c r="D31" s="7" t="b">
        <v>0</v>
      </c>
      <c r="E31" s="7">
        <v>0</v>
      </c>
      <c r="F31" s="3">
        <v>1</v>
      </c>
      <c r="G31" s="3">
        <v>0</v>
      </c>
      <c r="H31" s="3">
        <v>0</v>
      </c>
      <c r="I31" s="4">
        <v>16.911868500000001</v>
      </c>
      <c r="J31" s="4">
        <v>3.9832481911988201E-5</v>
      </c>
      <c r="K31" s="5">
        <v>1.96870547652244E-7</v>
      </c>
      <c r="L31" s="5">
        <v>1.22280118033693E-6</v>
      </c>
      <c r="M31" s="6">
        <v>0.05</v>
      </c>
      <c r="N31" s="3">
        <v>1</v>
      </c>
    </row>
    <row r="32" spans="2:14" x14ac:dyDescent="0.4">
      <c r="B32" s="11"/>
      <c r="C32" s="7" t="s">
        <v>21</v>
      </c>
      <c r="D32" s="7" t="b">
        <v>1</v>
      </c>
      <c r="E32" s="2">
        <v>1000</v>
      </c>
      <c r="F32" s="3">
        <v>1</v>
      </c>
      <c r="G32" s="3">
        <v>0</v>
      </c>
      <c r="H32" s="3">
        <v>0</v>
      </c>
      <c r="I32" s="4">
        <v>21.173323825000001</v>
      </c>
      <c r="J32" s="4">
        <v>8.7260421368447805E-2</v>
      </c>
      <c r="K32" s="5">
        <v>1.3767704989589701E-2</v>
      </c>
      <c r="L32" s="5">
        <v>2.8314544133247101E-2</v>
      </c>
      <c r="M32" s="6">
        <v>8</v>
      </c>
      <c r="N32" s="3">
        <v>0.907407407407407</v>
      </c>
    </row>
    <row r="33" spans="2:14" x14ac:dyDescent="0.4">
      <c r="B33" s="11"/>
      <c r="C33" s="7" t="s">
        <v>21</v>
      </c>
      <c r="D33" s="7" t="b">
        <v>0</v>
      </c>
      <c r="E33" s="7">
        <v>1000</v>
      </c>
      <c r="F33" s="3">
        <v>1</v>
      </c>
      <c r="G33" s="3">
        <v>0</v>
      </c>
      <c r="H33" s="3">
        <v>0</v>
      </c>
      <c r="I33" s="4">
        <v>16.804448099999899</v>
      </c>
      <c r="J33" s="4">
        <v>3.07859346263551E-5</v>
      </c>
      <c r="K33" s="5">
        <v>9.5761789324633195E-8</v>
      </c>
      <c r="L33" s="5">
        <v>8.6658323991081502E-7</v>
      </c>
      <c r="M33" s="6">
        <v>0</v>
      </c>
      <c r="N33" s="3" t="s">
        <v>24</v>
      </c>
    </row>
    <row r="34" spans="2:14" x14ac:dyDescent="0.4">
      <c r="B34" s="11"/>
      <c r="C34" s="7" t="s">
        <v>23</v>
      </c>
      <c r="D34" s="7" t="b">
        <v>1</v>
      </c>
      <c r="E34" s="7">
        <v>1000</v>
      </c>
      <c r="F34" s="3">
        <v>1</v>
      </c>
      <c r="G34" s="3">
        <v>0</v>
      </c>
      <c r="H34" s="3">
        <v>0</v>
      </c>
      <c r="I34" s="4">
        <v>32.967449799999997</v>
      </c>
      <c r="J34" s="4">
        <v>0.17422707075432101</v>
      </c>
      <c r="K34" s="5">
        <v>4.0004019678531802E-4</v>
      </c>
      <c r="L34" s="5">
        <v>1.2424235868307399E-3</v>
      </c>
      <c r="M34" s="6">
        <v>34</v>
      </c>
      <c r="N34" s="3">
        <v>0.91361639824304497</v>
      </c>
    </row>
    <row r="35" spans="2:14" x14ac:dyDescent="0.4">
      <c r="B35" s="11"/>
      <c r="C35" s="7" t="s">
        <v>23</v>
      </c>
      <c r="D35" s="7" t="b">
        <v>0</v>
      </c>
      <c r="E35" s="7">
        <v>1000</v>
      </c>
      <c r="F35" s="3">
        <v>1</v>
      </c>
      <c r="G35" s="3">
        <v>0</v>
      </c>
      <c r="H35" s="3">
        <v>0</v>
      </c>
      <c r="I35" s="4">
        <v>16.911859100000001</v>
      </c>
      <c r="J35" s="4">
        <v>2.9652625190263098E-5</v>
      </c>
      <c r="K35" s="5">
        <v>2.4044810122483802E-7</v>
      </c>
      <c r="L35" s="5">
        <v>1.40076511195634E-6</v>
      </c>
      <c r="M35" s="6">
        <v>0</v>
      </c>
      <c r="N35" s="3" t="s">
        <v>24</v>
      </c>
    </row>
    <row r="36" spans="2:14" x14ac:dyDescent="0.4">
      <c r="B36" s="11" t="s">
        <v>6</v>
      </c>
      <c r="C36" s="7" t="s">
        <v>21</v>
      </c>
      <c r="D36" s="7" t="b">
        <v>1</v>
      </c>
      <c r="E36" s="7">
        <v>0</v>
      </c>
      <c r="F36" s="3">
        <v>0.95</v>
      </c>
      <c r="G36" s="3">
        <v>0.05</v>
      </c>
      <c r="H36" s="3">
        <v>0</v>
      </c>
      <c r="I36" s="4">
        <v>116.13752136666599</v>
      </c>
      <c r="J36" s="4">
        <v>5.2557091383273997</v>
      </c>
      <c r="K36" s="5">
        <v>4.6672912878924298E-2</v>
      </c>
      <c r="L36" s="5">
        <v>8.1689258686355997E-5</v>
      </c>
      <c r="M36" s="6">
        <v>74.611111111111001</v>
      </c>
      <c r="N36" s="3">
        <v>0.98064035740878597</v>
      </c>
    </row>
    <row r="37" spans="2:14" x14ac:dyDescent="0.4">
      <c r="B37" s="11"/>
      <c r="C37" s="7" t="s">
        <v>21</v>
      </c>
      <c r="D37" s="7" t="b">
        <v>0</v>
      </c>
      <c r="E37" s="7">
        <v>0</v>
      </c>
      <c r="F37" s="3"/>
      <c r="G37" s="3"/>
      <c r="H37" s="3"/>
      <c r="I37" s="4"/>
      <c r="J37" s="4"/>
      <c r="K37" s="5"/>
      <c r="L37" s="5"/>
      <c r="M37" s="6"/>
      <c r="N37" s="3"/>
    </row>
    <row r="38" spans="2:14" x14ac:dyDescent="0.4">
      <c r="B38" s="11"/>
      <c r="C38" s="7" t="s">
        <v>23</v>
      </c>
      <c r="D38" s="7" t="b">
        <v>1</v>
      </c>
      <c r="E38" s="7">
        <v>0</v>
      </c>
      <c r="F38" s="3">
        <v>0.9</v>
      </c>
      <c r="G38" s="3">
        <v>0.1</v>
      </c>
      <c r="H38" s="3">
        <v>0</v>
      </c>
      <c r="I38" s="4">
        <v>114.23419934444399</v>
      </c>
      <c r="J38" s="4">
        <v>3.6367535429052</v>
      </c>
      <c r="K38" s="5">
        <v>3.9988050916305397E-2</v>
      </c>
      <c r="L38" s="5">
        <v>1.36635196517643E-4</v>
      </c>
      <c r="M38" s="6">
        <v>119</v>
      </c>
      <c r="N38" s="3">
        <v>0.98650535132619799</v>
      </c>
    </row>
    <row r="39" spans="2:14" x14ac:dyDescent="0.4">
      <c r="B39" s="11"/>
      <c r="C39" s="7" t="s">
        <v>23</v>
      </c>
      <c r="D39" s="7" t="b">
        <v>0</v>
      </c>
      <c r="E39" s="7">
        <v>0</v>
      </c>
      <c r="F39" s="3">
        <v>0.85</v>
      </c>
      <c r="G39" s="3">
        <v>0.15</v>
      </c>
      <c r="H39" s="3">
        <v>0</v>
      </c>
      <c r="I39" s="4">
        <v>118.65621964705799</v>
      </c>
      <c r="J39" s="4">
        <v>4.7303851525956304</v>
      </c>
      <c r="K39" s="5">
        <v>3.8998928759084298E-2</v>
      </c>
      <c r="L39" s="5">
        <v>1.10708346987773E-5</v>
      </c>
      <c r="M39" s="6">
        <v>88</v>
      </c>
      <c r="N39" s="3">
        <v>0.98866666666666603</v>
      </c>
    </row>
    <row r="40" spans="2:14" x14ac:dyDescent="0.4">
      <c r="B40" s="11"/>
      <c r="C40" s="7" t="s">
        <v>21</v>
      </c>
      <c r="D40" s="7" t="b">
        <v>1</v>
      </c>
      <c r="E40" s="2">
        <v>1000</v>
      </c>
      <c r="F40" s="3">
        <v>1</v>
      </c>
      <c r="G40" s="3">
        <v>0</v>
      </c>
      <c r="H40" s="3">
        <v>0</v>
      </c>
      <c r="I40" s="4">
        <v>121.154029149999</v>
      </c>
      <c r="J40" s="4">
        <v>7.7079946898473404</v>
      </c>
      <c r="K40" s="5">
        <v>4.3416004882885897E-2</v>
      </c>
      <c r="L40" s="5">
        <v>1.9763047980201799E-5</v>
      </c>
      <c r="M40" s="6">
        <v>89.7</v>
      </c>
      <c r="N40" s="3">
        <v>0.97937569676700098</v>
      </c>
    </row>
    <row r="41" spans="2:14" x14ac:dyDescent="0.4">
      <c r="B41" s="11"/>
      <c r="C41" s="7" t="s">
        <v>21</v>
      </c>
      <c r="D41" s="7" t="b">
        <v>0</v>
      </c>
      <c r="E41" s="7">
        <v>1000</v>
      </c>
      <c r="F41" s="3"/>
      <c r="G41" s="3"/>
      <c r="H41" s="3"/>
      <c r="I41" s="4"/>
      <c r="J41" s="4"/>
      <c r="K41" s="5"/>
      <c r="L41" s="5"/>
      <c r="M41" s="6"/>
      <c r="N41" s="3"/>
    </row>
    <row r="42" spans="2:14" x14ac:dyDescent="0.4">
      <c r="B42" s="11"/>
      <c r="C42" s="7" t="s">
        <v>23</v>
      </c>
      <c r="D42" s="7" t="b">
        <v>1</v>
      </c>
      <c r="E42" s="7">
        <v>1000</v>
      </c>
      <c r="F42" s="3">
        <v>1</v>
      </c>
      <c r="G42" s="3">
        <v>0</v>
      </c>
      <c r="H42" s="3">
        <v>0</v>
      </c>
      <c r="I42" s="4">
        <v>117.34305422</v>
      </c>
      <c r="J42" s="4">
        <v>2.87942138287044</v>
      </c>
      <c r="K42" s="5">
        <v>3.0990068531646198E-2</v>
      </c>
      <c r="L42" s="5">
        <v>9.0426957593986803E-5</v>
      </c>
      <c r="M42" s="6">
        <v>131</v>
      </c>
      <c r="N42" s="3">
        <v>0.98744292237442899</v>
      </c>
    </row>
    <row r="43" spans="2:14" x14ac:dyDescent="0.4">
      <c r="B43" s="11"/>
      <c r="C43" s="7" t="s">
        <v>23</v>
      </c>
      <c r="D43" s="7" t="b">
        <v>0</v>
      </c>
      <c r="E43" s="7">
        <v>1000</v>
      </c>
      <c r="F43" s="3">
        <v>0.8</v>
      </c>
      <c r="G43" s="3">
        <v>0.05</v>
      </c>
      <c r="H43" s="3">
        <v>0.15</v>
      </c>
      <c r="I43" s="4">
        <v>130.26998888750001</v>
      </c>
      <c r="J43" s="4">
        <v>4.8088934481330003</v>
      </c>
      <c r="K43" s="5">
        <v>3.0759420222939E-2</v>
      </c>
      <c r="L43" s="5">
        <v>1.6226439820068501E-5</v>
      </c>
      <c r="M43" s="6">
        <v>153</v>
      </c>
      <c r="N43" s="3">
        <v>0.98858540562576402</v>
      </c>
    </row>
    <row r="44" spans="2:14" x14ac:dyDescent="0.4">
      <c r="B44" s="11" t="s">
        <v>7</v>
      </c>
      <c r="C44" s="7" t="s">
        <v>21</v>
      </c>
      <c r="D44" s="7" t="b">
        <v>1</v>
      </c>
      <c r="E44" s="7">
        <v>0</v>
      </c>
      <c r="F44" s="3">
        <v>0.95</v>
      </c>
      <c r="G44" s="3">
        <v>0</v>
      </c>
      <c r="H44" s="3">
        <v>0.05</v>
      </c>
      <c r="I44" s="4">
        <v>119.49176434444399</v>
      </c>
      <c r="J44" s="4">
        <v>47.101707623596198</v>
      </c>
      <c r="K44" s="5">
        <v>2.93486955914617E-2</v>
      </c>
      <c r="L44" s="5">
        <v>7.1145461558912095E-4</v>
      </c>
      <c r="M44" s="6">
        <v>575.37777777777796</v>
      </c>
      <c r="N44" s="3">
        <v>0.99866265560165901</v>
      </c>
    </row>
    <row r="45" spans="2:14" x14ac:dyDescent="0.4">
      <c r="B45" s="11"/>
      <c r="C45" s="7" t="s">
        <v>21</v>
      </c>
      <c r="D45" s="7" t="b">
        <v>0</v>
      </c>
      <c r="E45" s="7">
        <v>0</v>
      </c>
      <c r="F45" s="3"/>
      <c r="G45" s="3"/>
      <c r="H45" s="3"/>
      <c r="I45" s="4"/>
      <c r="J45" s="4"/>
      <c r="K45" s="5"/>
      <c r="L45" s="5"/>
      <c r="M45" s="6"/>
      <c r="N45" s="3"/>
    </row>
    <row r="46" spans="2:14" x14ac:dyDescent="0.4">
      <c r="B46" s="11"/>
      <c r="C46" s="7" t="s">
        <v>23</v>
      </c>
      <c r="D46" s="7" t="b">
        <v>1</v>
      </c>
      <c r="E46" s="7">
        <v>0</v>
      </c>
      <c r="F46" s="3">
        <v>0.95</v>
      </c>
      <c r="G46" s="3">
        <v>0</v>
      </c>
      <c r="H46" s="3">
        <v>0.05</v>
      </c>
      <c r="I46" s="4">
        <v>116.90620838947299</v>
      </c>
      <c r="J46" s="4">
        <v>47.118593402622899</v>
      </c>
      <c r="K46" s="5">
        <v>2.7405829552364799E-2</v>
      </c>
      <c r="L46" s="5">
        <v>7.2830022097864595E-4</v>
      </c>
      <c r="M46" s="6">
        <v>269</v>
      </c>
      <c r="N46" s="3">
        <v>0.997848621161744</v>
      </c>
    </row>
    <row r="47" spans="2:14" x14ac:dyDescent="0.4">
      <c r="B47" s="11"/>
      <c r="C47" s="7" t="s">
        <v>23</v>
      </c>
      <c r="D47" s="7" t="b">
        <v>0</v>
      </c>
      <c r="E47" s="7">
        <v>0</v>
      </c>
      <c r="F47" s="3">
        <v>0.95</v>
      </c>
      <c r="G47" s="3">
        <v>0.05</v>
      </c>
      <c r="H47" s="3">
        <v>0</v>
      </c>
      <c r="I47" s="4">
        <v>61.247544357894697</v>
      </c>
      <c r="J47" s="4">
        <v>48.192449743753698</v>
      </c>
      <c r="K47" s="5">
        <v>3.9723395873390001E-2</v>
      </c>
      <c r="L47" s="5">
        <v>3.40818270608767E-4</v>
      </c>
      <c r="M47" s="6">
        <v>73</v>
      </c>
      <c r="N47" s="3">
        <v>0.99354375896700098</v>
      </c>
    </row>
    <row r="48" spans="2:14" x14ac:dyDescent="0.4">
      <c r="B48" s="11"/>
      <c r="C48" s="7" t="s">
        <v>21</v>
      </c>
      <c r="D48" s="7" t="b">
        <v>1</v>
      </c>
      <c r="E48" s="2">
        <v>1000</v>
      </c>
      <c r="F48" s="3">
        <v>0.95</v>
      </c>
      <c r="G48" s="3">
        <v>0.05</v>
      </c>
      <c r="H48" s="3">
        <v>0</v>
      </c>
      <c r="I48" s="4">
        <v>121.22970799999899</v>
      </c>
      <c r="J48" s="4">
        <v>48.590002865845598</v>
      </c>
      <c r="K48" s="5">
        <v>3.27947657027872E-2</v>
      </c>
      <c r="L48" s="5">
        <v>1.22235445479071E-3</v>
      </c>
      <c r="M48" s="6">
        <v>563.11111111111097</v>
      </c>
      <c r="N48" s="3">
        <v>0.99309502021706697</v>
      </c>
    </row>
    <row r="49" spans="2:14" x14ac:dyDescent="0.4">
      <c r="B49" s="11"/>
      <c r="C49" s="7" t="s">
        <v>21</v>
      </c>
      <c r="D49" s="7" t="b">
        <v>0</v>
      </c>
      <c r="E49" s="7">
        <v>1000</v>
      </c>
      <c r="F49" s="3"/>
      <c r="G49" s="3"/>
      <c r="H49" s="3"/>
      <c r="I49" s="4"/>
      <c r="J49" s="4"/>
      <c r="K49" s="5"/>
      <c r="L49" s="5"/>
      <c r="M49" s="6"/>
      <c r="N49" s="3"/>
    </row>
    <row r="50" spans="2:14" x14ac:dyDescent="0.4">
      <c r="B50" s="11"/>
      <c r="C50" s="7" t="s">
        <v>23</v>
      </c>
      <c r="D50" s="7" t="b">
        <v>1</v>
      </c>
      <c r="E50" s="7">
        <v>1000</v>
      </c>
      <c r="F50" s="3">
        <v>0.95</v>
      </c>
      <c r="G50" s="3">
        <v>0.05</v>
      </c>
      <c r="H50" s="3">
        <v>0</v>
      </c>
      <c r="I50" s="4">
        <v>114.30858826315701</v>
      </c>
      <c r="J50" s="4">
        <v>46.989947050728901</v>
      </c>
      <c r="K50" s="5">
        <v>2.3397992613867699E-2</v>
      </c>
      <c r="L50" s="5">
        <v>5.5893072613763897E-4</v>
      </c>
      <c r="M50" s="6">
        <v>268</v>
      </c>
      <c r="N50" s="3">
        <v>0.99803497740224001</v>
      </c>
    </row>
    <row r="51" spans="2:14" x14ac:dyDescent="0.4">
      <c r="B51" s="11"/>
      <c r="C51" s="7" t="s">
        <v>23</v>
      </c>
      <c r="D51" s="7" t="b">
        <v>0</v>
      </c>
      <c r="E51" s="7">
        <v>1000</v>
      </c>
      <c r="F51" s="3">
        <v>0.8</v>
      </c>
      <c r="G51" s="3">
        <v>0.2</v>
      </c>
      <c r="H51" s="3">
        <v>0</v>
      </c>
      <c r="I51" s="4">
        <v>64.033481993750001</v>
      </c>
      <c r="J51" s="4">
        <v>47.584383602931901</v>
      </c>
      <c r="K51" s="5">
        <v>3.6175197001629002E-2</v>
      </c>
      <c r="L51" s="5">
        <v>8.42392873466323E-4</v>
      </c>
      <c r="M51" s="6">
        <v>85</v>
      </c>
      <c r="N51" s="3">
        <v>0.97121771217712105</v>
      </c>
    </row>
  </sheetData>
  <mergeCells count="16">
    <mergeCell ref="B44:B51"/>
    <mergeCell ref="K2:L2"/>
    <mergeCell ref="B2:B3"/>
    <mergeCell ref="E2:E3"/>
    <mergeCell ref="B4:B11"/>
    <mergeCell ref="B20:B27"/>
    <mergeCell ref="B12:B19"/>
    <mergeCell ref="B36:B43"/>
    <mergeCell ref="B28:B35"/>
    <mergeCell ref="C2:C3"/>
    <mergeCell ref="D2:D3"/>
    <mergeCell ref="M2:N2"/>
    <mergeCell ref="J2:J3"/>
    <mergeCell ref="I2:I3"/>
    <mergeCell ref="F2:F3"/>
    <mergeCell ref="G2:H2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0784-33DB-4323-9454-D1DC3BE783E5}">
  <dimension ref="B2:N11"/>
  <sheetViews>
    <sheetView workbookViewId="0">
      <selection activeCell="M9" sqref="M9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4</v>
      </c>
      <c r="C4" s="7" t="str">
        <f>Sum!C4</f>
        <v>Parellel</v>
      </c>
      <c r="D4" s="7" t="b">
        <f>Sum!D4</f>
        <v>1</v>
      </c>
      <c r="E4" s="7">
        <f>Sum!E4</f>
        <v>0</v>
      </c>
      <c r="F4" s="3">
        <f>Sum!F4</f>
        <v>1</v>
      </c>
      <c r="G4" s="3">
        <f>Sum!G4</f>
        <v>0</v>
      </c>
      <c r="H4" s="3">
        <f>Sum!H4</f>
        <v>0</v>
      </c>
      <c r="I4" s="4">
        <f>Sum!I4</f>
        <v>33.381853899999903</v>
      </c>
      <c r="J4" s="4">
        <f>Sum!J4</f>
        <v>1.19300114163995</v>
      </c>
      <c r="K4" s="5">
        <f>Sum!K4</f>
        <v>9.3911373154962494E-2</v>
      </c>
      <c r="L4" s="5">
        <f>Sum!L4</f>
        <v>3.10326497395252E-2</v>
      </c>
      <c r="M4" s="6">
        <f>Sum!M4</f>
        <v>18.850000000000001</v>
      </c>
      <c r="N4" s="3">
        <f>Sum!N4</f>
        <v>0.97877984084880598</v>
      </c>
    </row>
    <row r="5" spans="2:14" x14ac:dyDescent="0.4">
      <c r="B5" s="11"/>
      <c r="C5" s="7" t="str">
        <f>Sum!C5</f>
        <v>Parellel</v>
      </c>
      <c r="D5" s="7" t="b">
        <f>Sum!D5</f>
        <v>0</v>
      </c>
      <c r="E5" s="7">
        <f>Sum!E5</f>
        <v>0</v>
      </c>
      <c r="F5" s="3">
        <f>Sum!F5</f>
        <v>1</v>
      </c>
      <c r="G5" s="3">
        <f>Sum!G5</f>
        <v>0</v>
      </c>
      <c r="H5" s="3">
        <f>Sum!H5</f>
        <v>0</v>
      </c>
      <c r="I5" s="4">
        <f>Sum!I5</f>
        <v>35.584472300000002</v>
      </c>
      <c r="J5" s="4">
        <f>Sum!J5</f>
        <v>1.0608440466831801</v>
      </c>
      <c r="K5" s="5">
        <f>Sum!K5</f>
        <v>7.5493210272998699E-4</v>
      </c>
      <c r="L5" s="5">
        <f>Sum!L5</f>
        <v>6.6274602176115503E-3</v>
      </c>
      <c r="M5" s="6">
        <f>Sum!M5</f>
        <v>20</v>
      </c>
      <c r="N5" s="3">
        <f>Sum!N5</f>
        <v>0.97969543147208105</v>
      </c>
    </row>
    <row r="6" spans="2:14" x14ac:dyDescent="0.4">
      <c r="B6" s="11"/>
      <c r="C6" s="7" t="str">
        <f>Sum!C6</f>
        <v>Sync</v>
      </c>
      <c r="D6" s="7" t="b">
        <f>Sum!D6</f>
        <v>1</v>
      </c>
      <c r="E6" s="7">
        <f>Sum!E6</f>
        <v>0</v>
      </c>
      <c r="F6" s="3">
        <f>Sum!F6</f>
        <v>1</v>
      </c>
      <c r="G6" s="3">
        <f>Sum!G6</f>
        <v>0</v>
      </c>
      <c r="H6" s="3">
        <f>Sum!H6</f>
        <v>0</v>
      </c>
      <c r="I6" s="4">
        <f>Sum!I6</f>
        <v>32.510927100000004</v>
      </c>
      <c r="J6" s="4">
        <f>Sum!J6</f>
        <v>0.94848393617357196</v>
      </c>
      <c r="K6" s="5">
        <f>Sum!K6</f>
        <v>1.1174796626135101E-3</v>
      </c>
      <c r="L6" s="5">
        <f>Sum!L6</f>
        <v>9.0114796119375208E-3</v>
      </c>
      <c r="M6" s="6">
        <f>Sum!M6</f>
        <v>56</v>
      </c>
      <c r="N6" s="3">
        <f>Sum!N6</f>
        <v>0.98297491039426499</v>
      </c>
    </row>
    <row r="7" spans="2:14" x14ac:dyDescent="0.4">
      <c r="B7" s="11"/>
      <c r="C7" s="7" t="str">
        <f>Sum!C7</f>
        <v>Sync</v>
      </c>
      <c r="D7" s="7" t="b">
        <f>Sum!D7</f>
        <v>0</v>
      </c>
      <c r="E7" s="7">
        <f>Sum!E7</f>
        <v>0</v>
      </c>
      <c r="F7" s="3">
        <f>Sum!F7</f>
        <v>1</v>
      </c>
      <c r="G7" s="3">
        <f>Sum!G7</f>
        <v>0</v>
      </c>
      <c r="H7" s="3">
        <f>Sum!H7</f>
        <v>0</v>
      </c>
      <c r="I7" s="4">
        <f>Sum!I7</f>
        <v>32.416061049999897</v>
      </c>
      <c r="J7" s="4">
        <f>Sum!J7</f>
        <v>1.1356143275537001</v>
      </c>
      <c r="K7" s="5">
        <f>Sum!K7</f>
        <v>1.57045621030772E-3</v>
      </c>
      <c r="L7" s="5">
        <f>Sum!L7</f>
        <v>1.16745411794975E-2</v>
      </c>
      <c r="M7" s="6">
        <f>Sum!M7</f>
        <v>57</v>
      </c>
      <c r="N7" s="3">
        <f>Sum!N7</f>
        <v>0.987719298245614</v>
      </c>
    </row>
    <row r="8" spans="2:14" x14ac:dyDescent="0.4">
      <c r="B8" s="11"/>
      <c r="C8" s="7" t="str">
        <f>Sum!C8</f>
        <v>Parellel</v>
      </c>
      <c r="D8" s="7" t="b">
        <f>Sum!D8</f>
        <v>1</v>
      </c>
      <c r="E8" s="7">
        <f>Sum!E8</f>
        <v>1000</v>
      </c>
      <c r="F8" s="3">
        <f>Sum!F8</f>
        <v>1</v>
      </c>
      <c r="G8" s="3">
        <f>Sum!G8</f>
        <v>0</v>
      </c>
      <c r="H8" s="3">
        <f>Sum!H8</f>
        <v>0</v>
      </c>
      <c r="I8" s="4">
        <f>Sum!I8</f>
        <v>35.6109673999999</v>
      </c>
      <c r="J8" s="4">
        <f>Sum!J8</f>
        <v>1.47101465622244</v>
      </c>
      <c r="K8" s="5">
        <f>Sum!K8</f>
        <v>7.8720409906847505E-2</v>
      </c>
      <c r="L8" s="5">
        <f>Sum!L8</f>
        <v>3.6224375683060001E-2</v>
      </c>
      <c r="M8" s="6">
        <f>Sum!M8</f>
        <v>22.4</v>
      </c>
      <c r="N8" s="3">
        <f>Sum!N8</f>
        <v>0.99330357142857095</v>
      </c>
    </row>
    <row r="9" spans="2:14" x14ac:dyDescent="0.4">
      <c r="B9" s="11"/>
      <c r="C9" s="7" t="str">
        <f>Sum!C9</f>
        <v>Parellel</v>
      </c>
      <c r="D9" s="7" t="b">
        <f>Sum!D9</f>
        <v>0</v>
      </c>
      <c r="E9" s="7">
        <f>Sum!E9</f>
        <v>1000</v>
      </c>
      <c r="F9" s="3">
        <f>Sum!F9</f>
        <v>1</v>
      </c>
      <c r="G9" s="3">
        <f>Sum!G9</f>
        <v>0</v>
      </c>
      <c r="H9" s="3">
        <f>Sum!H9</f>
        <v>0</v>
      </c>
      <c r="I9" s="4">
        <f>Sum!I9</f>
        <v>35.584472300000002</v>
      </c>
      <c r="J9" s="4">
        <f>Sum!J9</f>
        <v>1.1499341155373799</v>
      </c>
      <c r="K9" s="5">
        <f>Sum!K9</f>
        <v>8.4536406566300003E-4</v>
      </c>
      <c r="L9" s="5">
        <f>Sum!L9</f>
        <v>6.4926962988945697E-3</v>
      </c>
      <c r="M9" s="6">
        <f>Sum!M9</f>
        <v>22</v>
      </c>
      <c r="N9" s="3">
        <f>Sum!N9</f>
        <v>0.98654708520179302</v>
      </c>
    </row>
    <row r="10" spans="2:14" x14ac:dyDescent="0.4">
      <c r="B10" s="11"/>
      <c r="C10" s="7" t="str">
        <f>Sum!C10</f>
        <v>Sync</v>
      </c>
      <c r="D10" s="7" t="b">
        <f>Sum!D10</f>
        <v>1</v>
      </c>
      <c r="E10" s="7">
        <f>Sum!E10</f>
        <v>1000</v>
      </c>
      <c r="F10" s="3">
        <f>Sum!F10</f>
        <v>1</v>
      </c>
      <c r="G10" s="3">
        <f>Sum!G10</f>
        <v>0</v>
      </c>
      <c r="H10" s="3">
        <f>Sum!H10</f>
        <v>0</v>
      </c>
      <c r="I10" s="4">
        <f>Sum!I10</f>
        <v>36.245342000000001</v>
      </c>
      <c r="J10" s="4">
        <f>Sum!J10</f>
        <v>1.10549249304564</v>
      </c>
      <c r="K10" s="5">
        <f>Sum!K10</f>
        <v>9.0170513497295299E-4</v>
      </c>
      <c r="L10" s="5">
        <f>Sum!L10</f>
        <v>6.8638449962984604E-3</v>
      </c>
      <c r="M10" s="6">
        <f>Sum!M10</f>
        <v>72</v>
      </c>
      <c r="N10" s="3">
        <f>Sum!N10</f>
        <v>0.99031811894882404</v>
      </c>
    </row>
    <row r="11" spans="2:14" x14ac:dyDescent="0.4">
      <c r="B11" s="11"/>
      <c r="C11" s="7" t="str">
        <f>Sum!C11</f>
        <v>Sync</v>
      </c>
      <c r="D11" s="7" t="b">
        <f>Sum!D11</f>
        <v>0</v>
      </c>
      <c r="E11" s="7">
        <f>Sum!E11</f>
        <v>1000</v>
      </c>
      <c r="F11" s="3">
        <f>Sum!F11</f>
        <v>1</v>
      </c>
      <c r="G11" s="3">
        <f>Sum!G11</f>
        <v>0</v>
      </c>
      <c r="H11" s="3">
        <f>Sum!H11</f>
        <v>0</v>
      </c>
      <c r="I11" s="4">
        <f>Sum!I11</f>
        <v>34.089692550000002</v>
      </c>
      <c r="J11" s="4">
        <f>Sum!J11</f>
        <v>1.08177974116849</v>
      </c>
      <c r="K11" s="5">
        <f>Sum!K11</f>
        <v>9.9848249983811293E-4</v>
      </c>
      <c r="L11" s="5">
        <f>Sum!L11</f>
        <v>7.4383576796950499E-3</v>
      </c>
      <c r="M11" s="6">
        <f>Sum!M11</f>
        <v>69</v>
      </c>
      <c r="N11" s="3">
        <f>Sum!N11</f>
        <v>0.99134199134199097</v>
      </c>
    </row>
  </sheetData>
  <mergeCells count="11">
    <mergeCell ref="I2:I3"/>
    <mergeCell ref="J2:J3"/>
    <mergeCell ref="K2:L2"/>
    <mergeCell ref="M2:N2"/>
    <mergeCell ref="B4:B11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8E18-E632-450F-A3A3-A2A45D66682B}">
  <dimension ref="B2:N11"/>
  <sheetViews>
    <sheetView workbookViewId="0">
      <selection activeCell="D20" sqref="D20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5</v>
      </c>
      <c r="C4" s="7" t="str">
        <f>Sum!C12</f>
        <v>Parellel</v>
      </c>
      <c r="D4" s="7" t="b">
        <f>Sum!D12</f>
        <v>1</v>
      </c>
      <c r="E4" s="7">
        <f>Sum!E12</f>
        <v>0</v>
      </c>
      <c r="F4" s="3">
        <f>Sum!F12</f>
        <v>1</v>
      </c>
      <c r="G4" s="3">
        <f>Sum!G12</f>
        <v>0</v>
      </c>
      <c r="H4" s="3">
        <f>Sum!H12</f>
        <v>0</v>
      </c>
      <c r="I4" s="4">
        <f>Sum!I12</f>
        <v>35.392149394736798</v>
      </c>
      <c r="J4" s="4">
        <f>Sum!J12</f>
        <v>0.43461611384022503</v>
      </c>
      <c r="K4" s="5">
        <f>Sum!K12</f>
        <v>5.7688404540911099E-4</v>
      </c>
      <c r="L4" s="5">
        <f>Sum!L12</f>
        <v>2.1735539332279601E-3</v>
      </c>
      <c r="M4" s="6">
        <f>Sum!M12</f>
        <v>27.3684210526316</v>
      </c>
      <c r="N4" s="3">
        <f>Sum!N12</f>
        <v>0.97884615384615303</v>
      </c>
    </row>
    <row r="5" spans="2:14" x14ac:dyDescent="0.4">
      <c r="B5" s="11"/>
      <c r="C5" s="7" t="str">
        <f>Sum!C13</f>
        <v>Parellel</v>
      </c>
      <c r="D5" s="7" t="b">
        <f>Sum!D13</f>
        <v>0</v>
      </c>
      <c r="E5" s="7">
        <f>Sum!E13</f>
        <v>0</v>
      </c>
      <c r="F5" s="3">
        <f>Sum!F13</f>
        <v>0.95</v>
      </c>
      <c r="G5" s="3">
        <f>Sum!G13</f>
        <v>0</v>
      </c>
      <c r="H5" s="3">
        <f>Sum!H13</f>
        <v>0.05</v>
      </c>
      <c r="I5" s="4">
        <f>Sum!I13</f>
        <v>41.478394868420999</v>
      </c>
      <c r="J5" s="4">
        <f>Sum!J13</f>
        <v>0.31359054621313898</v>
      </c>
      <c r="K5" s="5">
        <f>Sum!K13</f>
        <v>2.25745539397606E-4</v>
      </c>
      <c r="L5" s="5">
        <f>Sum!L13</f>
        <v>9.3698626655166399E-4</v>
      </c>
      <c r="M5" s="6">
        <f>Sum!M13</f>
        <v>24</v>
      </c>
      <c r="N5" s="3">
        <f>Sum!N13</f>
        <v>0.84855233853006595</v>
      </c>
    </row>
    <row r="6" spans="2:14" x14ac:dyDescent="0.4">
      <c r="B6" s="11"/>
      <c r="C6" s="7" t="str">
        <f>Sum!C14</f>
        <v>Sync</v>
      </c>
      <c r="D6" s="7" t="b">
        <f>Sum!D14</f>
        <v>1</v>
      </c>
      <c r="E6" s="7">
        <f>Sum!E14</f>
        <v>0</v>
      </c>
      <c r="F6" s="3">
        <f>Sum!F14</f>
        <v>0.95</v>
      </c>
      <c r="G6" s="3">
        <f>Sum!G14</f>
        <v>0.05</v>
      </c>
      <c r="H6" s="3">
        <f>Sum!H14</f>
        <v>0</v>
      </c>
      <c r="I6" s="4">
        <f>Sum!I14</f>
        <v>34.889455894736798</v>
      </c>
      <c r="J6" s="4">
        <f>Sum!J14</f>
        <v>0.40333394622697599</v>
      </c>
      <c r="K6" s="5">
        <f>Sum!K14</f>
        <v>6.2304865235715903E-4</v>
      </c>
      <c r="L6" s="5">
        <f>Sum!L14</f>
        <v>2.4487171771536498E-3</v>
      </c>
      <c r="M6" s="6">
        <f>Sum!M14</f>
        <v>68</v>
      </c>
      <c r="N6" s="3">
        <f>Sum!N14</f>
        <v>0.98843484965304496</v>
      </c>
    </row>
    <row r="7" spans="2:14" x14ac:dyDescent="0.4">
      <c r="B7" s="11"/>
      <c r="C7" s="7" t="str">
        <f>Sum!C15</f>
        <v>Sync</v>
      </c>
      <c r="D7" s="7" t="b">
        <f>Sum!D15</f>
        <v>0</v>
      </c>
      <c r="E7" s="7">
        <f>Sum!E15</f>
        <v>0</v>
      </c>
      <c r="F7" s="3">
        <f>Sum!F15</f>
        <v>1</v>
      </c>
      <c r="G7" s="3">
        <f>Sum!G15</f>
        <v>0</v>
      </c>
      <c r="H7" s="3">
        <f>Sum!H15</f>
        <v>0</v>
      </c>
      <c r="I7" s="4">
        <f>Sum!I15</f>
        <v>58.410361099999903</v>
      </c>
      <c r="J7" s="4">
        <f>Sum!J15</f>
        <v>0.38248788866924099</v>
      </c>
      <c r="K7" s="5">
        <f>Sum!K15</f>
        <v>1.40640974806645E-4</v>
      </c>
      <c r="L7" s="5">
        <f>Sum!L15</f>
        <v>5.0336856380251999E-4</v>
      </c>
      <c r="M7" s="6">
        <f>Sum!M15</f>
        <v>43</v>
      </c>
      <c r="N7" s="3">
        <f>Sum!N15</f>
        <v>0.85483870967741904</v>
      </c>
    </row>
    <row r="8" spans="2:14" x14ac:dyDescent="0.4">
      <c r="B8" s="11"/>
      <c r="C8" s="7" t="str">
        <f>Sum!C16</f>
        <v>Parellel</v>
      </c>
      <c r="D8" s="7" t="b">
        <f>Sum!D16</f>
        <v>1</v>
      </c>
      <c r="E8" s="7">
        <f>Sum!E16</f>
        <v>1000</v>
      </c>
      <c r="F8" s="3">
        <f>Sum!F16</f>
        <v>0.85</v>
      </c>
      <c r="G8" s="3">
        <f>Sum!G16</f>
        <v>0.15</v>
      </c>
      <c r="H8" s="3">
        <f>Sum!H16</f>
        <v>0</v>
      </c>
      <c r="I8" s="4">
        <f>Sum!I16</f>
        <v>38.7290329705882</v>
      </c>
      <c r="J8" s="4">
        <f>Sum!J16</f>
        <v>0.55480132984636898</v>
      </c>
      <c r="K8" s="5">
        <f>Sum!K16</f>
        <v>5.2743248056927002E-4</v>
      </c>
      <c r="L8" s="5">
        <f>Sum!L16</f>
        <v>1.7338801387258699E-3</v>
      </c>
      <c r="M8" s="6">
        <f>Sum!M16</f>
        <v>29.117647058823401</v>
      </c>
      <c r="N8" s="3">
        <f>Sum!N16</f>
        <v>0.96767676767676702</v>
      </c>
    </row>
    <row r="9" spans="2:14" x14ac:dyDescent="0.4">
      <c r="B9" s="11"/>
      <c r="C9" s="7" t="str">
        <f>Sum!C17</f>
        <v>Parellel</v>
      </c>
      <c r="D9" s="7" t="b">
        <f>Sum!D17</f>
        <v>0</v>
      </c>
      <c r="E9" s="7">
        <f>Sum!E17</f>
        <v>1000</v>
      </c>
      <c r="F9" s="3">
        <f>Sum!F17</f>
        <v>0.95</v>
      </c>
      <c r="G9" s="3">
        <f>Sum!G17</f>
        <v>0</v>
      </c>
      <c r="H9" s="3">
        <f>Sum!H17</f>
        <v>0.05</v>
      </c>
      <c r="I9" s="4">
        <f>Sum!I17</f>
        <v>43.539201499999997</v>
      </c>
      <c r="J9" s="4">
        <f>Sum!J17</f>
        <v>0.350836088937236</v>
      </c>
      <c r="K9" s="5">
        <f>Sum!K17</f>
        <v>2.4440019926677201E-4</v>
      </c>
      <c r="L9" s="5">
        <f>Sum!L17</f>
        <v>8.9307237894546904E-4</v>
      </c>
      <c r="M9" s="6">
        <f>Sum!M17</f>
        <v>26</v>
      </c>
      <c r="N9" s="3">
        <f>Sum!N17</f>
        <v>0.85943775100401598</v>
      </c>
    </row>
    <row r="10" spans="2:14" x14ac:dyDescent="0.4">
      <c r="B10" s="11"/>
      <c r="C10" s="7" t="str">
        <f>Sum!C18</f>
        <v>Sync</v>
      </c>
      <c r="D10" s="7" t="b">
        <f>Sum!D18</f>
        <v>1</v>
      </c>
      <c r="E10" s="7">
        <f>Sum!E18</f>
        <v>1000</v>
      </c>
      <c r="F10" s="3">
        <f>Sum!F18</f>
        <v>1</v>
      </c>
      <c r="G10" s="3">
        <f>Sum!G18</f>
        <v>0</v>
      </c>
      <c r="H10" s="3">
        <f>Sum!H18</f>
        <v>0</v>
      </c>
      <c r="I10" s="4">
        <f>Sum!I18</f>
        <v>31.344956824999901</v>
      </c>
      <c r="J10" s="4">
        <f>Sum!J18</f>
        <v>0.375897467067</v>
      </c>
      <c r="K10" s="5">
        <f>Sum!K18</f>
        <v>4.8017419141125998E-4</v>
      </c>
      <c r="L10" s="5">
        <f>Sum!L18</f>
        <v>1.81498007079038E-3</v>
      </c>
      <c r="M10" s="6">
        <f>Sum!M18</f>
        <v>58</v>
      </c>
      <c r="N10" s="3">
        <f>Sum!N18</f>
        <v>0.98521739130434705</v>
      </c>
    </row>
    <row r="11" spans="2:14" x14ac:dyDescent="0.4">
      <c r="B11" s="11"/>
      <c r="C11" s="7" t="str">
        <f>Sum!C19</f>
        <v>Sync</v>
      </c>
      <c r="D11" s="7" t="b">
        <f>Sum!D19</f>
        <v>0</v>
      </c>
      <c r="E11" s="7">
        <f>Sum!E19</f>
        <v>1000</v>
      </c>
      <c r="F11" s="3">
        <f>Sum!F19</f>
        <v>0.9</v>
      </c>
      <c r="G11" s="3">
        <f>Sum!G19</f>
        <v>0.05</v>
      </c>
      <c r="H11" s="3">
        <f>Sum!H19</f>
        <v>0.05</v>
      </c>
      <c r="I11" s="4">
        <f>Sum!I19</f>
        <v>58.8869313055555</v>
      </c>
      <c r="J11" s="4">
        <f>Sum!J19</f>
        <v>0.36791978234346101</v>
      </c>
      <c r="K11" s="5">
        <f>Sum!K19</f>
        <v>2.2205121743066599E-4</v>
      </c>
      <c r="L11" s="5">
        <f>Sum!L19</f>
        <v>7.5254245552304597E-4</v>
      </c>
      <c r="M11" s="6">
        <f>Sum!M19</f>
        <v>35</v>
      </c>
      <c r="N11" s="3">
        <f>Sum!N19</f>
        <v>0.79239302694136204</v>
      </c>
    </row>
  </sheetData>
  <mergeCells count="11">
    <mergeCell ref="I2:I3"/>
    <mergeCell ref="J2:J3"/>
    <mergeCell ref="K2:L2"/>
    <mergeCell ref="M2:N2"/>
    <mergeCell ref="B4:B11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EF2E-DC13-4766-844F-5CB736A55D3D}">
  <dimension ref="B2:N11"/>
  <sheetViews>
    <sheetView workbookViewId="0">
      <selection activeCell="K18" sqref="K18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17</v>
      </c>
      <c r="C4" s="7" t="str">
        <f>Sum!C20</f>
        <v>Parellel</v>
      </c>
      <c r="D4" s="7" t="b">
        <f>Sum!D20</f>
        <v>1</v>
      </c>
      <c r="E4" s="7">
        <f>Sum!E20</f>
        <v>0</v>
      </c>
      <c r="F4" s="3">
        <f>Sum!F20</f>
        <v>0.95</v>
      </c>
      <c r="G4" s="3">
        <f>Sum!G20</f>
        <v>0</v>
      </c>
      <c r="H4" s="3">
        <f>Sum!H20</f>
        <v>0.05</v>
      </c>
      <c r="I4" s="4">
        <f>Sum!I20</f>
        <v>30.155573078947299</v>
      </c>
      <c r="J4" s="4">
        <f>Sum!J20</f>
        <v>0.386928710435686</v>
      </c>
      <c r="K4" s="5">
        <f>Sum!K20</f>
        <v>7.4793250503701599E-4</v>
      </c>
      <c r="L4" s="5">
        <f>Sum!L20</f>
        <v>2.9509690611873901E-3</v>
      </c>
      <c r="M4" s="6">
        <f>Sum!M20</f>
        <v>23.368421052631501</v>
      </c>
      <c r="N4" s="3">
        <f>Sum!N20</f>
        <v>0.93468468468468402</v>
      </c>
    </row>
    <row r="5" spans="2:14" x14ac:dyDescent="0.4">
      <c r="B5" s="11"/>
      <c r="C5" s="7" t="str">
        <f>Sum!C21</f>
        <v>Parellel</v>
      </c>
      <c r="D5" s="7" t="b">
        <f>Sum!D21</f>
        <v>0</v>
      </c>
      <c r="E5" s="7">
        <f>Sum!E21</f>
        <v>0</v>
      </c>
      <c r="F5" s="3">
        <f>Sum!F21</f>
        <v>0.85</v>
      </c>
      <c r="G5" s="3">
        <f>Sum!G21</f>
        <v>0.1</v>
      </c>
      <c r="H5" s="3">
        <f>Sum!H21</f>
        <v>0.05</v>
      </c>
      <c r="I5" s="4">
        <f>Sum!I21</f>
        <v>38.3756459117647</v>
      </c>
      <c r="J5" s="4">
        <f>Sum!J21</f>
        <v>0.269616618433898</v>
      </c>
      <c r="K5" s="5">
        <f>Sum!K21</f>
        <v>9.0256826035374602E-4</v>
      </c>
      <c r="L5" s="5">
        <f>Sum!L21</f>
        <v>1.32718918726647E-3</v>
      </c>
      <c r="M5" s="6">
        <f>Sum!M21</f>
        <v>21</v>
      </c>
      <c r="N5" s="3">
        <f>Sum!N21</f>
        <v>0.80691642651296802</v>
      </c>
    </row>
    <row r="6" spans="2:14" x14ac:dyDescent="0.4">
      <c r="B6" s="11"/>
      <c r="C6" s="7" t="str">
        <f>Sum!C22</f>
        <v>Sync</v>
      </c>
      <c r="D6" s="7" t="b">
        <f>Sum!D22</f>
        <v>1</v>
      </c>
      <c r="E6" s="7">
        <f>Sum!E22</f>
        <v>0</v>
      </c>
      <c r="F6" s="3">
        <f>Sum!F22</f>
        <v>0.95</v>
      </c>
      <c r="G6" s="3">
        <f>Sum!G22</f>
        <v>0.05</v>
      </c>
      <c r="H6" s="3">
        <f>Sum!H22</f>
        <v>0</v>
      </c>
      <c r="I6" s="4">
        <f>Sum!I22</f>
        <v>30.465452684210501</v>
      </c>
      <c r="J6" s="4">
        <f>Sum!J22</f>
        <v>0.365821592988405</v>
      </c>
      <c r="K6" s="5">
        <f>Sum!K22</f>
        <v>9.5224192187492497E-4</v>
      </c>
      <c r="L6" s="5">
        <f>Sum!L22</f>
        <v>4.0429081900118201E-3</v>
      </c>
      <c r="M6" s="6">
        <f>Sum!M22</f>
        <v>41</v>
      </c>
      <c r="N6" s="3">
        <f>Sum!N22</f>
        <v>0.96238651102464301</v>
      </c>
    </row>
    <row r="7" spans="2:14" x14ac:dyDescent="0.4">
      <c r="B7" s="11"/>
      <c r="C7" s="7" t="str">
        <f>Sum!C23</f>
        <v>Sync</v>
      </c>
      <c r="D7" s="7" t="b">
        <f>Sum!D23</f>
        <v>0</v>
      </c>
      <c r="E7" s="7">
        <f>Sum!E23</f>
        <v>0</v>
      </c>
      <c r="F7" s="3">
        <f>Sum!F23</f>
        <v>0.9</v>
      </c>
      <c r="G7" s="3">
        <f>Sum!G23</f>
        <v>0</v>
      </c>
      <c r="H7" s="3">
        <f>Sum!H23</f>
        <v>0.1</v>
      </c>
      <c r="I7" s="4">
        <f>Sum!I23</f>
        <v>35.560645305555497</v>
      </c>
      <c r="J7" s="4">
        <f>Sum!J23</f>
        <v>0.25538602428594998</v>
      </c>
      <c r="K7" s="5">
        <f>Sum!K23</f>
        <v>3.8483670084970401E-4</v>
      </c>
      <c r="L7" s="5">
        <f>Sum!L23</f>
        <v>7.2692285491164795E-4</v>
      </c>
      <c r="M7" s="6">
        <f>Sum!M23</f>
        <v>33</v>
      </c>
      <c r="N7" s="3">
        <f>Sum!N23</f>
        <v>0.87052810902896005</v>
      </c>
    </row>
    <row r="8" spans="2:14" x14ac:dyDescent="0.4">
      <c r="B8" s="11"/>
      <c r="C8" s="7" t="str">
        <f>Sum!C24</f>
        <v>Parellel</v>
      </c>
      <c r="D8" s="7" t="b">
        <f>Sum!D24</f>
        <v>1</v>
      </c>
      <c r="E8" s="7">
        <f>Sum!E24</f>
        <v>1000</v>
      </c>
      <c r="F8" s="3">
        <f>Sum!F24</f>
        <v>0.95</v>
      </c>
      <c r="G8" s="3">
        <f>Sum!G24</f>
        <v>0.05</v>
      </c>
      <c r="H8" s="3">
        <f>Sum!H24</f>
        <v>0</v>
      </c>
      <c r="I8" s="4">
        <f>Sum!I24</f>
        <v>37.592663868420999</v>
      </c>
      <c r="J8" s="4">
        <f>Sum!J24</f>
        <v>0.35932654140319997</v>
      </c>
      <c r="K8" s="5">
        <f>Sum!K24</f>
        <v>6.9795105198237602E-4</v>
      </c>
      <c r="L8" s="5">
        <f>Sum!L24</f>
        <v>2.3276203192985701E-3</v>
      </c>
      <c r="M8" s="6">
        <f>Sum!M24</f>
        <v>29.6315789473684</v>
      </c>
      <c r="N8" s="3">
        <f>Sum!N24</f>
        <v>0.84014209591474198</v>
      </c>
    </row>
    <row r="9" spans="2:14" x14ac:dyDescent="0.4">
      <c r="B9" s="11"/>
      <c r="C9" s="7" t="str">
        <f>Sum!C25</f>
        <v>Parellel</v>
      </c>
      <c r="D9" s="7" t="b">
        <f>Sum!D25</f>
        <v>0</v>
      </c>
      <c r="E9" s="7">
        <f>Sum!E25</f>
        <v>1000</v>
      </c>
      <c r="F9" s="3">
        <f>Sum!F25</f>
        <v>1</v>
      </c>
      <c r="G9" s="3">
        <f>Sum!G25</f>
        <v>0</v>
      </c>
      <c r="H9" s="3">
        <f>Sum!H25</f>
        <v>0</v>
      </c>
      <c r="I9" s="4">
        <f>Sum!I25</f>
        <v>30.386867375000001</v>
      </c>
      <c r="J9" s="4">
        <f>Sum!J25</f>
        <v>0.13985177221450301</v>
      </c>
      <c r="K9" s="5">
        <f>Sum!K25</f>
        <v>1.30734612643632E-4</v>
      </c>
      <c r="L9" s="5">
        <f>Sum!L25</f>
        <v>4.0719143361162799E-4</v>
      </c>
      <c r="M9" s="6">
        <f>Sum!M25</f>
        <v>12</v>
      </c>
      <c r="N9" s="3">
        <f>Sum!N25</f>
        <v>0.89711934156378603</v>
      </c>
    </row>
    <row r="10" spans="2:14" x14ac:dyDescent="0.4">
      <c r="B10" s="11"/>
      <c r="C10" s="7" t="str">
        <f>Sum!C26</f>
        <v>Sync</v>
      </c>
      <c r="D10" s="7" t="b">
        <f>Sum!D26</f>
        <v>1</v>
      </c>
      <c r="E10" s="7">
        <f>Sum!E26</f>
        <v>1000</v>
      </c>
      <c r="F10" s="3">
        <f>Sum!F26</f>
        <v>0.95</v>
      </c>
      <c r="G10" s="3">
        <f>Sum!G26</f>
        <v>0.05</v>
      </c>
      <c r="H10" s="3">
        <f>Sum!H26</f>
        <v>0</v>
      </c>
      <c r="I10" s="4">
        <f>Sum!I26</f>
        <v>40.0909340555555</v>
      </c>
      <c r="J10" s="4">
        <f>Sum!J26</f>
        <v>0.64823042824119204</v>
      </c>
      <c r="K10" s="5">
        <f>Sum!K26</f>
        <v>7.9998736500474198E-4</v>
      </c>
      <c r="L10" s="5">
        <f>Sum!L26</f>
        <v>3.87322821461794E-3</v>
      </c>
      <c r="M10" s="6">
        <f>Sum!M26</f>
        <v>40</v>
      </c>
      <c r="N10" s="3">
        <f>Sum!N26</f>
        <v>0.90769230769230702</v>
      </c>
    </row>
    <row r="11" spans="2:14" x14ac:dyDescent="0.4">
      <c r="B11" s="11"/>
      <c r="C11" s="7" t="str">
        <f>Sum!C27</f>
        <v>Sync</v>
      </c>
      <c r="D11" s="7" t="b">
        <f>Sum!D27</f>
        <v>0</v>
      </c>
      <c r="E11" s="7">
        <f>Sum!E27</f>
        <v>1000</v>
      </c>
      <c r="F11" s="3">
        <f>Sum!F27</f>
        <v>0.9</v>
      </c>
      <c r="G11" s="3">
        <f>Sum!G27</f>
        <v>0</v>
      </c>
      <c r="H11" s="3">
        <f>Sum!H27</f>
        <v>0.1</v>
      </c>
      <c r="I11" s="4">
        <f>Sum!I27</f>
        <v>40.637268722222203</v>
      </c>
      <c r="J11" s="4">
        <f>Sum!J27</f>
        <v>0.28186137038443898</v>
      </c>
      <c r="K11" s="5">
        <f>Sum!K27</f>
        <v>4.6249911509641201E-4</v>
      </c>
      <c r="L11" s="5">
        <f>Sum!L27</f>
        <v>9.9431680980658407E-4</v>
      </c>
      <c r="M11" s="6">
        <f>Sum!M27</f>
        <v>34</v>
      </c>
      <c r="N11" s="3">
        <f>Sum!N27</f>
        <v>0.93181818181818099</v>
      </c>
    </row>
  </sheetData>
  <mergeCells count="11">
    <mergeCell ref="B4:B11"/>
    <mergeCell ref="I2:I3"/>
    <mergeCell ref="J2:J3"/>
    <mergeCell ref="K2:L2"/>
    <mergeCell ref="M2:N2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35D1-55C4-43DB-9D2E-501B25244C77}">
  <dimension ref="B2:N11"/>
  <sheetViews>
    <sheetView workbookViewId="0">
      <selection activeCell="K18" sqref="K18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18</v>
      </c>
      <c r="C4" s="7" t="str">
        <f>Sum!C28</f>
        <v>Parellel</v>
      </c>
      <c r="D4" s="7" t="b">
        <f>Sum!D28</f>
        <v>1</v>
      </c>
      <c r="E4" s="7">
        <f>Sum!E28</f>
        <v>0</v>
      </c>
      <c r="F4" s="3">
        <f>Sum!F28</f>
        <v>0.95</v>
      </c>
      <c r="G4" s="3">
        <f>Sum!G28</f>
        <v>0.05</v>
      </c>
      <c r="H4" s="3">
        <f>Sum!H28</f>
        <v>0</v>
      </c>
      <c r="I4" s="4">
        <f>Sum!I28</f>
        <v>26.411290000000001</v>
      </c>
      <c r="J4" s="4">
        <f>Sum!J28</f>
        <v>0.182600908399215</v>
      </c>
      <c r="K4" s="5">
        <f>Sum!K28</f>
        <v>1.2974270022842901E-2</v>
      </c>
      <c r="L4" s="5">
        <f>Sum!L28</f>
        <v>1.7029016711204902E-2</v>
      </c>
      <c r="M4" s="6">
        <f>Sum!M28</f>
        <v>15</v>
      </c>
      <c r="N4" s="3">
        <f>Sum!N28</f>
        <v>0.85920577617328497</v>
      </c>
    </row>
    <row r="5" spans="2:14" x14ac:dyDescent="0.4">
      <c r="B5" s="11"/>
      <c r="C5" s="7" t="str">
        <f>Sum!C29</f>
        <v>Parellel</v>
      </c>
      <c r="D5" s="7" t="b">
        <f>Sum!D29</f>
        <v>0</v>
      </c>
      <c r="E5" s="7">
        <f>Sum!E29</f>
        <v>0</v>
      </c>
      <c r="F5" s="3">
        <f>Sum!F29</f>
        <v>1</v>
      </c>
      <c r="G5" s="3">
        <f>Sum!G29</f>
        <v>0</v>
      </c>
      <c r="H5" s="3">
        <f>Sum!H29</f>
        <v>0</v>
      </c>
      <c r="I5" s="4">
        <f>Sum!I29</f>
        <v>16.808989425</v>
      </c>
      <c r="J5" s="4">
        <f>Sum!J29</f>
        <v>3.6803427098489801E-5</v>
      </c>
      <c r="K5" s="5">
        <f>Sum!K29</f>
        <v>8.3621693855798194E-8</v>
      </c>
      <c r="L5" s="5">
        <f>Sum!L29</f>
        <v>8.8478569067319495E-7</v>
      </c>
      <c r="M5" s="6">
        <f>Sum!M29</f>
        <v>0.05</v>
      </c>
      <c r="N5" s="3">
        <f>Sum!N29</f>
        <v>1</v>
      </c>
    </row>
    <row r="6" spans="2:14" x14ac:dyDescent="0.4">
      <c r="B6" s="11"/>
      <c r="C6" s="7" t="str">
        <f>Sum!C30</f>
        <v>Sync</v>
      </c>
      <c r="D6" s="7" t="b">
        <f>Sum!D30</f>
        <v>1</v>
      </c>
      <c r="E6" s="7">
        <f>Sum!E30</f>
        <v>0</v>
      </c>
      <c r="F6" s="3">
        <f>Sum!F30</f>
        <v>0.85</v>
      </c>
      <c r="G6" s="3">
        <f>Sum!G30</f>
        <v>0.1</v>
      </c>
      <c r="H6" s="3">
        <f>Sum!H30</f>
        <v>0.05</v>
      </c>
      <c r="I6" s="4">
        <f>Sum!I30</f>
        <v>30.461553794117599</v>
      </c>
      <c r="J6" s="4">
        <f>Sum!J30</f>
        <v>0.28211784639924398</v>
      </c>
      <c r="K6" s="5">
        <f>Sum!K30</f>
        <v>7.2474788120650705E-4</v>
      </c>
      <c r="L6" s="5">
        <f>Sum!L30</f>
        <v>1.9468569833835101E-3</v>
      </c>
      <c r="M6" s="6">
        <f>Sum!M30</f>
        <v>36</v>
      </c>
      <c r="N6" s="3">
        <f>Sum!N30</f>
        <v>0.89108910891089099</v>
      </c>
    </row>
    <row r="7" spans="2:14" x14ac:dyDescent="0.4">
      <c r="B7" s="11"/>
      <c r="C7" s="7" t="str">
        <f>Sum!C31</f>
        <v>Sync</v>
      </c>
      <c r="D7" s="7" t="b">
        <f>Sum!D31</f>
        <v>0</v>
      </c>
      <c r="E7" s="7">
        <f>Sum!E31</f>
        <v>0</v>
      </c>
      <c r="F7" s="3">
        <f>Sum!F31</f>
        <v>1</v>
      </c>
      <c r="G7" s="3">
        <f>Sum!G31</f>
        <v>0</v>
      </c>
      <c r="H7" s="3">
        <f>Sum!H31</f>
        <v>0</v>
      </c>
      <c r="I7" s="4">
        <f>Sum!I31</f>
        <v>16.911868500000001</v>
      </c>
      <c r="J7" s="4">
        <f>Sum!J31</f>
        <v>3.9832481911988201E-5</v>
      </c>
      <c r="K7" s="5">
        <f>Sum!K31</f>
        <v>1.96870547652244E-7</v>
      </c>
      <c r="L7" s="5">
        <f>Sum!L31</f>
        <v>1.22280118033693E-6</v>
      </c>
      <c r="M7" s="6">
        <f>Sum!M31</f>
        <v>0.05</v>
      </c>
      <c r="N7" s="3">
        <f>Sum!N31</f>
        <v>1</v>
      </c>
    </row>
    <row r="8" spans="2:14" x14ac:dyDescent="0.4">
      <c r="B8" s="11"/>
      <c r="C8" s="7" t="str">
        <f>Sum!C32</f>
        <v>Parellel</v>
      </c>
      <c r="D8" s="7" t="b">
        <f>Sum!D32</f>
        <v>1</v>
      </c>
      <c r="E8" s="7">
        <f>Sum!E32</f>
        <v>1000</v>
      </c>
      <c r="F8" s="3">
        <f>Sum!F32</f>
        <v>1</v>
      </c>
      <c r="G8" s="3">
        <f>Sum!G32</f>
        <v>0</v>
      </c>
      <c r="H8" s="3">
        <f>Sum!H32</f>
        <v>0</v>
      </c>
      <c r="I8" s="4">
        <f>Sum!I32</f>
        <v>21.173323825000001</v>
      </c>
      <c r="J8" s="4">
        <f>Sum!J32</f>
        <v>8.7260421368447805E-2</v>
      </c>
      <c r="K8" s="5">
        <f>Sum!K32</f>
        <v>1.3767704989589701E-2</v>
      </c>
      <c r="L8" s="5">
        <f>Sum!L32</f>
        <v>2.8314544133247101E-2</v>
      </c>
      <c r="M8" s="6">
        <f>Sum!M32</f>
        <v>8</v>
      </c>
      <c r="N8" s="3">
        <f>Sum!N32</f>
        <v>0.907407407407407</v>
      </c>
    </row>
    <row r="9" spans="2:14" x14ac:dyDescent="0.4">
      <c r="B9" s="11"/>
      <c r="C9" s="7" t="str">
        <f>Sum!C33</f>
        <v>Parellel</v>
      </c>
      <c r="D9" s="7" t="b">
        <f>Sum!D33</f>
        <v>0</v>
      </c>
      <c r="E9" s="7">
        <f>Sum!E33</f>
        <v>1000</v>
      </c>
      <c r="F9" s="3">
        <f>Sum!F33</f>
        <v>1</v>
      </c>
      <c r="G9" s="3">
        <f>Sum!G33</f>
        <v>0</v>
      </c>
      <c r="H9" s="3">
        <f>Sum!H33</f>
        <v>0</v>
      </c>
      <c r="I9" s="4">
        <f>Sum!I33</f>
        <v>16.804448099999899</v>
      </c>
      <c r="J9" s="4">
        <f>Sum!J33</f>
        <v>3.07859346263551E-5</v>
      </c>
      <c r="K9" s="5">
        <f>Sum!K33</f>
        <v>9.5761789324633195E-8</v>
      </c>
      <c r="L9" s="5">
        <f>Sum!L33</f>
        <v>8.6658323991081502E-7</v>
      </c>
      <c r="M9" s="6">
        <f>Sum!M33</f>
        <v>0</v>
      </c>
      <c r="N9" s="3" t="str">
        <f>Sum!N33</f>
        <v>NA</v>
      </c>
    </row>
    <row r="10" spans="2:14" x14ac:dyDescent="0.4">
      <c r="B10" s="11"/>
      <c r="C10" s="7" t="str">
        <f>Sum!C34</f>
        <v>Sync</v>
      </c>
      <c r="D10" s="7" t="b">
        <f>Sum!D34</f>
        <v>1</v>
      </c>
      <c r="E10" s="7">
        <f>Sum!E34</f>
        <v>1000</v>
      </c>
      <c r="F10" s="3">
        <f>Sum!F34</f>
        <v>1</v>
      </c>
      <c r="G10" s="3">
        <f>Sum!G34</f>
        <v>0</v>
      </c>
      <c r="H10" s="3">
        <f>Sum!H34</f>
        <v>0</v>
      </c>
      <c r="I10" s="4">
        <f>Sum!I34</f>
        <v>32.967449799999997</v>
      </c>
      <c r="J10" s="4">
        <f>Sum!J34</f>
        <v>0.17422707075432101</v>
      </c>
      <c r="K10" s="5">
        <f>Sum!K34</f>
        <v>4.0004019678531802E-4</v>
      </c>
      <c r="L10" s="5">
        <f>Sum!L34</f>
        <v>1.2424235868307399E-3</v>
      </c>
      <c r="M10" s="6">
        <f>Sum!M34</f>
        <v>34</v>
      </c>
      <c r="N10" s="3">
        <f>Sum!N34</f>
        <v>0.91361639824304497</v>
      </c>
    </row>
    <row r="11" spans="2:14" x14ac:dyDescent="0.4">
      <c r="B11" s="11"/>
      <c r="C11" s="7" t="str">
        <f>Sum!C35</f>
        <v>Sync</v>
      </c>
      <c r="D11" s="7" t="b">
        <f>Sum!D35</f>
        <v>0</v>
      </c>
      <c r="E11" s="7">
        <f>Sum!E35</f>
        <v>1000</v>
      </c>
      <c r="F11" s="3">
        <f>Sum!F35</f>
        <v>1</v>
      </c>
      <c r="G11" s="3">
        <f>Sum!G35</f>
        <v>0</v>
      </c>
      <c r="H11" s="3">
        <f>Sum!H35</f>
        <v>0</v>
      </c>
      <c r="I11" s="4">
        <f>Sum!I35</f>
        <v>16.911859100000001</v>
      </c>
      <c r="J11" s="4">
        <f>Sum!J35</f>
        <v>2.9652625190263098E-5</v>
      </c>
      <c r="K11" s="5">
        <f>Sum!K35</f>
        <v>2.4044810122483802E-7</v>
      </c>
      <c r="L11" s="5">
        <f>Sum!L35</f>
        <v>1.40076511195634E-6</v>
      </c>
      <c r="M11" s="6">
        <f>Sum!M35</f>
        <v>0</v>
      </c>
      <c r="N11" s="3" t="str">
        <f>Sum!N35</f>
        <v>NA</v>
      </c>
    </row>
  </sheetData>
  <mergeCells count="11">
    <mergeCell ref="B4:B11"/>
    <mergeCell ref="I2:I3"/>
    <mergeCell ref="J2:J3"/>
    <mergeCell ref="K2:L2"/>
    <mergeCell ref="M2:N2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6761-41F2-496E-AA22-4907D2E66532}">
  <dimension ref="B2:N11"/>
  <sheetViews>
    <sheetView workbookViewId="0">
      <selection activeCell="I16" sqref="I16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6</v>
      </c>
      <c r="C4" s="7" t="str">
        <f>Sum!C36</f>
        <v>Parellel</v>
      </c>
      <c r="D4" s="7" t="b">
        <f>Sum!D36</f>
        <v>1</v>
      </c>
      <c r="E4" s="7">
        <f>Sum!E36</f>
        <v>0</v>
      </c>
      <c r="F4" s="3">
        <f>Sum!F36</f>
        <v>0.95</v>
      </c>
      <c r="G4" s="3">
        <f>Sum!G36</f>
        <v>0.05</v>
      </c>
      <c r="H4" s="3">
        <f>Sum!H36</f>
        <v>0</v>
      </c>
      <c r="I4" s="4">
        <f>Sum!I36</f>
        <v>116.13752136666599</v>
      </c>
      <c r="J4" s="4">
        <f>Sum!J36</f>
        <v>5.2557091383273997</v>
      </c>
      <c r="K4" s="5">
        <f>Sum!K36</f>
        <v>4.6672912878924298E-2</v>
      </c>
      <c r="L4" s="5">
        <f>Sum!L36</f>
        <v>8.1689258686355997E-5</v>
      </c>
      <c r="M4" s="6">
        <f>Sum!M36</f>
        <v>74.611111111111001</v>
      </c>
      <c r="N4" s="3">
        <f>Sum!N36</f>
        <v>0.98064035740878597</v>
      </c>
    </row>
    <row r="5" spans="2:14" x14ac:dyDescent="0.4">
      <c r="B5" s="11"/>
      <c r="C5" s="7" t="str">
        <f>Sum!C37</f>
        <v>Parellel</v>
      </c>
      <c r="D5" s="7" t="b">
        <f>Sum!D37</f>
        <v>0</v>
      </c>
      <c r="E5" s="7">
        <f>Sum!E37</f>
        <v>0</v>
      </c>
      <c r="F5" s="3">
        <f>Sum!F37</f>
        <v>0</v>
      </c>
      <c r="G5" s="3">
        <f>Sum!G37</f>
        <v>0</v>
      </c>
      <c r="H5" s="3">
        <f>Sum!H37</f>
        <v>0</v>
      </c>
      <c r="I5" s="4">
        <f>Sum!I37</f>
        <v>0</v>
      </c>
      <c r="J5" s="4">
        <f>Sum!J37</f>
        <v>0</v>
      </c>
      <c r="K5" s="5">
        <f>Sum!K37</f>
        <v>0</v>
      </c>
      <c r="L5" s="5">
        <f>Sum!L37</f>
        <v>0</v>
      </c>
      <c r="M5" s="6">
        <f>Sum!M37</f>
        <v>0</v>
      </c>
      <c r="N5" s="3">
        <f>Sum!N37</f>
        <v>0</v>
      </c>
    </row>
    <row r="6" spans="2:14" x14ac:dyDescent="0.4">
      <c r="B6" s="11"/>
      <c r="C6" s="7" t="str">
        <f>Sum!C38</f>
        <v>Sync</v>
      </c>
      <c r="D6" s="7" t="b">
        <f>Sum!D38</f>
        <v>1</v>
      </c>
      <c r="E6" s="7">
        <f>Sum!E38</f>
        <v>0</v>
      </c>
      <c r="F6" s="3">
        <f>Sum!F38</f>
        <v>0.9</v>
      </c>
      <c r="G6" s="3">
        <f>Sum!G38</f>
        <v>0.1</v>
      </c>
      <c r="H6" s="3">
        <f>Sum!H38</f>
        <v>0</v>
      </c>
      <c r="I6" s="4">
        <f>Sum!I38</f>
        <v>114.23419934444399</v>
      </c>
      <c r="J6" s="4">
        <f>Sum!J38</f>
        <v>3.6367535429052</v>
      </c>
      <c r="K6" s="5">
        <f>Sum!K38</f>
        <v>3.9988050916305397E-2</v>
      </c>
      <c r="L6" s="5">
        <f>Sum!L38</f>
        <v>1.36635196517643E-4</v>
      </c>
      <c r="M6" s="6">
        <f>Sum!M38</f>
        <v>119</v>
      </c>
      <c r="N6" s="3">
        <f>Sum!N38</f>
        <v>0.98650535132619799</v>
      </c>
    </row>
    <row r="7" spans="2:14" x14ac:dyDescent="0.4">
      <c r="B7" s="11"/>
      <c r="C7" s="7" t="str">
        <f>Sum!C39</f>
        <v>Sync</v>
      </c>
      <c r="D7" s="7" t="b">
        <f>Sum!D39</f>
        <v>0</v>
      </c>
      <c r="E7" s="7">
        <f>Sum!E39</f>
        <v>0</v>
      </c>
      <c r="F7" s="3">
        <f>Sum!F39</f>
        <v>0.85</v>
      </c>
      <c r="G7" s="3">
        <f>Sum!G39</f>
        <v>0.15</v>
      </c>
      <c r="H7" s="3">
        <f>Sum!H39</f>
        <v>0</v>
      </c>
      <c r="I7" s="4">
        <f>Sum!I39</f>
        <v>118.65621964705799</v>
      </c>
      <c r="J7" s="4">
        <f>Sum!J39</f>
        <v>4.7303851525956304</v>
      </c>
      <c r="K7" s="5">
        <f>Sum!K39</f>
        <v>3.8998928759084298E-2</v>
      </c>
      <c r="L7" s="5">
        <f>Sum!L39</f>
        <v>1.10708346987773E-5</v>
      </c>
      <c r="M7" s="6">
        <f>Sum!M39</f>
        <v>88</v>
      </c>
      <c r="N7" s="3">
        <f>Sum!N39</f>
        <v>0.98866666666666603</v>
      </c>
    </row>
    <row r="8" spans="2:14" x14ac:dyDescent="0.4">
      <c r="B8" s="11"/>
      <c r="C8" s="7" t="str">
        <f>Sum!C40</f>
        <v>Parellel</v>
      </c>
      <c r="D8" s="7" t="b">
        <f>Sum!D40</f>
        <v>1</v>
      </c>
      <c r="E8" s="7">
        <f>Sum!E40</f>
        <v>1000</v>
      </c>
      <c r="F8" s="3">
        <f>Sum!F40</f>
        <v>1</v>
      </c>
      <c r="G8" s="3">
        <f>Sum!G40</f>
        <v>0</v>
      </c>
      <c r="H8" s="3">
        <f>Sum!H40</f>
        <v>0</v>
      </c>
      <c r="I8" s="4">
        <f>Sum!I40</f>
        <v>121.154029149999</v>
      </c>
      <c r="J8" s="4">
        <f>Sum!J40</f>
        <v>7.7079946898473404</v>
      </c>
      <c r="K8" s="5">
        <f>Sum!K40</f>
        <v>4.3416004882885897E-2</v>
      </c>
      <c r="L8" s="5">
        <f>Sum!L40</f>
        <v>1.9763047980201799E-5</v>
      </c>
      <c r="M8" s="6">
        <f>Sum!M40</f>
        <v>89.7</v>
      </c>
      <c r="N8" s="3">
        <f>Sum!N40</f>
        <v>0.97937569676700098</v>
      </c>
    </row>
    <row r="9" spans="2:14" x14ac:dyDescent="0.4">
      <c r="B9" s="11"/>
      <c r="C9" s="7" t="str">
        <f>Sum!C41</f>
        <v>Parellel</v>
      </c>
      <c r="D9" s="7" t="b">
        <f>Sum!D41</f>
        <v>0</v>
      </c>
      <c r="E9" s="7">
        <f>Sum!E41</f>
        <v>1000</v>
      </c>
      <c r="F9" s="3">
        <f>Sum!F41</f>
        <v>0</v>
      </c>
      <c r="G9" s="3">
        <f>Sum!G41</f>
        <v>0</v>
      </c>
      <c r="H9" s="3">
        <f>Sum!H41</f>
        <v>0</v>
      </c>
      <c r="I9" s="4">
        <f>Sum!I41</f>
        <v>0</v>
      </c>
      <c r="J9" s="4">
        <f>Sum!J41</f>
        <v>0</v>
      </c>
      <c r="K9" s="5">
        <f>Sum!K41</f>
        <v>0</v>
      </c>
      <c r="L9" s="5">
        <f>Sum!L41</f>
        <v>0</v>
      </c>
      <c r="M9" s="6">
        <f>Sum!M41</f>
        <v>0</v>
      </c>
      <c r="N9" s="3">
        <f>Sum!N41</f>
        <v>0</v>
      </c>
    </row>
    <row r="10" spans="2:14" x14ac:dyDescent="0.4">
      <c r="B10" s="11"/>
      <c r="C10" s="7" t="str">
        <f>Sum!C42</f>
        <v>Sync</v>
      </c>
      <c r="D10" s="7" t="b">
        <f>Sum!D42</f>
        <v>1</v>
      </c>
      <c r="E10" s="7">
        <f>Sum!E42</f>
        <v>1000</v>
      </c>
      <c r="F10" s="3">
        <f>Sum!F42</f>
        <v>1</v>
      </c>
      <c r="G10" s="3">
        <f>Sum!G42</f>
        <v>0</v>
      </c>
      <c r="H10" s="3">
        <f>Sum!H42</f>
        <v>0</v>
      </c>
      <c r="I10" s="4">
        <f>Sum!I42</f>
        <v>117.34305422</v>
      </c>
      <c r="J10" s="4">
        <f>Sum!J42</f>
        <v>2.87942138287044</v>
      </c>
      <c r="K10" s="5">
        <f>Sum!K42</f>
        <v>3.0990068531646198E-2</v>
      </c>
      <c r="L10" s="5">
        <f>Sum!L42</f>
        <v>9.0426957593986803E-5</v>
      </c>
      <c r="M10" s="6">
        <f>Sum!M42</f>
        <v>131</v>
      </c>
      <c r="N10" s="3">
        <f>Sum!N42</f>
        <v>0.98744292237442899</v>
      </c>
    </row>
    <row r="11" spans="2:14" x14ac:dyDescent="0.4">
      <c r="B11" s="11"/>
      <c r="C11" s="7" t="str">
        <f>Sum!C43</f>
        <v>Sync</v>
      </c>
      <c r="D11" s="7" t="b">
        <f>Sum!D43</f>
        <v>0</v>
      </c>
      <c r="E11" s="7">
        <f>Sum!E43</f>
        <v>1000</v>
      </c>
      <c r="F11" s="3">
        <f>Sum!F43</f>
        <v>0.8</v>
      </c>
      <c r="G11" s="3">
        <f>Sum!G43</f>
        <v>0.05</v>
      </c>
      <c r="H11" s="3">
        <f>Sum!H43</f>
        <v>0.15</v>
      </c>
      <c r="I11" s="4">
        <f>Sum!I43</f>
        <v>130.26998888750001</v>
      </c>
      <c r="J11" s="4">
        <f>Sum!J43</f>
        <v>4.8088934481330003</v>
      </c>
      <c r="K11" s="5">
        <f>Sum!K43</f>
        <v>3.0759420222939E-2</v>
      </c>
      <c r="L11" s="5">
        <f>Sum!L43</f>
        <v>1.6226439820068501E-5</v>
      </c>
      <c r="M11" s="6">
        <f>Sum!M43</f>
        <v>153</v>
      </c>
      <c r="N11" s="3">
        <f>Sum!N43</f>
        <v>0.98858540562576402</v>
      </c>
    </row>
  </sheetData>
  <mergeCells count="11">
    <mergeCell ref="B4:B11"/>
    <mergeCell ref="I2:I3"/>
    <mergeCell ref="J2:J3"/>
    <mergeCell ref="K2:L2"/>
    <mergeCell ref="M2:N2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CEF1-CBA5-41E2-86F3-D07ACD7D10D2}">
  <dimension ref="B2:N11"/>
  <sheetViews>
    <sheetView workbookViewId="0">
      <selection activeCell="F9" sqref="F9"/>
    </sheetView>
  </sheetViews>
  <sheetFormatPr defaultRowHeight="14.6" x14ac:dyDescent="0.4"/>
  <sheetData>
    <row r="2" spans="2:14" x14ac:dyDescent="0.4">
      <c r="B2" s="9" t="s">
        <v>0</v>
      </c>
      <c r="C2" s="12" t="s">
        <v>20</v>
      </c>
      <c r="D2" s="12" t="s">
        <v>22</v>
      </c>
      <c r="E2" s="10" t="s">
        <v>19</v>
      </c>
      <c r="F2" s="10" t="s">
        <v>11</v>
      </c>
      <c r="G2" s="9" t="s">
        <v>3</v>
      </c>
      <c r="H2" s="9"/>
      <c r="I2" s="10" t="s">
        <v>8</v>
      </c>
      <c r="J2" s="10" t="s">
        <v>16</v>
      </c>
      <c r="K2" s="9" t="s">
        <v>1</v>
      </c>
      <c r="L2" s="9"/>
      <c r="M2" s="9" t="s">
        <v>2</v>
      </c>
      <c r="N2" s="9"/>
    </row>
    <row r="3" spans="2:14" ht="42.45" x14ac:dyDescent="0.4">
      <c r="B3" s="9"/>
      <c r="C3" s="13"/>
      <c r="D3" s="13"/>
      <c r="E3" s="9"/>
      <c r="F3" s="9"/>
      <c r="G3" s="8" t="s">
        <v>12</v>
      </c>
      <c r="H3" s="8" t="s">
        <v>13</v>
      </c>
      <c r="I3" s="10"/>
      <c r="J3" s="9"/>
      <c r="K3" s="8" t="s">
        <v>14</v>
      </c>
      <c r="L3" s="8" t="s">
        <v>15</v>
      </c>
      <c r="M3" s="8" t="s">
        <v>9</v>
      </c>
      <c r="N3" s="8" t="s">
        <v>10</v>
      </c>
    </row>
    <row r="4" spans="2:14" x14ac:dyDescent="0.4">
      <c r="B4" s="11" t="s">
        <v>7</v>
      </c>
      <c r="C4" s="7" t="str">
        <f>Sum!C44</f>
        <v>Parellel</v>
      </c>
      <c r="D4" s="7" t="b">
        <f>Sum!D44</f>
        <v>1</v>
      </c>
      <c r="E4" s="7">
        <f>Sum!E44</f>
        <v>0</v>
      </c>
      <c r="F4" s="3">
        <f>Sum!F44</f>
        <v>0.95</v>
      </c>
      <c r="G4" s="3">
        <f>Sum!G44</f>
        <v>0</v>
      </c>
      <c r="H4" s="3">
        <f>Sum!H44</f>
        <v>0.05</v>
      </c>
      <c r="I4" s="4">
        <f>Sum!I44</f>
        <v>119.49176434444399</v>
      </c>
      <c r="J4" s="4">
        <f>Sum!J44</f>
        <v>47.101707623596198</v>
      </c>
      <c r="K4" s="5">
        <f>Sum!K44</f>
        <v>2.93486955914617E-2</v>
      </c>
      <c r="L4" s="5">
        <f>Sum!L44</f>
        <v>7.1145461558912095E-4</v>
      </c>
      <c r="M4" s="6">
        <f>Sum!M44</f>
        <v>575.37777777777796</v>
      </c>
      <c r="N4" s="3">
        <f>Sum!N44</f>
        <v>0.99866265560165901</v>
      </c>
    </row>
    <row r="5" spans="2:14" x14ac:dyDescent="0.4">
      <c r="B5" s="11"/>
      <c r="C5" s="7" t="str">
        <f>Sum!C45</f>
        <v>Parellel</v>
      </c>
      <c r="D5" s="7" t="b">
        <f>Sum!D45</f>
        <v>0</v>
      </c>
      <c r="E5" s="7">
        <f>Sum!E45</f>
        <v>0</v>
      </c>
      <c r="F5" s="3">
        <f>Sum!F46</f>
        <v>0.95</v>
      </c>
      <c r="G5" s="3">
        <f>Sum!G46</f>
        <v>0</v>
      </c>
      <c r="H5" s="3">
        <f>Sum!H46</f>
        <v>0.05</v>
      </c>
      <c r="I5" s="4">
        <f>Sum!I46</f>
        <v>116.90620838947299</v>
      </c>
      <c r="J5" s="4">
        <f>Sum!J46</f>
        <v>47.118593402622899</v>
      </c>
      <c r="K5" s="5">
        <f>Sum!K46</f>
        <v>2.7405829552364799E-2</v>
      </c>
      <c r="L5" s="5">
        <f>Sum!L46</f>
        <v>7.2830022097864595E-4</v>
      </c>
      <c r="M5" s="6">
        <f>Sum!M46</f>
        <v>269</v>
      </c>
      <c r="N5" s="3">
        <f>Sum!N46</f>
        <v>0.997848621161744</v>
      </c>
    </row>
    <row r="6" spans="2:14" x14ac:dyDescent="0.4">
      <c r="B6" s="11"/>
      <c r="C6" s="7" t="str">
        <f>Sum!C46</f>
        <v>Sync</v>
      </c>
      <c r="D6" s="7" t="b">
        <f>Sum!D46</f>
        <v>1</v>
      </c>
      <c r="E6" s="7">
        <f>Sum!E46</f>
        <v>0</v>
      </c>
      <c r="F6" s="3" t="e">
        <f>Sum!#REF!</f>
        <v>#REF!</v>
      </c>
      <c r="G6" s="3" t="e">
        <f>Sum!#REF!</f>
        <v>#REF!</v>
      </c>
      <c r="H6" s="3" t="e">
        <f>Sum!#REF!</f>
        <v>#REF!</v>
      </c>
      <c r="I6" s="4" t="e">
        <f>Sum!#REF!</f>
        <v>#REF!</v>
      </c>
      <c r="J6" s="4" t="e">
        <f>Sum!#REF!</f>
        <v>#REF!</v>
      </c>
      <c r="K6" s="5" t="e">
        <f>Sum!#REF!</f>
        <v>#REF!</v>
      </c>
      <c r="L6" s="5" t="e">
        <f>Sum!#REF!</f>
        <v>#REF!</v>
      </c>
      <c r="M6" s="6" t="e">
        <f>Sum!#REF!</f>
        <v>#REF!</v>
      </c>
      <c r="N6" s="3" t="e">
        <f>Sum!#REF!</f>
        <v>#REF!</v>
      </c>
    </row>
    <row r="7" spans="2:14" x14ac:dyDescent="0.4">
      <c r="B7" s="11"/>
      <c r="C7" s="7" t="str">
        <f>Sum!C47</f>
        <v>Sync</v>
      </c>
      <c r="D7" s="7" t="b">
        <f>Sum!D47</f>
        <v>0</v>
      </c>
      <c r="E7" s="7">
        <f>Sum!E47</f>
        <v>0</v>
      </c>
      <c r="F7" s="3">
        <f>Sum!F47</f>
        <v>0.95</v>
      </c>
      <c r="G7" s="3">
        <f>Sum!G47</f>
        <v>0.05</v>
      </c>
      <c r="H7" s="3">
        <f>Sum!H47</f>
        <v>0</v>
      </c>
      <c r="I7" s="4">
        <f>Sum!I47</f>
        <v>61.247544357894697</v>
      </c>
      <c r="J7" s="4">
        <f>Sum!J47</f>
        <v>48.192449743753698</v>
      </c>
      <c r="K7" s="5">
        <f>Sum!K47</f>
        <v>3.9723395873390001E-2</v>
      </c>
      <c r="L7" s="5">
        <f>Sum!L47</f>
        <v>3.40818270608767E-4</v>
      </c>
      <c r="M7" s="6">
        <f>Sum!M47</f>
        <v>73</v>
      </c>
      <c r="N7" s="3">
        <f>Sum!N47</f>
        <v>0.99354375896700098</v>
      </c>
    </row>
    <row r="8" spans="2:14" x14ac:dyDescent="0.4">
      <c r="B8" s="11"/>
      <c r="C8" s="7" t="str">
        <f>Sum!C48</f>
        <v>Parellel</v>
      </c>
      <c r="D8" s="7" t="b">
        <f>Sum!D48</f>
        <v>1</v>
      </c>
      <c r="E8" s="7">
        <f>Sum!E48</f>
        <v>1000</v>
      </c>
      <c r="F8" s="3">
        <f>Sum!F48</f>
        <v>0.95</v>
      </c>
      <c r="G8" s="3">
        <f>Sum!G48</f>
        <v>0.05</v>
      </c>
      <c r="H8" s="3">
        <f>Sum!H48</f>
        <v>0</v>
      </c>
      <c r="I8" s="4">
        <f>Sum!I48</f>
        <v>121.22970799999899</v>
      </c>
      <c r="J8" s="4">
        <f>Sum!J48</f>
        <v>48.590002865845598</v>
      </c>
      <c r="K8" s="5">
        <f>Sum!K48</f>
        <v>3.27947657027872E-2</v>
      </c>
      <c r="L8" s="5">
        <f>Sum!L48</f>
        <v>1.22235445479071E-3</v>
      </c>
      <c r="M8" s="6">
        <f>Sum!M48</f>
        <v>563.11111111111097</v>
      </c>
      <c r="N8" s="3">
        <f>Sum!N48</f>
        <v>0.99309502021706697</v>
      </c>
    </row>
    <row r="9" spans="2:14" x14ac:dyDescent="0.4">
      <c r="B9" s="11"/>
      <c r="C9" s="7" t="str">
        <f>Sum!C49</f>
        <v>Parellel</v>
      </c>
      <c r="D9" s="7" t="b">
        <f>Sum!D49</f>
        <v>0</v>
      </c>
      <c r="E9" s="7">
        <f>Sum!E49</f>
        <v>1000</v>
      </c>
      <c r="F9" s="3">
        <f>Sum!F49</f>
        <v>0</v>
      </c>
      <c r="G9" s="3">
        <f>Sum!G49</f>
        <v>0</v>
      </c>
      <c r="H9" s="3">
        <f>Sum!H49</f>
        <v>0</v>
      </c>
      <c r="I9" s="4">
        <f>Sum!I49</f>
        <v>0</v>
      </c>
      <c r="J9" s="4">
        <f>Sum!J49</f>
        <v>0</v>
      </c>
      <c r="K9" s="5">
        <f>Sum!K49</f>
        <v>0</v>
      </c>
      <c r="L9" s="5">
        <f>Sum!L49</f>
        <v>0</v>
      </c>
      <c r="M9" s="6">
        <f>Sum!M49</f>
        <v>0</v>
      </c>
      <c r="N9" s="3">
        <f>Sum!N49</f>
        <v>0</v>
      </c>
    </row>
    <row r="10" spans="2:14" x14ac:dyDescent="0.4">
      <c r="B10" s="11"/>
      <c r="C10" s="7" t="str">
        <f>Sum!C50</f>
        <v>Sync</v>
      </c>
      <c r="D10" s="7" t="b">
        <f>Sum!D50</f>
        <v>1</v>
      </c>
      <c r="E10" s="7">
        <f>Sum!E50</f>
        <v>1000</v>
      </c>
      <c r="F10" s="3">
        <f>Sum!F50</f>
        <v>0.95</v>
      </c>
      <c r="G10" s="3">
        <f>Sum!G50</f>
        <v>0.05</v>
      </c>
      <c r="H10" s="3">
        <f>Sum!H50</f>
        <v>0</v>
      </c>
      <c r="I10" s="4">
        <f>Sum!I50</f>
        <v>114.30858826315701</v>
      </c>
      <c r="J10" s="4">
        <f>Sum!J50</f>
        <v>46.989947050728901</v>
      </c>
      <c r="K10" s="5">
        <f>Sum!K50</f>
        <v>2.3397992613867699E-2</v>
      </c>
      <c r="L10" s="5">
        <f>Sum!L50</f>
        <v>5.5893072613763897E-4</v>
      </c>
      <c r="M10" s="6">
        <f>Sum!M50</f>
        <v>268</v>
      </c>
      <c r="N10" s="3">
        <f>Sum!N50</f>
        <v>0.99803497740224001</v>
      </c>
    </row>
    <row r="11" spans="2:14" x14ac:dyDescent="0.4">
      <c r="B11" s="11"/>
      <c r="C11" s="7" t="str">
        <f>Sum!C51</f>
        <v>Sync</v>
      </c>
      <c r="D11" s="7" t="b">
        <f>Sum!D51</f>
        <v>0</v>
      </c>
      <c r="E11" s="7">
        <f>Sum!E51</f>
        <v>1000</v>
      </c>
      <c r="F11" s="3">
        <f>Sum!F51</f>
        <v>0.8</v>
      </c>
      <c r="G11" s="3">
        <f>Sum!G51</f>
        <v>0.2</v>
      </c>
      <c r="H11" s="3">
        <f>Sum!H51</f>
        <v>0</v>
      </c>
      <c r="I11" s="4">
        <f>Sum!I51</f>
        <v>64.033481993750001</v>
      </c>
      <c r="J11" s="4">
        <f>Sum!J51</f>
        <v>47.584383602931901</v>
      </c>
      <c r="K11" s="5">
        <f>Sum!K51</f>
        <v>3.6175197001629002E-2</v>
      </c>
      <c r="L11" s="5">
        <f>Sum!L51</f>
        <v>8.42392873466323E-4</v>
      </c>
      <c r="M11" s="6">
        <f>Sum!M51</f>
        <v>85</v>
      </c>
      <c r="N11" s="3">
        <f>Sum!N51</f>
        <v>0.97121771217712105</v>
      </c>
    </row>
  </sheetData>
  <mergeCells count="11">
    <mergeCell ref="B4:B11"/>
    <mergeCell ref="I2:I3"/>
    <mergeCell ref="J2:J3"/>
    <mergeCell ref="K2:L2"/>
    <mergeCell ref="M2:N2"/>
    <mergeCell ref="B2:B3"/>
    <mergeCell ref="C2:C3"/>
    <mergeCell ref="D2:D3"/>
    <mergeCell ref="E2:E3"/>
    <mergeCell ref="F2:F3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</vt:lpstr>
      <vt:lpstr>Scene1</vt:lpstr>
      <vt:lpstr>Scene2</vt:lpstr>
      <vt:lpstr>Scene3A</vt:lpstr>
      <vt:lpstr>Scene3B</vt:lpstr>
      <vt:lpstr>Scene4</vt:lpstr>
      <vt:lpstr>Scene5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LEON WONG</dc:creator>
  <cp:lastModifiedBy>LEON WONG</cp:lastModifiedBy>
  <cp:lastPrinted>2025-05-09T10:54:27Z</cp:lastPrinted>
  <dcterms:created xsi:type="dcterms:W3CDTF">2015-06-05T18:17:20Z</dcterms:created>
  <dcterms:modified xsi:type="dcterms:W3CDTF">2025-05-23T21:58:52Z</dcterms:modified>
</cp:coreProperties>
</file>