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ardseok/Documents/University of Sydney/Computational Statistics STAT5003/Assignment/Stage 2/Images/"/>
    </mc:Choice>
  </mc:AlternateContent>
  <xr:revisionPtr revIDLastSave="0" documentId="8_{F2929D13-6EBB-9E4F-95A9-B2BAC5758B14}" xr6:coauthVersionLast="47" xr6:coauthVersionMax="47" xr10:uidLastSave="{00000000-0000-0000-0000-000000000000}"/>
  <bookViews>
    <workbookView xWindow="31220" yWindow="6560" windowWidth="27240" windowHeight="16440" xr2:uid="{51A489A7-E558-3848-81CA-9763283384C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E8" i="1"/>
  <c r="E7" i="1"/>
  <c r="D5" i="1" l="1"/>
  <c r="E5" i="1"/>
  <c r="F5" i="1"/>
  <c r="C5" i="1"/>
  <c r="B5" i="1"/>
</calcChain>
</file>

<file path=xl/sharedStrings.xml><?xml version="1.0" encoding="utf-8"?>
<sst xmlns="http://schemas.openxmlformats.org/spreadsheetml/2006/main" count="11" uniqueCount="11">
  <si>
    <t>SVM</t>
  </si>
  <si>
    <t>KNN</t>
  </si>
  <si>
    <t>Recall</t>
  </si>
  <si>
    <t>F1</t>
  </si>
  <si>
    <t>Precision</t>
  </si>
  <si>
    <t>best</t>
  </si>
  <si>
    <t>second best</t>
  </si>
  <si>
    <t>AUC</t>
  </si>
  <si>
    <t>GBM</t>
  </si>
  <si>
    <t>Random Forest</t>
  </si>
  <si>
    <t>Multi Log 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</si>
</sst>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16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AC63-CCBF-234E-9BD1-1CA80C18D5E1}">
  <dimension ref="A1:F8"/>
  <sheetViews>
    <sheetView tabSelected="1" workbookViewId="0">
      <selection activeCell="F9" sqref="F9"/>
    </sheetView>
  </sheetViews>
  <sheetFormatPr baseColWidth="10" defaultRowHeight="16" x14ac:dyDescent="0.2"/>
  <cols>
    <col min="3" max="3" width="13.6640625" bestFit="1" customWidth="1"/>
    <col min="4" max="4" width="12.5" bestFit="1" customWidth="1"/>
  </cols>
  <sheetData>
    <row r="1" spans="1:6" x14ac:dyDescent="0.2">
      <c r="C1" s="1" t="s">
        <v>6</v>
      </c>
      <c r="E1" t="s">
        <v>5</v>
      </c>
    </row>
    <row r="2" spans="1:6" x14ac:dyDescent="0.2">
      <c r="B2" t="s">
        <v>8</v>
      </c>
      <c r="C2" t="s">
        <v>9</v>
      </c>
      <c r="D2" t="s">
        <v>10</v>
      </c>
      <c r="E2" t="s">
        <v>0</v>
      </c>
      <c r="F2" t="s">
        <v>1</v>
      </c>
    </row>
    <row r="3" spans="1:6" x14ac:dyDescent="0.2">
      <c r="A3" t="s">
        <v>2</v>
      </c>
      <c r="B3" s="2">
        <v>0.2065767</v>
      </c>
      <c r="C3" s="2">
        <v>0.41639999999999999</v>
      </c>
      <c r="D3" s="2">
        <v>0.39055400000000001</v>
      </c>
      <c r="E3" s="3">
        <v>0.47593000000000002</v>
      </c>
      <c r="F3" s="2">
        <v>0.25023000000000001</v>
      </c>
    </row>
    <row r="4" spans="1:6" x14ac:dyDescent="0.2">
      <c r="A4" t="s">
        <v>4</v>
      </c>
      <c r="B4" s="2">
        <v>0.11126</v>
      </c>
      <c r="C4" s="2">
        <v>0.15329999999999999</v>
      </c>
      <c r="D4" s="2">
        <v>0.15673000000000001</v>
      </c>
      <c r="E4" s="2">
        <v>0.18815000000000001</v>
      </c>
      <c r="F4" s="2">
        <v>0.13925000000000001</v>
      </c>
    </row>
    <row r="5" spans="1:6" x14ac:dyDescent="0.2">
      <c r="A5" t="s">
        <v>3</v>
      </c>
      <c r="B5" s="2">
        <f>2*B3*B4/(B4+B3)</f>
        <v>0.14462598964814322</v>
      </c>
      <c r="C5" s="2">
        <f>2*C3*C4/(C4+C3)</f>
        <v>0.22409731437598734</v>
      </c>
      <c r="D5" s="2">
        <f t="shared" ref="D5:F5" si="0">2*D3*D4/(D4+D3)</f>
        <v>0.2236920078789075</v>
      </c>
      <c r="E5" s="3">
        <f t="shared" si="0"/>
        <v>0.26968506655824603</v>
      </c>
      <c r="F5" s="2">
        <f t="shared" si="0"/>
        <v>0.1789284558899045</v>
      </c>
    </row>
    <row r="6" spans="1:6" x14ac:dyDescent="0.2">
      <c r="A6" t="s">
        <v>7</v>
      </c>
    </row>
    <row r="7" spans="1:6" x14ac:dyDescent="0.2">
      <c r="E7">
        <f>1048/(1048+1983+2539)</f>
        <v>0.1881508078994614</v>
      </c>
      <c r="F7">
        <f>860 / (860+2718+1909)</f>
        <v>0.15673409877893202</v>
      </c>
    </row>
    <row r="8" spans="1:6" x14ac:dyDescent="0.2">
      <c r="E8">
        <f>1048 / (1048+634+520)</f>
        <v>0.47593097184377836</v>
      </c>
      <c r="F8">
        <f>860 / (599+860+743)</f>
        <v>0.39055404178019981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2022-05-17T07:10:42Z</dcterms:created>
  <dcterms:modified xsi:type="dcterms:W3CDTF">2022-05-18T01:42:55Z</dcterms:modified>
</cp:coreProperties>
</file>