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5680e0bdf39b5/FEAUSP/economia-brasileira-i/dados/"/>
    </mc:Choice>
  </mc:AlternateContent>
  <xr:revisionPtr revIDLastSave="2" documentId="11_F37FD5207F9DF43AFF395BD88A71EE3069F6D0F6" xr6:coauthVersionLast="47" xr6:coauthVersionMax="47" xr10:uidLastSave="{128F9014-68BF-4A7C-AF39-2980783A2B24}"/>
  <bookViews>
    <workbookView xWindow="-120" yWindow="-120" windowWidth="38640" windowHeight="15720" tabRatio="500" xr2:uid="{00000000-000D-0000-FFFF-FFFF00000000}"/>
  </bookViews>
  <sheets>
    <sheet name="Págin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<sst xmlns="http://schemas.openxmlformats.org/spreadsheetml/2006/main" count="16" uniqueCount="16">
  <si>
    <t>Ano</t>
  </si>
  <si>
    <t>No Banco Central</t>
  </si>
  <si>
    <t>Em mãos do público</t>
  </si>
  <si>
    <t>Total</t>
  </si>
  <si>
    <t>PIB nominal</t>
  </si>
  <si>
    <t>Títulos em circulação</t>
  </si>
  <si>
    <t>Colocação líquida de ORTN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</si>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</sst>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0.0"/>
  </numFmts>
  <fonts count="3" x14ac:knownFonts="1">
    <font>
      <sz val="10"/>
      <color rgb="FF000000"/>
      <name val="Arial"/>
      <charset val="1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164" fontId="1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I3" sqref="I3"/>
    </sheetView>
  </sheetViews>
  <sheetFormatPr defaultColWidth="14.42578125" defaultRowHeight="12.75" x14ac:dyDescent="0.2"/>
  <cols>
    <col min="6" max="7" width="21.85546875" customWidth="1"/>
  </cols>
  <sheetData>
    <row r="1" spans="1:7" ht="28.5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4.25" x14ac:dyDescent="0.2">
      <c r="A2" s="4" t="s">
        <v>7</v>
      </c>
      <c r="B2" s="2"/>
      <c r="C2" s="2">
        <v>41000</v>
      </c>
      <c r="D2" s="2">
        <v>41000</v>
      </c>
      <c r="E2" s="2">
        <v>23385700</v>
      </c>
      <c r="F2" s="5">
        <f t="shared" ref="F2:F10" si="0">D2/E2*100</f>
        <v>0.17532081571216598</v>
      </c>
      <c r="G2" s="1">
        <v>0.2</v>
      </c>
    </row>
    <row r="3" spans="1:7" ht="14.25" x14ac:dyDescent="0.2">
      <c r="A3" s="4" t="s">
        <v>8</v>
      </c>
      <c r="B3" s="2"/>
      <c r="C3" s="2">
        <v>430000</v>
      </c>
      <c r="D3" s="2">
        <v>430000</v>
      </c>
      <c r="E3" s="2">
        <v>37438100</v>
      </c>
      <c r="F3" s="5">
        <f t="shared" si="0"/>
        <v>1.1485625606000305</v>
      </c>
      <c r="G3" s="1">
        <v>0.9</v>
      </c>
    </row>
    <row r="4" spans="1:7" ht="14.25" x14ac:dyDescent="0.2">
      <c r="A4" s="4" t="s">
        <v>9</v>
      </c>
      <c r="B4" s="2">
        <v>73000.009999999995</v>
      </c>
      <c r="C4" s="2">
        <v>1327999.99</v>
      </c>
      <c r="D4" s="2">
        <v>1401000</v>
      </c>
      <c r="E4" s="2">
        <v>53715200</v>
      </c>
      <c r="F4" s="5">
        <f t="shared" si="0"/>
        <v>2.6082002859525795</v>
      </c>
      <c r="G4" s="1">
        <v>1.2</v>
      </c>
    </row>
    <row r="5" spans="1:7" ht="14.25" x14ac:dyDescent="0.2">
      <c r="A5" s="4" t="s">
        <v>10</v>
      </c>
      <c r="B5" s="2">
        <v>102</v>
      </c>
      <c r="C5" s="2">
        <v>2380</v>
      </c>
      <c r="D5" s="2">
        <v>2482</v>
      </c>
      <c r="E5" s="2">
        <v>71546</v>
      </c>
      <c r="F5" s="5">
        <f t="shared" si="0"/>
        <v>3.4690968048528217</v>
      </c>
      <c r="G5" s="1">
        <v>0.6</v>
      </c>
    </row>
    <row r="6" spans="1:7" ht="14.25" x14ac:dyDescent="0.2">
      <c r="A6" s="4" t="s">
        <v>11</v>
      </c>
      <c r="B6" s="2">
        <v>152</v>
      </c>
      <c r="C6" s="2">
        <v>3339</v>
      </c>
      <c r="D6" s="2">
        <v>3491</v>
      </c>
      <c r="E6" s="2">
        <v>97060</v>
      </c>
      <c r="F6" s="5">
        <f t="shared" si="0"/>
        <v>3.5967442818874922</v>
      </c>
      <c r="G6" s="1">
        <v>0.1</v>
      </c>
    </row>
    <row r="7" spans="1:7" ht="14.25" x14ac:dyDescent="0.2">
      <c r="A7" s="4" t="s">
        <v>12</v>
      </c>
      <c r="B7" s="2">
        <v>58</v>
      </c>
      <c r="C7" s="2">
        <v>5823</v>
      </c>
      <c r="D7" s="2">
        <v>5881</v>
      </c>
      <c r="E7" s="2">
        <v>126716</v>
      </c>
      <c r="F7" s="5">
        <f t="shared" si="0"/>
        <v>4.6410871555288997</v>
      </c>
      <c r="G7" s="1">
        <v>0.6</v>
      </c>
    </row>
    <row r="8" spans="1:7" ht="14.25" x14ac:dyDescent="0.2">
      <c r="A8" s="4" t="s">
        <v>13</v>
      </c>
      <c r="B8" s="2">
        <v>227</v>
      </c>
      <c r="C8" s="2">
        <v>9885</v>
      </c>
      <c r="D8" s="2">
        <v>10112</v>
      </c>
      <c r="E8" s="2">
        <v>163280</v>
      </c>
      <c r="F8" s="5">
        <f t="shared" si="0"/>
        <v>6.1930426261636455</v>
      </c>
      <c r="G8" s="1">
        <v>1.3</v>
      </c>
    </row>
    <row r="9" spans="1:7" ht="14.25" x14ac:dyDescent="0.2">
      <c r="A9" s="4" t="s">
        <v>14</v>
      </c>
      <c r="B9" s="2">
        <v>1863.999</v>
      </c>
      <c r="C9" s="2">
        <v>13581</v>
      </c>
      <c r="D9" s="2">
        <v>15444.999</v>
      </c>
      <c r="E9" s="2">
        <v>219983</v>
      </c>
      <c r="F9" s="5">
        <f t="shared" si="0"/>
        <v>7.0209966224662814</v>
      </c>
      <c r="G9" s="1">
        <v>1.3</v>
      </c>
    </row>
    <row r="10" spans="1:7" ht="14.25" x14ac:dyDescent="0.2">
      <c r="A10" s="4" t="s">
        <v>15</v>
      </c>
      <c r="B10" s="2">
        <v>2232.9999400000002</v>
      </c>
      <c r="C10" s="2">
        <v>23946</v>
      </c>
      <c r="D10" s="2">
        <v>26178.999940000002</v>
      </c>
      <c r="E10" s="2">
        <v>295128</v>
      </c>
      <c r="F10" s="5">
        <f t="shared" si="0"/>
        <v>8.870388421295166</v>
      </c>
      <c r="G10" s="1">
        <v>2.2999999999999998</v>
      </c>
    </row>
  </sheetData>
  <pageMargins left="0.70069444444444395" right="0.70069444444444395" top="0.75208333333333299" bottom="0.75208333333333299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Baldoino</cp:lastModifiedBy>
  <dcterms:modified xsi:type="dcterms:W3CDTF">2022-04-12T00:28:50Z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