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nce\Documents\GitHub\CS791v_Spring2014\PA01\report\"/>
    </mc:Choice>
  </mc:AlternateContent>
  <bookViews>
    <workbookView xWindow="0" yWindow="0" windowWidth="24000" windowHeight="9885"/>
  </bookViews>
  <sheets>
    <sheet name="r" sheetId="1" r:id="rId1"/>
  </sheets>
  <calcPr calcId="152511"/>
</workbook>
</file>

<file path=xl/calcChain.xml><?xml version="1.0" encoding="utf-8"?>
<calcChain xmlns="http://schemas.openxmlformats.org/spreadsheetml/2006/main">
  <c r="X46" i="1" l="1"/>
  <c r="W46" i="1"/>
  <c r="V46" i="1"/>
  <c r="U46" i="1"/>
  <c r="T46" i="1"/>
  <c r="S42" i="1"/>
  <c r="S43" i="1"/>
  <c r="S44" i="1"/>
  <c r="S45" i="1"/>
  <c r="R42" i="1"/>
  <c r="R43" i="1"/>
  <c r="R44" i="1"/>
  <c r="R45" i="1"/>
  <c r="R41" i="1"/>
  <c r="S41" i="1"/>
  <c r="Q42" i="1"/>
  <c r="Q43" i="1"/>
  <c r="Q44" i="1"/>
  <c r="Q45" i="1"/>
  <c r="Q41" i="1"/>
  <c r="X36" i="1"/>
  <c r="W36" i="1"/>
  <c r="V36" i="1"/>
  <c r="U36" i="1"/>
  <c r="T36" i="1"/>
  <c r="R32" i="1"/>
  <c r="S32" i="1"/>
  <c r="R33" i="1"/>
  <c r="S33" i="1"/>
  <c r="R34" i="1"/>
  <c r="S34" i="1"/>
  <c r="R35" i="1"/>
  <c r="S35" i="1"/>
  <c r="S31" i="1"/>
  <c r="R31" i="1"/>
  <c r="Q32" i="1"/>
  <c r="Q33" i="1"/>
  <c r="Q34" i="1"/>
  <c r="Q35" i="1"/>
  <c r="Q31" i="1"/>
  <c r="H213" i="1" l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2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1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392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56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20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284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48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392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56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20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284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48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M212" i="1"/>
  <c r="J21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192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56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20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84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4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192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56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20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84" i="1"/>
  <c r="J72" i="1"/>
  <c r="J73" i="1"/>
  <c r="J74" i="1"/>
  <c r="J75" i="1"/>
  <c r="J76" i="1"/>
  <c r="J77" i="1"/>
  <c r="J78" i="1"/>
  <c r="J79" i="1"/>
  <c r="J80" i="1"/>
  <c r="J81" i="1"/>
  <c r="J82" i="1"/>
  <c r="J83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48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2" i="1"/>
  <c r="J3" i="1"/>
  <c r="J2" i="1"/>
  <c r="K12" i="1" l="1"/>
  <c r="N12" i="1"/>
  <c r="N212" i="1"/>
  <c r="K212" i="1"/>
</calcChain>
</file>

<file path=xl/sharedStrings.xml><?xml version="1.0" encoding="utf-8"?>
<sst xmlns="http://schemas.openxmlformats.org/spreadsheetml/2006/main" count="835" uniqueCount="24">
  <si>
    <t>Device Name:         NVS 5400M</t>
  </si>
  <si>
    <t>Cuda Version:        2.1</t>
  </si>
  <si>
    <t>Multiprocessors:     2</t>
  </si>
  <si>
    <t>Clock Rate:          950 mHz</t>
  </si>
  <si>
    <t>Total Global Memory: 1073 MB</t>
  </si>
  <si>
    <t>Warp Size:           32</t>
  </si>
  <si>
    <t>Max Threads/Block:   1024</t>
  </si>
  <si>
    <t>Max Threads-Dim:     1024 x 1024 x 64</t>
  </si>
  <si>
    <t>Max Grid Size:       65535 x 65535 x 65535</t>
  </si>
  <si>
    <t>Size per element:    4 bytes</t>
  </si>
  <si>
    <t>Striding</t>
  </si>
  <si>
    <t>Success</t>
  </si>
  <si>
    <t>Allocation Failure: gpu</t>
  </si>
  <si>
    <t>Interval</t>
  </si>
  <si>
    <t>Allocation Failure: host</t>
  </si>
  <si>
    <t>No Transfer Speedup</t>
  </si>
  <si>
    <t>With Transfer Speedup</t>
  </si>
  <si>
    <t>GPU Allocation Failure</t>
  </si>
  <si>
    <t>Host Allocation Failure:</t>
  </si>
  <si>
    <t>Max</t>
  </si>
  <si>
    <t>Total Threads</t>
  </si>
  <si>
    <t>Vector Size</t>
  </si>
  <si>
    <t>Runtime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</si>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</sst>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'r'!$A$12:$A$205</c:f>
              <c:numCache>
                <c:formatCode>General</c:formatCode>
                <c:ptCount val="194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  <c:pt idx="24">
                  <c:v>1000000</c:v>
                </c:pt>
                <c:pt idx="25">
                  <c:v>1000000</c:v>
                </c:pt>
                <c:pt idx="26">
                  <c:v>1000000</c:v>
                </c:pt>
                <c:pt idx="27">
                  <c:v>1000000</c:v>
                </c:pt>
                <c:pt idx="28">
                  <c:v>1000000</c:v>
                </c:pt>
                <c:pt idx="29">
                  <c:v>1000000</c:v>
                </c:pt>
                <c:pt idx="30">
                  <c:v>1000000</c:v>
                </c:pt>
                <c:pt idx="31">
                  <c:v>1000000</c:v>
                </c:pt>
                <c:pt idx="32">
                  <c:v>1000000</c:v>
                </c:pt>
                <c:pt idx="33">
                  <c:v>1000000</c:v>
                </c:pt>
                <c:pt idx="34">
                  <c:v>1000000</c:v>
                </c:pt>
                <c:pt idx="35">
                  <c:v>1000000</c:v>
                </c:pt>
                <c:pt idx="36">
                  <c:v>3000000</c:v>
                </c:pt>
                <c:pt idx="37">
                  <c:v>3000000</c:v>
                </c:pt>
                <c:pt idx="38">
                  <c:v>3000000</c:v>
                </c:pt>
                <c:pt idx="39">
                  <c:v>3000000</c:v>
                </c:pt>
                <c:pt idx="40">
                  <c:v>3000000</c:v>
                </c:pt>
                <c:pt idx="41">
                  <c:v>3000000</c:v>
                </c:pt>
                <c:pt idx="42">
                  <c:v>3000000</c:v>
                </c:pt>
                <c:pt idx="43">
                  <c:v>3000000</c:v>
                </c:pt>
                <c:pt idx="44">
                  <c:v>3000000</c:v>
                </c:pt>
                <c:pt idx="45">
                  <c:v>3000000</c:v>
                </c:pt>
                <c:pt idx="46">
                  <c:v>3000000</c:v>
                </c:pt>
                <c:pt idx="47">
                  <c:v>3000000</c:v>
                </c:pt>
                <c:pt idx="48">
                  <c:v>3000000</c:v>
                </c:pt>
                <c:pt idx="49">
                  <c:v>3000000</c:v>
                </c:pt>
                <c:pt idx="50">
                  <c:v>3000000</c:v>
                </c:pt>
                <c:pt idx="51">
                  <c:v>3000000</c:v>
                </c:pt>
                <c:pt idx="52">
                  <c:v>3000000</c:v>
                </c:pt>
                <c:pt idx="53">
                  <c:v>3000000</c:v>
                </c:pt>
                <c:pt idx="54">
                  <c:v>3000000</c:v>
                </c:pt>
                <c:pt idx="55">
                  <c:v>3000000</c:v>
                </c:pt>
                <c:pt idx="56">
                  <c:v>3000000</c:v>
                </c:pt>
                <c:pt idx="57">
                  <c:v>3000000</c:v>
                </c:pt>
                <c:pt idx="58">
                  <c:v>3000000</c:v>
                </c:pt>
                <c:pt idx="59">
                  <c:v>3000000</c:v>
                </c:pt>
                <c:pt idx="60">
                  <c:v>3000000</c:v>
                </c:pt>
                <c:pt idx="61">
                  <c:v>3000000</c:v>
                </c:pt>
                <c:pt idx="62">
                  <c:v>3000000</c:v>
                </c:pt>
                <c:pt idx="63">
                  <c:v>3000000</c:v>
                </c:pt>
                <c:pt idx="64">
                  <c:v>3000000</c:v>
                </c:pt>
                <c:pt idx="65">
                  <c:v>3000000</c:v>
                </c:pt>
                <c:pt idx="66">
                  <c:v>3000000</c:v>
                </c:pt>
                <c:pt idx="67">
                  <c:v>3000000</c:v>
                </c:pt>
                <c:pt idx="68">
                  <c:v>3000000</c:v>
                </c:pt>
                <c:pt idx="69">
                  <c:v>3000000</c:v>
                </c:pt>
                <c:pt idx="70">
                  <c:v>3000000</c:v>
                </c:pt>
                <c:pt idx="71">
                  <c:v>3000000</c:v>
                </c:pt>
                <c:pt idx="72">
                  <c:v>5000000</c:v>
                </c:pt>
                <c:pt idx="73">
                  <c:v>5000000</c:v>
                </c:pt>
                <c:pt idx="74">
                  <c:v>5000000</c:v>
                </c:pt>
                <c:pt idx="75">
                  <c:v>5000000</c:v>
                </c:pt>
                <c:pt idx="76">
                  <c:v>5000000</c:v>
                </c:pt>
                <c:pt idx="77">
                  <c:v>5000000</c:v>
                </c:pt>
                <c:pt idx="78">
                  <c:v>5000000</c:v>
                </c:pt>
                <c:pt idx="79">
                  <c:v>5000000</c:v>
                </c:pt>
                <c:pt idx="80">
                  <c:v>5000000</c:v>
                </c:pt>
                <c:pt idx="81">
                  <c:v>5000000</c:v>
                </c:pt>
                <c:pt idx="82">
                  <c:v>5000000</c:v>
                </c:pt>
                <c:pt idx="83">
                  <c:v>5000000</c:v>
                </c:pt>
                <c:pt idx="84">
                  <c:v>5000000</c:v>
                </c:pt>
                <c:pt idx="85">
                  <c:v>5000000</c:v>
                </c:pt>
                <c:pt idx="86">
                  <c:v>5000000</c:v>
                </c:pt>
                <c:pt idx="87">
                  <c:v>5000000</c:v>
                </c:pt>
                <c:pt idx="88">
                  <c:v>5000000</c:v>
                </c:pt>
                <c:pt idx="89">
                  <c:v>5000000</c:v>
                </c:pt>
                <c:pt idx="90">
                  <c:v>5000000</c:v>
                </c:pt>
                <c:pt idx="91">
                  <c:v>5000000</c:v>
                </c:pt>
                <c:pt idx="92">
                  <c:v>5000000</c:v>
                </c:pt>
                <c:pt idx="93">
                  <c:v>5000000</c:v>
                </c:pt>
                <c:pt idx="94">
                  <c:v>5000000</c:v>
                </c:pt>
                <c:pt idx="95">
                  <c:v>5000000</c:v>
                </c:pt>
                <c:pt idx="96">
                  <c:v>5000000</c:v>
                </c:pt>
                <c:pt idx="97">
                  <c:v>5000000</c:v>
                </c:pt>
                <c:pt idx="98">
                  <c:v>5000000</c:v>
                </c:pt>
                <c:pt idx="99">
                  <c:v>5000000</c:v>
                </c:pt>
                <c:pt idx="100">
                  <c:v>5000000</c:v>
                </c:pt>
                <c:pt idx="101">
                  <c:v>5000000</c:v>
                </c:pt>
                <c:pt idx="102">
                  <c:v>5000000</c:v>
                </c:pt>
                <c:pt idx="103">
                  <c:v>5000000</c:v>
                </c:pt>
                <c:pt idx="104">
                  <c:v>5000000</c:v>
                </c:pt>
                <c:pt idx="105">
                  <c:v>5000000</c:v>
                </c:pt>
                <c:pt idx="106">
                  <c:v>5000000</c:v>
                </c:pt>
                <c:pt idx="107">
                  <c:v>5000000</c:v>
                </c:pt>
                <c:pt idx="108">
                  <c:v>7000000</c:v>
                </c:pt>
                <c:pt idx="109">
                  <c:v>7000000</c:v>
                </c:pt>
                <c:pt idx="110">
                  <c:v>7000000</c:v>
                </c:pt>
                <c:pt idx="111">
                  <c:v>7000000</c:v>
                </c:pt>
                <c:pt idx="112">
                  <c:v>7000000</c:v>
                </c:pt>
                <c:pt idx="113">
                  <c:v>7000000</c:v>
                </c:pt>
                <c:pt idx="114">
                  <c:v>7000000</c:v>
                </c:pt>
                <c:pt idx="115">
                  <c:v>7000000</c:v>
                </c:pt>
                <c:pt idx="116">
                  <c:v>7000000</c:v>
                </c:pt>
                <c:pt idx="117">
                  <c:v>7000000</c:v>
                </c:pt>
                <c:pt idx="118">
                  <c:v>7000000</c:v>
                </c:pt>
                <c:pt idx="119">
                  <c:v>7000000</c:v>
                </c:pt>
                <c:pt idx="120">
                  <c:v>7000000</c:v>
                </c:pt>
                <c:pt idx="121">
                  <c:v>7000000</c:v>
                </c:pt>
                <c:pt idx="122">
                  <c:v>7000000</c:v>
                </c:pt>
                <c:pt idx="123">
                  <c:v>7000000</c:v>
                </c:pt>
                <c:pt idx="124">
                  <c:v>7000000</c:v>
                </c:pt>
                <c:pt idx="125">
                  <c:v>7000000</c:v>
                </c:pt>
                <c:pt idx="126">
                  <c:v>7000000</c:v>
                </c:pt>
                <c:pt idx="127">
                  <c:v>7000000</c:v>
                </c:pt>
                <c:pt idx="128">
                  <c:v>7000000</c:v>
                </c:pt>
                <c:pt idx="129">
                  <c:v>7000000</c:v>
                </c:pt>
                <c:pt idx="130">
                  <c:v>7000000</c:v>
                </c:pt>
                <c:pt idx="131">
                  <c:v>7000000</c:v>
                </c:pt>
                <c:pt idx="132">
                  <c:v>7000000</c:v>
                </c:pt>
                <c:pt idx="133">
                  <c:v>7000000</c:v>
                </c:pt>
                <c:pt idx="134">
                  <c:v>7000000</c:v>
                </c:pt>
                <c:pt idx="135">
                  <c:v>7000000</c:v>
                </c:pt>
                <c:pt idx="136">
                  <c:v>7000000</c:v>
                </c:pt>
                <c:pt idx="137">
                  <c:v>7000000</c:v>
                </c:pt>
                <c:pt idx="138">
                  <c:v>7000000</c:v>
                </c:pt>
                <c:pt idx="139">
                  <c:v>7000000</c:v>
                </c:pt>
                <c:pt idx="140">
                  <c:v>7000000</c:v>
                </c:pt>
                <c:pt idx="141">
                  <c:v>7000000</c:v>
                </c:pt>
                <c:pt idx="142">
                  <c:v>7000000</c:v>
                </c:pt>
                <c:pt idx="143">
                  <c:v>7000000</c:v>
                </c:pt>
                <c:pt idx="144">
                  <c:v>9000000</c:v>
                </c:pt>
                <c:pt idx="145">
                  <c:v>9000000</c:v>
                </c:pt>
                <c:pt idx="146">
                  <c:v>9000000</c:v>
                </c:pt>
                <c:pt idx="147">
                  <c:v>9000000</c:v>
                </c:pt>
                <c:pt idx="148">
                  <c:v>9000000</c:v>
                </c:pt>
                <c:pt idx="149">
                  <c:v>9000000</c:v>
                </c:pt>
                <c:pt idx="150">
                  <c:v>9000000</c:v>
                </c:pt>
                <c:pt idx="151">
                  <c:v>9000000</c:v>
                </c:pt>
                <c:pt idx="152">
                  <c:v>9000000</c:v>
                </c:pt>
                <c:pt idx="153">
                  <c:v>9000000</c:v>
                </c:pt>
                <c:pt idx="154">
                  <c:v>9000000</c:v>
                </c:pt>
                <c:pt idx="155">
                  <c:v>9000000</c:v>
                </c:pt>
                <c:pt idx="156">
                  <c:v>9000000</c:v>
                </c:pt>
                <c:pt idx="157">
                  <c:v>9000000</c:v>
                </c:pt>
                <c:pt idx="158">
                  <c:v>9000000</c:v>
                </c:pt>
                <c:pt idx="159">
                  <c:v>9000000</c:v>
                </c:pt>
                <c:pt idx="160">
                  <c:v>9000000</c:v>
                </c:pt>
                <c:pt idx="161">
                  <c:v>9000000</c:v>
                </c:pt>
                <c:pt idx="162">
                  <c:v>9000000</c:v>
                </c:pt>
                <c:pt idx="163">
                  <c:v>9000000</c:v>
                </c:pt>
                <c:pt idx="164">
                  <c:v>9000000</c:v>
                </c:pt>
                <c:pt idx="165">
                  <c:v>9000000</c:v>
                </c:pt>
                <c:pt idx="166">
                  <c:v>9000000</c:v>
                </c:pt>
                <c:pt idx="167">
                  <c:v>9000000</c:v>
                </c:pt>
                <c:pt idx="168">
                  <c:v>9000000</c:v>
                </c:pt>
                <c:pt idx="169">
                  <c:v>9000000</c:v>
                </c:pt>
                <c:pt idx="170">
                  <c:v>9000000</c:v>
                </c:pt>
                <c:pt idx="171">
                  <c:v>9000000</c:v>
                </c:pt>
                <c:pt idx="172">
                  <c:v>9000000</c:v>
                </c:pt>
                <c:pt idx="173">
                  <c:v>9000000</c:v>
                </c:pt>
                <c:pt idx="174">
                  <c:v>9000000</c:v>
                </c:pt>
                <c:pt idx="175">
                  <c:v>9000000</c:v>
                </c:pt>
                <c:pt idx="176">
                  <c:v>9000000</c:v>
                </c:pt>
                <c:pt idx="177">
                  <c:v>9000000</c:v>
                </c:pt>
                <c:pt idx="178">
                  <c:v>9000000</c:v>
                </c:pt>
                <c:pt idx="179">
                  <c:v>9000000</c:v>
                </c:pt>
                <c:pt idx="180">
                  <c:v>15000000</c:v>
                </c:pt>
                <c:pt idx="181">
                  <c:v>20000000</c:v>
                </c:pt>
                <c:pt idx="182">
                  <c:v>25000000</c:v>
                </c:pt>
                <c:pt idx="183">
                  <c:v>30000000</c:v>
                </c:pt>
                <c:pt idx="184">
                  <c:v>35000000</c:v>
                </c:pt>
                <c:pt idx="185">
                  <c:v>40000000</c:v>
                </c:pt>
                <c:pt idx="186">
                  <c:v>45000000</c:v>
                </c:pt>
                <c:pt idx="187">
                  <c:v>50000000</c:v>
                </c:pt>
                <c:pt idx="188">
                  <c:v>55000000</c:v>
                </c:pt>
                <c:pt idx="189">
                  <c:v>60000000</c:v>
                </c:pt>
                <c:pt idx="190">
                  <c:v>65000000</c:v>
                </c:pt>
                <c:pt idx="191">
                  <c:v>70000000</c:v>
                </c:pt>
                <c:pt idx="192">
                  <c:v>75000000</c:v>
                </c:pt>
                <c:pt idx="193">
                  <c:v>80000000</c:v>
                </c:pt>
              </c:numCache>
            </c:numRef>
          </c:xVal>
          <c:yVal>
            <c:numRef>
              <c:f>'r'!$B$12:$B$205</c:f>
              <c:numCache>
                <c:formatCode>General</c:formatCode>
                <c:ptCount val="194"/>
                <c:pt idx="0">
                  <c:v>318.95400000000001</c:v>
                </c:pt>
                <c:pt idx="1">
                  <c:v>78.945800000000006</c:v>
                </c:pt>
                <c:pt idx="2">
                  <c:v>29.080300000000001</c:v>
                </c:pt>
                <c:pt idx="3">
                  <c:v>10.129300000000001</c:v>
                </c:pt>
                <c:pt idx="4">
                  <c:v>2.5613800000000002</c:v>
                </c:pt>
                <c:pt idx="5">
                  <c:v>0.753216</c:v>
                </c:pt>
                <c:pt idx="6">
                  <c:v>43.808599999999998</c:v>
                </c:pt>
                <c:pt idx="7">
                  <c:v>20.2883</c:v>
                </c:pt>
                <c:pt idx="8">
                  <c:v>5.06426</c:v>
                </c:pt>
                <c:pt idx="9">
                  <c:v>1.30291</c:v>
                </c:pt>
                <c:pt idx="10">
                  <c:v>0.50825600000000004</c:v>
                </c:pt>
                <c:pt idx="11">
                  <c:v>0.50950399999999996</c:v>
                </c:pt>
                <c:pt idx="12">
                  <c:v>40.8142</c:v>
                </c:pt>
                <c:pt idx="13">
                  <c:v>10.2037</c:v>
                </c:pt>
                <c:pt idx="14">
                  <c:v>2.5672600000000001</c:v>
                </c:pt>
                <c:pt idx="15">
                  <c:v>0.742784</c:v>
                </c:pt>
                <c:pt idx="16">
                  <c:v>0.51308799999999999</c:v>
                </c:pt>
                <c:pt idx="17">
                  <c:v>0.53689600000000004</c:v>
                </c:pt>
                <c:pt idx="18">
                  <c:v>40.814599999999999</c:v>
                </c:pt>
                <c:pt idx="19">
                  <c:v>10.1851</c:v>
                </c:pt>
                <c:pt idx="20">
                  <c:v>2.57728</c:v>
                </c:pt>
                <c:pt idx="21">
                  <c:v>0.749888</c:v>
                </c:pt>
                <c:pt idx="22">
                  <c:v>0.479072</c:v>
                </c:pt>
                <c:pt idx="23">
                  <c:v>0.83110399999999995</c:v>
                </c:pt>
                <c:pt idx="24">
                  <c:v>33.119100000000003</c:v>
                </c:pt>
                <c:pt idx="25">
                  <c:v>10.2906</c:v>
                </c:pt>
                <c:pt idx="26">
                  <c:v>2.7038099999999998</c:v>
                </c:pt>
                <c:pt idx="27">
                  <c:v>0.81664000000000003</c:v>
                </c:pt>
                <c:pt idx="28">
                  <c:v>0.61392000000000002</c:v>
                </c:pt>
                <c:pt idx="29">
                  <c:v>2.5247000000000002</c:v>
                </c:pt>
                <c:pt idx="30">
                  <c:v>34.412799999999997</c:v>
                </c:pt>
                <c:pt idx="31">
                  <c:v>11.191000000000001</c:v>
                </c:pt>
                <c:pt idx="32">
                  <c:v>3.4606699999999999</c:v>
                </c:pt>
                <c:pt idx="33">
                  <c:v>1.6405400000000001</c:v>
                </c:pt>
                <c:pt idx="34">
                  <c:v>3.1284800000000001</c:v>
                </c:pt>
                <c:pt idx="35">
                  <c:v>16.190100000000001</c:v>
                </c:pt>
                <c:pt idx="36">
                  <c:v>796.33600000000001</c:v>
                </c:pt>
                <c:pt idx="37">
                  <c:v>225.69399999999999</c:v>
                </c:pt>
                <c:pt idx="38">
                  <c:v>83.402900000000002</c:v>
                </c:pt>
                <c:pt idx="39">
                  <c:v>29.9162</c:v>
                </c:pt>
                <c:pt idx="40">
                  <c:v>7.6452499999999999</c:v>
                </c:pt>
                <c:pt idx="41">
                  <c:v>2.2466200000000001</c:v>
                </c:pt>
                <c:pt idx="42">
                  <c:v>130.89599999999999</c:v>
                </c:pt>
                <c:pt idx="43">
                  <c:v>59.996200000000002</c:v>
                </c:pt>
                <c:pt idx="44">
                  <c:v>15.009</c:v>
                </c:pt>
                <c:pt idx="45">
                  <c:v>3.8875799999999998</c:v>
                </c:pt>
                <c:pt idx="46">
                  <c:v>1.4979199999999999</c:v>
                </c:pt>
                <c:pt idx="47">
                  <c:v>1.5145900000000001</c:v>
                </c:pt>
                <c:pt idx="48">
                  <c:v>120.42400000000001</c:v>
                </c:pt>
                <c:pt idx="49">
                  <c:v>30.0532</c:v>
                </c:pt>
                <c:pt idx="50">
                  <c:v>7.6468800000000003</c:v>
                </c:pt>
                <c:pt idx="51">
                  <c:v>2.2035499999999999</c:v>
                </c:pt>
                <c:pt idx="52">
                  <c:v>1.5283800000000001</c:v>
                </c:pt>
                <c:pt idx="53">
                  <c:v>1.5283500000000001</c:v>
                </c:pt>
                <c:pt idx="54">
                  <c:v>120.44</c:v>
                </c:pt>
                <c:pt idx="55">
                  <c:v>30.121200000000002</c:v>
                </c:pt>
                <c:pt idx="56">
                  <c:v>7.67408</c:v>
                </c:pt>
                <c:pt idx="57">
                  <c:v>2.24221</c:v>
                </c:pt>
                <c:pt idx="58">
                  <c:v>1.4321600000000001</c:v>
                </c:pt>
                <c:pt idx="59">
                  <c:v>1.7910699999999999</c:v>
                </c:pt>
                <c:pt idx="60">
                  <c:v>120.027</c:v>
                </c:pt>
                <c:pt idx="61">
                  <c:v>30.4466</c:v>
                </c:pt>
                <c:pt idx="62">
                  <c:v>7.7956799999999999</c:v>
                </c:pt>
                <c:pt idx="63">
                  <c:v>2.25658</c:v>
                </c:pt>
                <c:pt idx="64">
                  <c:v>1.41411</c:v>
                </c:pt>
                <c:pt idx="65">
                  <c:v>3.6993</c:v>
                </c:pt>
                <c:pt idx="66">
                  <c:v>101.1</c:v>
                </c:pt>
                <c:pt idx="67">
                  <c:v>31.418900000000001</c:v>
                </c:pt>
                <c:pt idx="68">
                  <c:v>8.5034899999999993</c:v>
                </c:pt>
                <c:pt idx="69">
                  <c:v>2.9905900000000001</c:v>
                </c:pt>
                <c:pt idx="70">
                  <c:v>3.6279699999999999</c:v>
                </c:pt>
                <c:pt idx="71">
                  <c:v>17.2545</c:v>
                </c:pt>
                <c:pt idx="72">
                  <c:v>1328.21</c:v>
                </c:pt>
                <c:pt idx="73">
                  <c:v>377.02100000000002</c:v>
                </c:pt>
                <c:pt idx="74">
                  <c:v>139.86799999999999</c:v>
                </c:pt>
                <c:pt idx="75">
                  <c:v>50.317999999999998</c:v>
                </c:pt>
                <c:pt idx="76">
                  <c:v>12.7552</c:v>
                </c:pt>
                <c:pt idx="77">
                  <c:v>3.7707199999999998</c:v>
                </c:pt>
                <c:pt idx="78">
                  <c:v>218.71199999999999</c:v>
                </c:pt>
                <c:pt idx="79">
                  <c:v>100.827</c:v>
                </c:pt>
                <c:pt idx="80">
                  <c:v>25.149699999999999</c:v>
                </c:pt>
                <c:pt idx="81">
                  <c:v>6.4824000000000002</c:v>
                </c:pt>
                <c:pt idx="82">
                  <c:v>2.5030700000000001</c:v>
                </c:pt>
                <c:pt idx="83">
                  <c:v>2.53098</c:v>
                </c:pt>
                <c:pt idx="84">
                  <c:v>202.69499999999999</c:v>
                </c:pt>
                <c:pt idx="85">
                  <c:v>50.553100000000001</c:v>
                </c:pt>
                <c:pt idx="86">
                  <c:v>12.7638</c:v>
                </c:pt>
                <c:pt idx="87">
                  <c:v>3.6919</c:v>
                </c:pt>
                <c:pt idx="88">
                  <c:v>2.5443799999999999</c:v>
                </c:pt>
                <c:pt idx="89">
                  <c:v>2.5277799999999999</c:v>
                </c:pt>
                <c:pt idx="90">
                  <c:v>202.45500000000001</c:v>
                </c:pt>
                <c:pt idx="91">
                  <c:v>50.549700000000001</c:v>
                </c:pt>
                <c:pt idx="92">
                  <c:v>12.7964</c:v>
                </c:pt>
                <c:pt idx="93">
                  <c:v>3.6743999999999999</c:v>
                </c:pt>
                <c:pt idx="94">
                  <c:v>2.4099200000000001</c:v>
                </c:pt>
                <c:pt idx="95">
                  <c:v>2.7491500000000002</c:v>
                </c:pt>
                <c:pt idx="96">
                  <c:v>201.73400000000001</c:v>
                </c:pt>
                <c:pt idx="97">
                  <c:v>51.105699999999999</c:v>
                </c:pt>
                <c:pt idx="98">
                  <c:v>12.955299999999999</c:v>
                </c:pt>
                <c:pt idx="99">
                  <c:v>3.7597100000000001</c:v>
                </c:pt>
                <c:pt idx="100">
                  <c:v>2.3867799999999999</c:v>
                </c:pt>
                <c:pt idx="101">
                  <c:v>4.8654700000000002</c:v>
                </c:pt>
                <c:pt idx="102">
                  <c:v>167.95500000000001</c:v>
                </c:pt>
                <c:pt idx="103">
                  <c:v>52.068399999999997</c:v>
                </c:pt>
                <c:pt idx="104">
                  <c:v>13.807</c:v>
                </c:pt>
                <c:pt idx="105">
                  <c:v>4.4007699999999996</c:v>
                </c:pt>
                <c:pt idx="106">
                  <c:v>4.1276799999999998</c:v>
                </c:pt>
                <c:pt idx="107">
                  <c:v>18.8752</c:v>
                </c:pt>
                <c:pt idx="108">
                  <c:v>1860.11</c:v>
                </c:pt>
                <c:pt idx="109">
                  <c:v>528.447</c:v>
                </c:pt>
                <c:pt idx="110">
                  <c:v>196.15100000000001</c:v>
                </c:pt>
                <c:pt idx="111">
                  <c:v>70.494399999999999</c:v>
                </c:pt>
                <c:pt idx="112">
                  <c:v>17.864000000000001</c:v>
                </c:pt>
                <c:pt idx="113">
                  <c:v>5.3780200000000002</c:v>
                </c:pt>
                <c:pt idx="114">
                  <c:v>306.46499999999997</c:v>
                </c:pt>
                <c:pt idx="115">
                  <c:v>141.84800000000001</c:v>
                </c:pt>
                <c:pt idx="116">
                  <c:v>35.317700000000002</c:v>
                </c:pt>
                <c:pt idx="117">
                  <c:v>9.0823</c:v>
                </c:pt>
                <c:pt idx="118">
                  <c:v>3.4849899999999998</c:v>
                </c:pt>
                <c:pt idx="119">
                  <c:v>3.5228799999999998</c:v>
                </c:pt>
                <c:pt idx="120">
                  <c:v>284.995</c:v>
                </c:pt>
                <c:pt idx="121">
                  <c:v>71.004499999999993</c:v>
                </c:pt>
                <c:pt idx="122">
                  <c:v>17.8947</c:v>
                </c:pt>
                <c:pt idx="123">
                  <c:v>5.1464600000000003</c:v>
                </c:pt>
                <c:pt idx="124">
                  <c:v>3.5569299999999999</c:v>
                </c:pt>
                <c:pt idx="125">
                  <c:v>3.5198399999999999</c:v>
                </c:pt>
                <c:pt idx="126">
                  <c:v>284.89699999999999</c:v>
                </c:pt>
                <c:pt idx="127">
                  <c:v>71.075000000000003</c:v>
                </c:pt>
                <c:pt idx="128">
                  <c:v>17.910399999999999</c:v>
                </c:pt>
                <c:pt idx="129">
                  <c:v>5.1431399999999998</c:v>
                </c:pt>
                <c:pt idx="130">
                  <c:v>3.3742399999999999</c:v>
                </c:pt>
                <c:pt idx="131">
                  <c:v>3.76051</c:v>
                </c:pt>
                <c:pt idx="132">
                  <c:v>284.762</c:v>
                </c:pt>
                <c:pt idx="133">
                  <c:v>71.408600000000007</c:v>
                </c:pt>
                <c:pt idx="134">
                  <c:v>18.090499999999999</c:v>
                </c:pt>
                <c:pt idx="135">
                  <c:v>5.1942399999999997</c:v>
                </c:pt>
                <c:pt idx="136">
                  <c:v>3.3149799999999998</c:v>
                </c:pt>
                <c:pt idx="137">
                  <c:v>6.0962199999999998</c:v>
                </c:pt>
                <c:pt idx="138">
                  <c:v>234.93</c:v>
                </c:pt>
                <c:pt idx="139">
                  <c:v>72.718999999999994</c:v>
                </c:pt>
                <c:pt idx="140">
                  <c:v>18.813300000000002</c:v>
                </c:pt>
                <c:pt idx="141">
                  <c:v>5.7443499999999998</c:v>
                </c:pt>
                <c:pt idx="142">
                  <c:v>4.6315799999999996</c:v>
                </c:pt>
                <c:pt idx="143">
                  <c:v>19.891300000000001</c:v>
                </c:pt>
                <c:pt idx="144">
                  <c:v>2389.48</c:v>
                </c:pt>
                <c:pt idx="145">
                  <c:v>677.61300000000006</c:v>
                </c:pt>
                <c:pt idx="146">
                  <c:v>250.678</c:v>
                </c:pt>
                <c:pt idx="147">
                  <c:v>90.114999999999995</c:v>
                </c:pt>
                <c:pt idx="148">
                  <c:v>22.9221</c:v>
                </c:pt>
                <c:pt idx="149">
                  <c:v>6.7718999999999996</c:v>
                </c:pt>
                <c:pt idx="150">
                  <c:v>393.16899999999998</c:v>
                </c:pt>
                <c:pt idx="151">
                  <c:v>180.40299999999999</c:v>
                </c:pt>
                <c:pt idx="152">
                  <c:v>45.088900000000002</c:v>
                </c:pt>
                <c:pt idx="153">
                  <c:v>11.629899999999999</c:v>
                </c:pt>
                <c:pt idx="154">
                  <c:v>4.4829400000000001</c:v>
                </c:pt>
                <c:pt idx="155">
                  <c:v>4.4912999999999998</c:v>
                </c:pt>
                <c:pt idx="156">
                  <c:v>362.11</c:v>
                </c:pt>
                <c:pt idx="157">
                  <c:v>90.410899999999998</c:v>
                </c:pt>
                <c:pt idx="158">
                  <c:v>22.9285</c:v>
                </c:pt>
                <c:pt idx="159">
                  <c:v>6.59626</c:v>
                </c:pt>
                <c:pt idx="160">
                  <c:v>4.55776</c:v>
                </c:pt>
                <c:pt idx="161">
                  <c:v>4.4892500000000002</c:v>
                </c:pt>
                <c:pt idx="162">
                  <c:v>361.32299999999998</c:v>
                </c:pt>
                <c:pt idx="163">
                  <c:v>90.351299999999995</c:v>
                </c:pt>
                <c:pt idx="164">
                  <c:v>23.009399999999999</c:v>
                </c:pt>
                <c:pt idx="165">
                  <c:v>6.6124499999999999</c:v>
                </c:pt>
                <c:pt idx="166">
                  <c:v>4.3661099999999999</c:v>
                </c:pt>
                <c:pt idx="167">
                  <c:v>4.7457900000000004</c:v>
                </c:pt>
                <c:pt idx="168">
                  <c:v>360.95</c:v>
                </c:pt>
                <c:pt idx="169">
                  <c:v>91.838099999999997</c:v>
                </c:pt>
                <c:pt idx="170">
                  <c:v>23.172599999999999</c:v>
                </c:pt>
                <c:pt idx="171">
                  <c:v>6.6524200000000002</c:v>
                </c:pt>
                <c:pt idx="172">
                  <c:v>4.3249300000000002</c:v>
                </c:pt>
                <c:pt idx="173">
                  <c:v>7.1229800000000001</c:v>
                </c:pt>
                <c:pt idx="174">
                  <c:v>301.67099999999999</c:v>
                </c:pt>
                <c:pt idx="175">
                  <c:v>92.465400000000002</c:v>
                </c:pt>
                <c:pt idx="176">
                  <c:v>23.822500000000002</c:v>
                </c:pt>
                <c:pt idx="177">
                  <c:v>7.14154</c:v>
                </c:pt>
                <c:pt idx="178">
                  <c:v>5.1993</c:v>
                </c:pt>
                <c:pt idx="179">
                  <c:v>20.842300000000002</c:v>
                </c:pt>
                <c:pt idx="180">
                  <c:v>121.068</c:v>
                </c:pt>
                <c:pt idx="181">
                  <c:v>128.786</c:v>
                </c:pt>
                <c:pt idx="182">
                  <c:v>182.107</c:v>
                </c:pt>
                <c:pt idx="183">
                  <c:v>194.28700000000001</c:v>
                </c:pt>
                <c:pt idx="184">
                  <c:v>258.36700000000002</c:v>
                </c:pt>
                <c:pt idx="185">
                  <c:v>271.96699999999998</c:v>
                </c:pt>
                <c:pt idx="186">
                  <c:v>343.548</c:v>
                </c:pt>
                <c:pt idx="187">
                  <c:v>361.13200000000001</c:v>
                </c:pt>
                <c:pt idx="188">
                  <c:v>440.82100000000003</c:v>
                </c:pt>
                <c:pt idx="189">
                  <c:v>462.70100000000002</c:v>
                </c:pt>
                <c:pt idx="190">
                  <c:v>542.89800000000002</c:v>
                </c:pt>
                <c:pt idx="191">
                  <c:v>575.36800000000005</c:v>
                </c:pt>
                <c:pt idx="192">
                  <c:v>667.62400000000002</c:v>
                </c:pt>
                <c:pt idx="193">
                  <c:v>695.02800000000002</c:v>
                </c:pt>
              </c:numCache>
            </c:numRef>
          </c:yVal>
          <c:bubbleSize>
            <c:numRef>
              <c:f>'r'!$H$12:$H$205</c:f>
              <c:numCache>
                <c:formatCode>General</c:formatCode>
                <c:ptCount val="19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8</c:v>
                </c:pt>
                <c:pt idx="7">
                  <c:v>32</c:v>
                </c:pt>
                <c:pt idx="8">
                  <c:v>128</c:v>
                </c:pt>
                <c:pt idx="9">
                  <c:v>512</c:v>
                </c:pt>
                <c:pt idx="10">
                  <c:v>2048</c:v>
                </c:pt>
                <c:pt idx="11">
                  <c:v>8192</c:v>
                </c:pt>
                <c:pt idx="12">
                  <c:v>64</c:v>
                </c:pt>
                <c:pt idx="13">
                  <c:v>256</c:v>
                </c:pt>
                <c:pt idx="14">
                  <c:v>1024</c:v>
                </c:pt>
                <c:pt idx="15">
                  <c:v>4096</c:v>
                </c:pt>
                <c:pt idx="16">
                  <c:v>16384</c:v>
                </c:pt>
                <c:pt idx="17">
                  <c:v>65536</c:v>
                </c:pt>
                <c:pt idx="18">
                  <c:v>512</c:v>
                </c:pt>
                <c:pt idx="19">
                  <c:v>2048</c:v>
                </c:pt>
                <c:pt idx="20">
                  <c:v>8192</c:v>
                </c:pt>
                <c:pt idx="21">
                  <c:v>32768</c:v>
                </c:pt>
                <c:pt idx="22">
                  <c:v>131072</c:v>
                </c:pt>
                <c:pt idx="23">
                  <c:v>524288</c:v>
                </c:pt>
                <c:pt idx="24">
                  <c:v>4096</c:v>
                </c:pt>
                <c:pt idx="25">
                  <c:v>16384</c:v>
                </c:pt>
                <c:pt idx="26">
                  <c:v>65536</c:v>
                </c:pt>
                <c:pt idx="27">
                  <c:v>262144</c:v>
                </c:pt>
                <c:pt idx="28">
                  <c:v>1048576</c:v>
                </c:pt>
                <c:pt idx="29">
                  <c:v>4194304</c:v>
                </c:pt>
                <c:pt idx="30">
                  <c:v>32768</c:v>
                </c:pt>
                <c:pt idx="31">
                  <c:v>131072</c:v>
                </c:pt>
                <c:pt idx="32">
                  <c:v>524288</c:v>
                </c:pt>
                <c:pt idx="33">
                  <c:v>2097152</c:v>
                </c:pt>
                <c:pt idx="34">
                  <c:v>8388608</c:v>
                </c:pt>
                <c:pt idx="35">
                  <c:v>33554432</c:v>
                </c:pt>
                <c:pt idx="36">
                  <c:v>1</c:v>
                </c:pt>
                <c:pt idx="37">
                  <c:v>4</c:v>
                </c:pt>
                <c:pt idx="38">
                  <c:v>16</c:v>
                </c:pt>
                <c:pt idx="39">
                  <c:v>64</c:v>
                </c:pt>
                <c:pt idx="40">
                  <c:v>256</c:v>
                </c:pt>
                <c:pt idx="41">
                  <c:v>1024</c:v>
                </c:pt>
                <c:pt idx="42">
                  <c:v>8</c:v>
                </c:pt>
                <c:pt idx="43">
                  <c:v>32</c:v>
                </c:pt>
                <c:pt idx="44">
                  <c:v>128</c:v>
                </c:pt>
                <c:pt idx="45">
                  <c:v>512</c:v>
                </c:pt>
                <c:pt idx="46">
                  <c:v>2048</c:v>
                </c:pt>
                <c:pt idx="47">
                  <c:v>8192</c:v>
                </c:pt>
                <c:pt idx="48">
                  <c:v>64</c:v>
                </c:pt>
                <c:pt idx="49">
                  <c:v>256</c:v>
                </c:pt>
                <c:pt idx="50">
                  <c:v>1024</c:v>
                </c:pt>
                <c:pt idx="51">
                  <c:v>4096</c:v>
                </c:pt>
                <c:pt idx="52">
                  <c:v>16384</c:v>
                </c:pt>
                <c:pt idx="53">
                  <c:v>65536</c:v>
                </c:pt>
                <c:pt idx="54">
                  <c:v>512</c:v>
                </c:pt>
                <c:pt idx="55">
                  <c:v>2048</c:v>
                </c:pt>
                <c:pt idx="56">
                  <c:v>8192</c:v>
                </c:pt>
                <c:pt idx="57">
                  <c:v>32768</c:v>
                </c:pt>
                <c:pt idx="58">
                  <c:v>131072</c:v>
                </c:pt>
                <c:pt idx="59">
                  <c:v>524288</c:v>
                </c:pt>
                <c:pt idx="60">
                  <c:v>4096</c:v>
                </c:pt>
                <c:pt idx="61">
                  <c:v>16384</c:v>
                </c:pt>
                <c:pt idx="62">
                  <c:v>65536</c:v>
                </c:pt>
                <c:pt idx="63">
                  <c:v>262144</c:v>
                </c:pt>
                <c:pt idx="64">
                  <c:v>1048576</c:v>
                </c:pt>
                <c:pt idx="65">
                  <c:v>4194304</c:v>
                </c:pt>
                <c:pt idx="66">
                  <c:v>32768</c:v>
                </c:pt>
                <c:pt idx="67">
                  <c:v>131072</c:v>
                </c:pt>
                <c:pt idx="68">
                  <c:v>524288</c:v>
                </c:pt>
                <c:pt idx="69">
                  <c:v>2097152</c:v>
                </c:pt>
                <c:pt idx="70">
                  <c:v>8388608</c:v>
                </c:pt>
                <c:pt idx="71">
                  <c:v>33554432</c:v>
                </c:pt>
                <c:pt idx="72">
                  <c:v>1</c:v>
                </c:pt>
                <c:pt idx="73">
                  <c:v>4</c:v>
                </c:pt>
                <c:pt idx="74">
                  <c:v>16</c:v>
                </c:pt>
                <c:pt idx="75">
                  <c:v>64</c:v>
                </c:pt>
                <c:pt idx="76">
                  <c:v>256</c:v>
                </c:pt>
                <c:pt idx="77">
                  <c:v>1024</c:v>
                </c:pt>
                <c:pt idx="78">
                  <c:v>8</c:v>
                </c:pt>
                <c:pt idx="79">
                  <c:v>32</c:v>
                </c:pt>
                <c:pt idx="80">
                  <c:v>128</c:v>
                </c:pt>
                <c:pt idx="81">
                  <c:v>512</c:v>
                </c:pt>
                <c:pt idx="82">
                  <c:v>2048</c:v>
                </c:pt>
                <c:pt idx="83">
                  <c:v>8192</c:v>
                </c:pt>
                <c:pt idx="84">
                  <c:v>64</c:v>
                </c:pt>
                <c:pt idx="85">
                  <c:v>256</c:v>
                </c:pt>
                <c:pt idx="86">
                  <c:v>1024</c:v>
                </c:pt>
                <c:pt idx="87">
                  <c:v>4096</c:v>
                </c:pt>
                <c:pt idx="88">
                  <c:v>16384</c:v>
                </c:pt>
                <c:pt idx="89">
                  <c:v>65536</c:v>
                </c:pt>
                <c:pt idx="90">
                  <c:v>512</c:v>
                </c:pt>
                <c:pt idx="91">
                  <c:v>2048</c:v>
                </c:pt>
                <c:pt idx="92">
                  <c:v>8192</c:v>
                </c:pt>
                <c:pt idx="93">
                  <c:v>32768</c:v>
                </c:pt>
                <c:pt idx="94">
                  <c:v>131072</c:v>
                </c:pt>
                <c:pt idx="95">
                  <c:v>524288</c:v>
                </c:pt>
                <c:pt idx="96">
                  <c:v>4096</c:v>
                </c:pt>
                <c:pt idx="97">
                  <c:v>16384</c:v>
                </c:pt>
                <c:pt idx="98">
                  <c:v>65536</c:v>
                </c:pt>
                <c:pt idx="99">
                  <c:v>262144</c:v>
                </c:pt>
                <c:pt idx="100">
                  <c:v>1048576</c:v>
                </c:pt>
                <c:pt idx="101">
                  <c:v>4194304</c:v>
                </c:pt>
                <c:pt idx="102">
                  <c:v>32768</c:v>
                </c:pt>
                <c:pt idx="103">
                  <c:v>131072</c:v>
                </c:pt>
                <c:pt idx="104">
                  <c:v>524288</c:v>
                </c:pt>
                <c:pt idx="105">
                  <c:v>2097152</c:v>
                </c:pt>
                <c:pt idx="106">
                  <c:v>8388608</c:v>
                </c:pt>
                <c:pt idx="107">
                  <c:v>33554432</c:v>
                </c:pt>
                <c:pt idx="108">
                  <c:v>1</c:v>
                </c:pt>
                <c:pt idx="109">
                  <c:v>4</c:v>
                </c:pt>
                <c:pt idx="110">
                  <c:v>16</c:v>
                </c:pt>
                <c:pt idx="111">
                  <c:v>64</c:v>
                </c:pt>
                <c:pt idx="112">
                  <c:v>256</c:v>
                </c:pt>
                <c:pt idx="113">
                  <c:v>1024</c:v>
                </c:pt>
                <c:pt idx="114">
                  <c:v>8</c:v>
                </c:pt>
                <c:pt idx="115">
                  <c:v>32</c:v>
                </c:pt>
                <c:pt idx="116">
                  <c:v>128</c:v>
                </c:pt>
                <c:pt idx="117">
                  <c:v>512</c:v>
                </c:pt>
                <c:pt idx="118">
                  <c:v>2048</c:v>
                </c:pt>
                <c:pt idx="119">
                  <c:v>8192</c:v>
                </c:pt>
                <c:pt idx="120">
                  <c:v>64</c:v>
                </c:pt>
                <c:pt idx="121">
                  <c:v>256</c:v>
                </c:pt>
                <c:pt idx="122">
                  <c:v>1024</c:v>
                </c:pt>
                <c:pt idx="123">
                  <c:v>4096</c:v>
                </c:pt>
                <c:pt idx="124">
                  <c:v>16384</c:v>
                </c:pt>
                <c:pt idx="125">
                  <c:v>65536</c:v>
                </c:pt>
                <c:pt idx="126">
                  <c:v>512</c:v>
                </c:pt>
                <c:pt idx="127">
                  <c:v>2048</c:v>
                </c:pt>
                <c:pt idx="128">
                  <c:v>8192</c:v>
                </c:pt>
                <c:pt idx="129">
                  <c:v>32768</c:v>
                </c:pt>
                <c:pt idx="130">
                  <c:v>131072</c:v>
                </c:pt>
                <c:pt idx="131">
                  <c:v>524288</c:v>
                </c:pt>
                <c:pt idx="132">
                  <c:v>4096</c:v>
                </c:pt>
                <c:pt idx="133">
                  <c:v>16384</c:v>
                </c:pt>
                <c:pt idx="134">
                  <c:v>65536</c:v>
                </c:pt>
                <c:pt idx="135">
                  <c:v>262144</c:v>
                </c:pt>
                <c:pt idx="136">
                  <c:v>1048576</c:v>
                </c:pt>
                <c:pt idx="137">
                  <c:v>4194304</c:v>
                </c:pt>
                <c:pt idx="138">
                  <c:v>32768</c:v>
                </c:pt>
                <c:pt idx="139">
                  <c:v>131072</c:v>
                </c:pt>
                <c:pt idx="140">
                  <c:v>524288</c:v>
                </c:pt>
                <c:pt idx="141">
                  <c:v>2097152</c:v>
                </c:pt>
                <c:pt idx="142">
                  <c:v>8388608</c:v>
                </c:pt>
                <c:pt idx="143">
                  <c:v>33554432</c:v>
                </c:pt>
                <c:pt idx="144">
                  <c:v>1</c:v>
                </c:pt>
                <c:pt idx="145">
                  <c:v>4</c:v>
                </c:pt>
                <c:pt idx="146">
                  <c:v>16</c:v>
                </c:pt>
                <c:pt idx="147">
                  <c:v>64</c:v>
                </c:pt>
                <c:pt idx="148">
                  <c:v>256</c:v>
                </c:pt>
                <c:pt idx="149">
                  <c:v>1024</c:v>
                </c:pt>
                <c:pt idx="150">
                  <c:v>8</c:v>
                </c:pt>
                <c:pt idx="151">
                  <c:v>32</c:v>
                </c:pt>
                <c:pt idx="152">
                  <c:v>128</c:v>
                </c:pt>
                <c:pt idx="153">
                  <c:v>512</c:v>
                </c:pt>
                <c:pt idx="154">
                  <c:v>2048</c:v>
                </c:pt>
                <c:pt idx="155">
                  <c:v>8192</c:v>
                </c:pt>
                <c:pt idx="156">
                  <c:v>64</c:v>
                </c:pt>
                <c:pt idx="157">
                  <c:v>256</c:v>
                </c:pt>
                <c:pt idx="158">
                  <c:v>1024</c:v>
                </c:pt>
                <c:pt idx="159">
                  <c:v>4096</c:v>
                </c:pt>
                <c:pt idx="160">
                  <c:v>16384</c:v>
                </c:pt>
                <c:pt idx="161">
                  <c:v>65536</c:v>
                </c:pt>
                <c:pt idx="162">
                  <c:v>512</c:v>
                </c:pt>
                <c:pt idx="163">
                  <c:v>2048</c:v>
                </c:pt>
                <c:pt idx="164">
                  <c:v>8192</c:v>
                </c:pt>
                <c:pt idx="165">
                  <c:v>32768</c:v>
                </c:pt>
                <c:pt idx="166">
                  <c:v>131072</c:v>
                </c:pt>
                <c:pt idx="167">
                  <c:v>524288</c:v>
                </c:pt>
                <c:pt idx="168">
                  <c:v>4096</c:v>
                </c:pt>
                <c:pt idx="169">
                  <c:v>16384</c:v>
                </c:pt>
                <c:pt idx="170">
                  <c:v>65536</c:v>
                </c:pt>
                <c:pt idx="171">
                  <c:v>262144</c:v>
                </c:pt>
                <c:pt idx="172">
                  <c:v>1048576</c:v>
                </c:pt>
                <c:pt idx="173">
                  <c:v>4194304</c:v>
                </c:pt>
                <c:pt idx="174">
                  <c:v>32768</c:v>
                </c:pt>
                <c:pt idx="175">
                  <c:v>131072</c:v>
                </c:pt>
                <c:pt idx="176">
                  <c:v>524288</c:v>
                </c:pt>
                <c:pt idx="177">
                  <c:v>2097152</c:v>
                </c:pt>
                <c:pt idx="178">
                  <c:v>8388608</c:v>
                </c:pt>
                <c:pt idx="179">
                  <c:v>33554432</c:v>
                </c:pt>
                <c:pt idx="180">
                  <c:v>67107840</c:v>
                </c:pt>
                <c:pt idx="181">
                  <c:v>67107840</c:v>
                </c:pt>
                <c:pt idx="182">
                  <c:v>67107840</c:v>
                </c:pt>
                <c:pt idx="183">
                  <c:v>67107840</c:v>
                </c:pt>
                <c:pt idx="184">
                  <c:v>67107840</c:v>
                </c:pt>
                <c:pt idx="185">
                  <c:v>67107840</c:v>
                </c:pt>
                <c:pt idx="186">
                  <c:v>67107840</c:v>
                </c:pt>
                <c:pt idx="187">
                  <c:v>67107840</c:v>
                </c:pt>
                <c:pt idx="188">
                  <c:v>67107840</c:v>
                </c:pt>
                <c:pt idx="189">
                  <c:v>67107840</c:v>
                </c:pt>
                <c:pt idx="190">
                  <c:v>67107840</c:v>
                </c:pt>
                <c:pt idx="191">
                  <c:v>67107840</c:v>
                </c:pt>
                <c:pt idx="192">
                  <c:v>67107840</c:v>
                </c:pt>
                <c:pt idx="193">
                  <c:v>67107840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7954112"/>
        <c:axId val="407953328"/>
      </c:bubbleChart>
      <c:valAx>
        <c:axId val="4079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53328"/>
        <c:crosses val="autoZero"/>
        <c:crossBetween val="midCat"/>
      </c:valAx>
      <c:valAx>
        <c:axId val="4079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Vector</a:t>
            </a:r>
            <a:r>
              <a:rPr lang="en-US" baseline="0"/>
              <a:t> Addition on the Host Machine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'r'!$H$419:$H$439</c:f>
              <c:numCache>
                <c:formatCode>General</c:formatCode>
                <c:ptCount val="21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  <c:pt idx="5">
                  <c:v>15000000</c:v>
                </c:pt>
                <c:pt idx="6">
                  <c:v>20000000</c:v>
                </c:pt>
                <c:pt idx="7">
                  <c:v>25000000</c:v>
                </c:pt>
                <c:pt idx="8">
                  <c:v>30000000</c:v>
                </c:pt>
                <c:pt idx="9">
                  <c:v>35000000</c:v>
                </c:pt>
                <c:pt idx="10">
                  <c:v>40000000</c:v>
                </c:pt>
                <c:pt idx="11">
                  <c:v>45000000</c:v>
                </c:pt>
                <c:pt idx="12">
                  <c:v>50000000</c:v>
                </c:pt>
                <c:pt idx="13">
                  <c:v>55000000</c:v>
                </c:pt>
                <c:pt idx="14">
                  <c:v>60000000</c:v>
                </c:pt>
                <c:pt idx="15">
                  <c:v>65000000</c:v>
                </c:pt>
                <c:pt idx="16">
                  <c:v>70000000</c:v>
                </c:pt>
                <c:pt idx="17">
                  <c:v>75000000</c:v>
                </c:pt>
                <c:pt idx="18">
                  <c:v>80000000</c:v>
                </c:pt>
                <c:pt idx="19">
                  <c:v>85000000</c:v>
                </c:pt>
                <c:pt idx="20">
                  <c:v>90000000</c:v>
                </c:pt>
              </c:numCache>
            </c:numRef>
          </c:xVal>
          <c:yVal>
            <c:numRef>
              <c:f>'r'!$I$419:$I$439</c:f>
              <c:numCache>
                <c:formatCode>General</c:formatCode>
                <c:ptCount val="21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31</c:v>
                </c:pt>
                <c:pt idx="4">
                  <c:v>16</c:v>
                </c:pt>
                <c:pt idx="5">
                  <c:v>47</c:v>
                </c:pt>
                <c:pt idx="6">
                  <c:v>62</c:v>
                </c:pt>
                <c:pt idx="7">
                  <c:v>62</c:v>
                </c:pt>
                <c:pt idx="8">
                  <c:v>78</c:v>
                </c:pt>
                <c:pt idx="9">
                  <c:v>109</c:v>
                </c:pt>
                <c:pt idx="10">
                  <c:v>109</c:v>
                </c:pt>
                <c:pt idx="11">
                  <c:v>126</c:v>
                </c:pt>
                <c:pt idx="12">
                  <c:v>141</c:v>
                </c:pt>
                <c:pt idx="13">
                  <c:v>156</c:v>
                </c:pt>
                <c:pt idx="14">
                  <c:v>156</c:v>
                </c:pt>
                <c:pt idx="15">
                  <c:v>188</c:v>
                </c:pt>
                <c:pt idx="16">
                  <c:v>187</c:v>
                </c:pt>
                <c:pt idx="17">
                  <c:v>203</c:v>
                </c:pt>
                <c:pt idx="18">
                  <c:v>219</c:v>
                </c:pt>
                <c:pt idx="19">
                  <c:v>218</c:v>
                </c:pt>
                <c:pt idx="20">
                  <c:v>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99728"/>
        <c:axId val="407951760"/>
      </c:scatterChart>
      <c:valAx>
        <c:axId val="44679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 (number of int values)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51760"/>
        <c:crosses val="autoZero"/>
        <c:crossBetween val="midCat"/>
      </c:valAx>
      <c:valAx>
        <c:axId val="4079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9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Various</a:t>
            </a:r>
            <a:r>
              <a:rPr lang="en-US" baseline="0"/>
              <a:t> Runtimes for GPU Vector Addition with Varying numbers of Total Threads (Blocks * Threads/Block) (Compute Only)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'r'!$P$11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'r'!$Q$10:$X$10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'r'!$Q$11:$X$11</c:f>
              <c:numCache>
                <c:formatCode>General</c:formatCode>
                <c:ptCount val="8"/>
                <c:pt idx="0">
                  <c:v>318.95400000000001</c:v>
                </c:pt>
                <c:pt idx="1">
                  <c:v>1328.21</c:v>
                </c:pt>
                <c:pt idx="2">
                  <c:v>2389.48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'r'!$P$12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'r'!$Q$10:$X$10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'r'!$Q$12:$X$12</c:f>
              <c:numCache>
                <c:formatCode>General</c:formatCode>
                <c:ptCount val="8"/>
                <c:pt idx="0">
                  <c:v>10.129300000000001</c:v>
                </c:pt>
                <c:pt idx="1">
                  <c:v>50.317999999999998</c:v>
                </c:pt>
                <c:pt idx="2">
                  <c:v>90.114999999999995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'r'!$P$13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'r'!$Q$10:$X$10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'r'!$Q$13:$X$13</c:f>
              <c:numCache>
                <c:formatCode>General</c:formatCode>
                <c:ptCount val="8"/>
                <c:pt idx="0">
                  <c:v>0.742784</c:v>
                </c:pt>
                <c:pt idx="1">
                  <c:v>3.6919</c:v>
                </c:pt>
                <c:pt idx="2">
                  <c:v>6.59626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'r'!$P$14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'r'!$Q$10:$X$10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'r'!$Q$14:$X$14</c:f>
              <c:numCache>
                <c:formatCode>General</c:formatCode>
                <c:ptCount val="8"/>
                <c:pt idx="0">
                  <c:v>0.53689600000000004</c:v>
                </c:pt>
                <c:pt idx="1">
                  <c:v>12.955299999999999</c:v>
                </c:pt>
                <c:pt idx="2">
                  <c:v>23.172599999999999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'r'!$P$15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'r'!$Q$10:$X$10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'r'!$Q$15:$X$15</c:f>
              <c:numCache>
                <c:formatCode>General</c:formatCode>
                <c:ptCount val="8"/>
                <c:pt idx="0">
                  <c:v>16.190100000000001</c:v>
                </c:pt>
                <c:pt idx="1">
                  <c:v>18.8752</c:v>
                </c:pt>
                <c:pt idx="2">
                  <c:v>20.842300000000002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'r'!$P$16</c:f>
              <c:strCache>
                <c:ptCount val="1"/>
                <c:pt idx="0">
                  <c:v>67107840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'r'!$Q$10:$X$10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'r'!$Q$16:$X$16</c:f>
              <c:numCache>
                <c:formatCode>General</c:formatCode>
                <c:ptCount val="8"/>
                <c:pt idx="3">
                  <c:v>121.068</c:v>
                </c:pt>
                <c:pt idx="4">
                  <c:v>258.36700000000002</c:v>
                </c:pt>
                <c:pt idx="5">
                  <c:v>440.82100000000003</c:v>
                </c:pt>
                <c:pt idx="6">
                  <c:v>667.62400000000002</c:v>
                </c:pt>
                <c:pt idx="7">
                  <c:v>695.02800000000002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62824"/>
        <c:axId val="446363216"/>
      </c:scatterChart>
      <c:valAx>
        <c:axId val="44636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Vector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63216"/>
        <c:crosses val="autoZero"/>
        <c:crossBetween val="midCat"/>
      </c:valAx>
      <c:valAx>
        <c:axId val="446363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62824"/>
        <c:crossesAt val="0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0351966873706152E-4"/>
          <c:y val="0.27008403725107089"/>
          <c:w val="0.18466666666666667"/>
          <c:h val="0.54282735491396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Various</a:t>
            </a:r>
            <a:r>
              <a:rPr lang="en-US" baseline="0"/>
              <a:t> Runtimes for GPU Vector Addition with Varying numbers of Total Threads (Blocks * Threads/Block) (Compute and Data Transfer)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'r'!$P$20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'r'!$Q$19:$X$19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'r'!$Q$20:$X$20</c:f>
              <c:numCache>
                <c:formatCode>General</c:formatCode>
                <c:ptCount val="8"/>
                <c:pt idx="0">
                  <c:v>322.42599999999999</c:v>
                </c:pt>
                <c:pt idx="1">
                  <c:v>1343.57</c:v>
                </c:pt>
                <c:pt idx="2">
                  <c:v>2415.15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'r'!$P$21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'r'!$Q$19:$X$19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'r'!$Q$21:$X$21</c:f>
              <c:numCache>
                <c:formatCode>General</c:formatCode>
                <c:ptCount val="8"/>
                <c:pt idx="0">
                  <c:v>15.289</c:v>
                </c:pt>
                <c:pt idx="1">
                  <c:v>65.820499999999996</c:v>
                </c:pt>
                <c:pt idx="2">
                  <c:v>117.97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'r'!$P$22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'r'!$Q$19:$X$19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'r'!$Q$22:$X$22</c:f>
              <c:numCache>
                <c:formatCode>General</c:formatCode>
                <c:ptCount val="8"/>
                <c:pt idx="0">
                  <c:v>4.2214400000000003</c:v>
                </c:pt>
                <c:pt idx="1">
                  <c:v>216.411</c:v>
                </c:pt>
                <c:pt idx="2">
                  <c:v>32.348500000000001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'r'!$P$23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'r'!$Q$19:$X$19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'r'!$Q$23:$X$23</c:f>
              <c:numCache>
                <c:formatCode>General</c:formatCode>
                <c:ptCount val="8"/>
                <c:pt idx="0">
                  <c:v>4.5224299999999999</c:v>
                </c:pt>
                <c:pt idx="1">
                  <c:v>29.2225</c:v>
                </c:pt>
                <c:pt idx="2">
                  <c:v>32.159199999999998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'r'!$P$24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'r'!$Q$19:$X$19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'r'!$Q$24:$X$24</c:f>
              <c:numCache>
                <c:formatCode>General</c:formatCode>
                <c:ptCount val="8"/>
                <c:pt idx="0">
                  <c:v>20.1586</c:v>
                </c:pt>
                <c:pt idx="1">
                  <c:v>34.135100000000001</c:v>
                </c:pt>
                <c:pt idx="2">
                  <c:v>49.501800000000003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'r'!$P$25</c:f>
              <c:strCache>
                <c:ptCount val="1"/>
                <c:pt idx="0">
                  <c:v>67107840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'r'!$Q$19:$X$19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'r'!$Q$25:$X$25</c:f>
              <c:numCache>
                <c:formatCode>General</c:formatCode>
                <c:ptCount val="8"/>
                <c:pt idx="3">
                  <c:v>164.821</c:v>
                </c:pt>
                <c:pt idx="4">
                  <c:v>357.11200000000002</c:v>
                </c:pt>
                <c:pt idx="5">
                  <c:v>600.40700000000004</c:v>
                </c:pt>
                <c:pt idx="6">
                  <c:v>897.40899999999999</c:v>
                </c:pt>
                <c:pt idx="7">
                  <c:v>942.00400000000002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01616"/>
        <c:axId val="446800904"/>
      </c:scatterChart>
      <c:valAx>
        <c:axId val="38360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Vector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00904"/>
        <c:crosses val="autoZero"/>
        <c:crossBetween val="midCat"/>
      </c:valAx>
      <c:valAx>
        <c:axId val="446800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01616"/>
        <c:crossesAt val="0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0351966873706152E-4"/>
          <c:y val="0.27008403725107089"/>
          <c:w val="0.18466666666666667"/>
          <c:h val="0.54282735491396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Various</a:t>
            </a:r>
            <a:r>
              <a:rPr lang="en-US" baseline="0"/>
              <a:t> Speedups for GPU Vector Addition with Varying numbers of Total Threads (Blocks * Threads/Block) (Compute Only)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'r'!$P$31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'r'!$Q$30:$X$30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'r'!$Q$31:$X$31</c:f>
              <c:numCache>
                <c:formatCode>General</c:formatCode>
                <c:ptCount val="8"/>
                <c:pt idx="0">
                  <c:v>4.7028725145318757E-2</c:v>
                </c:pt>
                <c:pt idx="1">
                  <c:v>1.1293394869787157E-2</c:v>
                </c:pt>
                <c:pt idx="2">
                  <c:v>6.6960175435659642E-3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'r'!$P$32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'r'!$Q$30:$X$30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'r'!$Q$32:$X$32</c:f>
              <c:numCache>
                <c:formatCode>General</c:formatCode>
                <c:ptCount val="8"/>
                <c:pt idx="0">
                  <c:v>1.480852576189865</c:v>
                </c:pt>
                <c:pt idx="1">
                  <c:v>0.29810405818991215</c:v>
                </c:pt>
                <c:pt idx="2">
                  <c:v>0.17755090717416636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'r'!$P$33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'r'!$Q$30:$X$30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'r'!$Q$33:$X$33</c:f>
              <c:numCache>
                <c:formatCode>General</c:formatCode>
                <c:ptCount val="8"/>
                <c:pt idx="0">
                  <c:v>20.194296053765292</c:v>
                </c:pt>
                <c:pt idx="1">
                  <c:v>4.0629486172431539</c:v>
                </c:pt>
                <c:pt idx="2">
                  <c:v>2.4256169405087125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'r'!$P$34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'r'!$Q$30:$X$30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'r'!$Q$34:$X$34</c:f>
              <c:numCache>
                <c:formatCode>General</c:formatCode>
                <c:ptCount val="8"/>
                <c:pt idx="0">
                  <c:v>27.938371677196326</c:v>
                </c:pt>
                <c:pt idx="1">
                  <c:v>1.1578272984801588</c:v>
                </c:pt>
                <c:pt idx="2">
                  <c:v>0.69047064205138831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'r'!$P$35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'r'!$Q$30:$X$30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'r'!$Q$35:$X$35</c:f>
              <c:numCache>
                <c:formatCode>General</c:formatCode>
                <c:ptCount val="8"/>
                <c:pt idx="0">
                  <c:v>0.92649211555209654</c:v>
                </c:pt>
                <c:pt idx="1">
                  <c:v>0.79469356616088838</c:v>
                </c:pt>
                <c:pt idx="2">
                  <c:v>0.76766959500630927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'r'!$P$36</c:f>
              <c:strCache>
                <c:ptCount val="1"/>
                <c:pt idx="0">
                  <c:v>67107840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'r'!$Q$30:$X$30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'r'!$Q$36:$X$36</c:f>
              <c:numCache>
                <c:formatCode>General</c:formatCode>
                <c:ptCount val="8"/>
                <c:pt idx="3">
                  <c:v>0.38821158357286817</c:v>
                </c:pt>
                <c:pt idx="4">
                  <c:v>0.42188050331505184</c:v>
                </c:pt>
                <c:pt idx="5">
                  <c:v>0.35388513705109326</c:v>
                </c:pt>
                <c:pt idx="6">
                  <c:v>0.3040633650078487</c:v>
                </c:pt>
                <c:pt idx="7">
                  <c:v>0.31509521918541411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50976"/>
        <c:axId val="446364000"/>
      </c:scatterChart>
      <c:valAx>
        <c:axId val="4079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Vector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64000"/>
        <c:crosses val="autoZero"/>
        <c:crossBetween val="midCat"/>
      </c:valAx>
      <c:valAx>
        <c:axId val="446364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50976"/>
        <c:crossesAt val="0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0351966873706152E-4"/>
          <c:y val="0.27008403725107089"/>
          <c:w val="0.18466666666666667"/>
          <c:h val="0.54282735491396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Various</a:t>
            </a:r>
            <a:r>
              <a:rPr lang="en-US" baseline="0"/>
              <a:t> Runtimes for GPU Vector Addition with Varying numbers of Total Threads (Blocks * Threads/Block) (Compute and Data Transfer)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'r'!$P$41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'r'!$Q$40:$X$40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'r'!$Q$41:$X$41</c:f>
              <c:numCache>
                <c:formatCode>General</c:formatCode>
                <c:ptCount val="8"/>
                <c:pt idx="0">
                  <c:v>4.6522302791958466E-2</c:v>
                </c:pt>
                <c:pt idx="1">
                  <c:v>1.1164286192755123E-2</c:v>
                </c:pt>
                <c:pt idx="2">
                  <c:v>6.2107943605987205E-3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'r'!$P$42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'r'!$Q$40:$X$40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'r'!$Q$42:$X$42</c:f>
              <c:numCache>
                <c:formatCode>General</c:formatCode>
                <c:ptCount val="8"/>
                <c:pt idx="0">
                  <c:v>0.98109752109359671</c:v>
                </c:pt>
                <c:pt idx="1">
                  <c:v>0.22789252588479275</c:v>
                </c:pt>
                <c:pt idx="2">
                  <c:v>0.12715097058574215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'r'!$P$43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'r'!$Q$40:$X$40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'r'!$Q$43:$X$43</c:f>
              <c:numCache>
                <c:formatCode>General</c:formatCode>
                <c:ptCount val="8"/>
                <c:pt idx="0">
                  <c:v>3.5532898726500908</c:v>
                </c:pt>
                <c:pt idx="1">
                  <c:v>6.9312558049267364E-2</c:v>
                </c:pt>
                <c:pt idx="2">
                  <c:v>0.46370001700233393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'r'!$P$44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'r'!$Q$40:$X$40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'r'!$Q$44:$X$44</c:f>
              <c:numCache>
                <c:formatCode>General</c:formatCode>
                <c:ptCount val="8"/>
                <c:pt idx="0">
                  <c:v>3.316800923397377</c:v>
                </c:pt>
                <c:pt idx="1">
                  <c:v>0.51330310548378821</c:v>
                </c:pt>
                <c:pt idx="2">
                  <c:v>0.46642951317196946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'r'!$P$45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'r'!$Q$40:$X$40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'r'!$Q$45:$X$45</c:f>
              <c:numCache>
                <c:formatCode>General</c:formatCode>
                <c:ptCount val="8"/>
                <c:pt idx="0">
                  <c:v>0.74409929260960583</c:v>
                </c:pt>
                <c:pt idx="1">
                  <c:v>0.43943038104473109</c:v>
                </c:pt>
                <c:pt idx="2">
                  <c:v>0.30301928414724311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'r'!$P$46</c:f>
              <c:strCache>
                <c:ptCount val="1"/>
                <c:pt idx="0">
                  <c:v>67107840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'r'!$Q$40:$X$40</c:f>
              <c:numCache>
                <c:formatCode>General</c:formatCode>
                <c:ptCount val="8"/>
                <c:pt idx="0">
                  <c:v>1000000</c:v>
                </c:pt>
                <c:pt idx="1">
                  <c:v>5000000</c:v>
                </c:pt>
                <c:pt idx="2">
                  <c:v>9000000</c:v>
                </c:pt>
                <c:pt idx="3">
                  <c:v>15000000</c:v>
                </c:pt>
                <c:pt idx="4">
                  <c:v>35000000</c:v>
                </c:pt>
                <c:pt idx="5">
                  <c:v>55000000</c:v>
                </c:pt>
                <c:pt idx="6">
                  <c:v>75000000</c:v>
                </c:pt>
                <c:pt idx="7">
                  <c:v>80000000</c:v>
                </c:pt>
              </c:numCache>
            </c:numRef>
          </c:xVal>
          <c:yVal>
            <c:numRef>
              <c:f>'r'!$Q$46:$X$46</c:f>
              <c:numCache>
                <c:formatCode>General</c:formatCode>
                <c:ptCount val="8"/>
                <c:pt idx="3">
                  <c:v>0.28515783789686994</c:v>
                </c:pt>
                <c:pt idx="4">
                  <c:v>0.30522637155850263</c:v>
                </c:pt>
                <c:pt idx="5">
                  <c:v>0.25982375288762455</c:v>
                </c:pt>
                <c:pt idx="6">
                  <c:v>0.22620677974034137</c:v>
                </c:pt>
                <c:pt idx="7">
                  <c:v>0.23248308924378239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99392"/>
        <c:axId val="7132120"/>
      </c:scatterChart>
      <c:valAx>
        <c:axId val="44599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Vector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120"/>
        <c:crosses val="autoZero"/>
        <c:crossBetween val="midCat"/>
      </c:valAx>
      <c:valAx>
        <c:axId val="7132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9392"/>
        <c:crossesAt val="0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0351966873706152E-4"/>
          <c:y val="0.27008403725107089"/>
          <c:w val="0.18466666666666667"/>
          <c:h val="0.54282735491396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495299</xdr:colOff>
      <xdr:row>184</xdr:row>
      <xdr:rowOff>52386</xdr:rowOff>
    </xdr:from>
    <xdr:to>
      <xdr:col>22</xdr:col>
      <xdr:colOff>485774</xdr:colOff>
      <xdr:row>206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423</xdr:row>
      <xdr:rowOff>4762</xdr:rowOff>
    </xdr:from>
    <xdr:to>
      <xdr:col>17</xdr:col>
      <xdr:colOff>590549</xdr:colOff>
      <xdr:row>442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276225</xdr:colOff>
      <xdr:row>5</xdr:row>
      <xdr:rowOff>4761</xdr:rowOff>
    </xdr:from>
    <xdr:to>
      <xdr:col>35</xdr:col>
      <xdr:colOff>0</xdr:colOff>
      <xdr:row>24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419100</xdr:colOff>
      <xdr:row>16</xdr:row>
      <xdr:rowOff>76200</xdr:rowOff>
    </xdr:from>
    <xdr:to>
      <xdr:col>39</xdr:col>
      <xdr:colOff>142875</xdr:colOff>
      <xdr:row>35</xdr:row>
      <xdr:rowOff>138114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36</xdr:col>
      <xdr:colOff>333375</xdr:colOff>
      <xdr:row>59</xdr:row>
      <xdr:rowOff>61914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61</xdr:row>
      <xdr:rowOff>0</xdr:rowOff>
    </xdr:from>
    <xdr:to>
      <xdr:col>35</xdr:col>
      <xdr:colOff>333375</xdr:colOff>
      <xdr:row>80</xdr:row>
      <xdr:rowOff>61914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8"/>
  <sheetViews>
    <sheetView tabSelected="1" topLeftCell="P39" workbookViewId="0">
      <selection activeCell="Z62" sqref="Z62"/>
    </sheetView>
  </sheetViews>
  <sheetFormatPr defaultRowHeight="15" x14ac:dyDescent="0.25"/>
  <cols>
    <col min="9" max="9" width="10" bestFit="1" customWidth="1"/>
    <col min="10" max="10" width="14.5703125" customWidth="1"/>
  </cols>
  <sheetData>
    <row r="1" spans="1:24" x14ac:dyDescent="0.25">
      <c r="A1" t="s">
        <v>0</v>
      </c>
    </row>
    <row r="2" spans="1:24" x14ac:dyDescent="0.25">
      <c r="A2" t="s">
        <v>1</v>
      </c>
      <c r="H2" t="s">
        <v>17</v>
      </c>
      <c r="I2">
        <v>850000000</v>
      </c>
      <c r="J2">
        <f>I2*4/(1024^3)</f>
        <v>3.166496753692627</v>
      </c>
    </row>
    <row r="3" spans="1:24" x14ac:dyDescent="0.25">
      <c r="A3" t="s">
        <v>2</v>
      </c>
      <c r="H3" t="s">
        <v>18</v>
      </c>
      <c r="I3">
        <v>950000000</v>
      </c>
      <c r="J3">
        <f>I3*4/(1024^3)</f>
        <v>3.5390257835388184</v>
      </c>
    </row>
    <row r="4" spans="1:24" x14ac:dyDescent="0.25">
      <c r="A4" t="s">
        <v>3</v>
      </c>
    </row>
    <row r="5" spans="1:24" x14ac:dyDescent="0.25">
      <c r="A5" t="s">
        <v>4</v>
      </c>
    </row>
    <row r="6" spans="1:24" x14ac:dyDescent="0.25">
      <c r="A6" t="s">
        <v>5</v>
      </c>
    </row>
    <row r="7" spans="1:24" x14ac:dyDescent="0.25">
      <c r="A7" t="s">
        <v>6</v>
      </c>
    </row>
    <row r="8" spans="1:24" x14ac:dyDescent="0.25">
      <c r="A8" t="s">
        <v>7</v>
      </c>
    </row>
    <row r="9" spans="1:24" x14ac:dyDescent="0.25">
      <c r="A9" t="s">
        <v>8</v>
      </c>
    </row>
    <row r="10" spans="1:24" x14ac:dyDescent="0.25">
      <c r="A10" t="s">
        <v>9</v>
      </c>
      <c r="Q10">
        <v>1000000</v>
      </c>
      <c r="R10">
        <v>5000000</v>
      </c>
      <c r="S10">
        <v>9000000</v>
      </c>
      <c r="T10">
        <v>15000000</v>
      </c>
      <c r="U10">
        <v>35000000</v>
      </c>
      <c r="V10">
        <v>55000000</v>
      </c>
      <c r="W10">
        <v>75000000</v>
      </c>
      <c r="X10">
        <v>80000000</v>
      </c>
    </row>
    <row r="11" spans="1:24" x14ac:dyDescent="0.25">
      <c r="A11" t="s">
        <v>21</v>
      </c>
      <c r="B11" t="s">
        <v>22</v>
      </c>
      <c r="C11" t="s">
        <v>22</v>
      </c>
      <c r="H11" t="s">
        <v>20</v>
      </c>
      <c r="J11" t="s">
        <v>15</v>
      </c>
      <c r="K11" t="s">
        <v>19</v>
      </c>
      <c r="M11" t="s">
        <v>16</v>
      </c>
      <c r="P11">
        <v>1</v>
      </c>
      <c r="Q11">
        <v>318.95400000000001</v>
      </c>
      <c r="R11">
        <v>1328.21</v>
      </c>
      <c r="S11">
        <v>2389.48</v>
      </c>
    </row>
    <row r="12" spans="1:24" x14ac:dyDescent="0.25">
      <c r="A12">
        <v>1000000</v>
      </c>
      <c r="B12">
        <v>318.95400000000001</v>
      </c>
      <c r="C12">
        <v>322.42599999999999</v>
      </c>
      <c r="D12">
        <v>1</v>
      </c>
      <c r="E12">
        <v>1</v>
      </c>
      <c r="F12" t="s">
        <v>10</v>
      </c>
      <c r="G12" t="s">
        <v>11</v>
      </c>
      <c r="H12">
        <f>D12*E12</f>
        <v>1</v>
      </c>
      <c r="J12">
        <f>$B$412/$B12</f>
        <v>4.7028725145318757E-2</v>
      </c>
      <c r="K12">
        <f>MAX(J12:J205)</f>
        <v>31.310533698483734</v>
      </c>
      <c r="M12">
        <f>$B$412/$C12</f>
        <v>4.6522302791958466E-2</v>
      </c>
      <c r="N12">
        <f>MAX(M12:M205)</f>
        <v>3.9511636176854084</v>
      </c>
      <c r="P12">
        <v>64</v>
      </c>
      <c r="Q12">
        <v>10.129300000000001</v>
      </c>
      <c r="R12">
        <v>50.317999999999998</v>
      </c>
      <c r="S12">
        <v>90.114999999999995</v>
      </c>
    </row>
    <row r="13" spans="1:24" x14ac:dyDescent="0.25">
      <c r="A13">
        <v>1000000</v>
      </c>
      <c r="B13">
        <v>78.945800000000006</v>
      </c>
      <c r="C13">
        <v>82.425600000000003</v>
      </c>
      <c r="D13">
        <v>1</v>
      </c>
      <c r="E13">
        <v>4</v>
      </c>
      <c r="F13" t="s">
        <v>10</v>
      </c>
      <c r="G13" t="s">
        <v>11</v>
      </c>
      <c r="H13">
        <f t="shared" ref="H13:H76" si="0">D13*E13</f>
        <v>4</v>
      </c>
      <c r="J13">
        <f t="shared" ref="J13:J47" si="1">$B$412/$B13</f>
        <v>0.19000377474165819</v>
      </c>
      <c r="M13">
        <f t="shared" ref="M13:M47" si="2">$B$412/$C13</f>
        <v>0.18198229676217098</v>
      </c>
      <c r="P13">
        <v>4096</v>
      </c>
      <c r="Q13">
        <v>0.742784</v>
      </c>
      <c r="R13">
        <v>3.6919</v>
      </c>
      <c r="S13">
        <v>6.59626</v>
      </c>
    </row>
    <row r="14" spans="1:24" x14ac:dyDescent="0.25">
      <c r="A14">
        <v>1000000</v>
      </c>
      <c r="B14">
        <v>29.080300000000001</v>
      </c>
      <c r="C14">
        <v>32.534700000000001</v>
      </c>
      <c r="D14">
        <v>1</v>
      </c>
      <c r="E14">
        <v>16</v>
      </c>
      <c r="F14" t="s">
        <v>10</v>
      </c>
      <c r="G14" t="s">
        <v>11</v>
      </c>
      <c r="H14">
        <f t="shared" si="0"/>
        <v>16</v>
      </c>
      <c r="J14">
        <f t="shared" si="1"/>
        <v>0.51581311059376966</v>
      </c>
      <c r="M14">
        <f t="shared" si="2"/>
        <v>0.4610462060507704</v>
      </c>
      <c r="P14">
        <v>65536</v>
      </c>
      <c r="Q14">
        <v>0.53689600000000004</v>
      </c>
      <c r="R14">
        <v>12.955299999999999</v>
      </c>
      <c r="S14">
        <v>23.172599999999999</v>
      </c>
    </row>
    <row r="15" spans="1:24" x14ac:dyDescent="0.25">
      <c r="A15">
        <v>1000000</v>
      </c>
      <c r="B15">
        <v>10.129300000000001</v>
      </c>
      <c r="C15">
        <v>15.289</v>
      </c>
      <c r="D15">
        <v>1</v>
      </c>
      <c r="E15">
        <v>64</v>
      </c>
      <c r="F15" t="s">
        <v>10</v>
      </c>
      <c r="G15" t="s">
        <v>11</v>
      </c>
      <c r="H15">
        <f t="shared" si="0"/>
        <v>64</v>
      </c>
      <c r="J15">
        <f t="shared" si="1"/>
        <v>1.480852576189865</v>
      </c>
      <c r="M15">
        <f t="shared" si="2"/>
        <v>0.98109752109359671</v>
      </c>
      <c r="P15">
        <v>33554432</v>
      </c>
      <c r="Q15">
        <v>16.190100000000001</v>
      </c>
      <c r="R15">
        <v>18.8752</v>
      </c>
      <c r="S15">
        <v>20.842300000000002</v>
      </c>
    </row>
    <row r="16" spans="1:24" x14ac:dyDescent="0.25">
      <c r="A16">
        <v>1000000</v>
      </c>
      <c r="B16">
        <v>2.5613800000000002</v>
      </c>
      <c r="C16">
        <v>7.82416</v>
      </c>
      <c r="D16">
        <v>1</v>
      </c>
      <c r="E16">
        <v>256</v>
      </c>
      <c r="F16" t="s">
        <v>10</v>
      </c>
      <c r="G16" t="s">
        <v>11</v>
      </c>
      <c r="H16">
        <f t="shared" si="0"/>
        <v>256</v>
      </c>
      <c r="J16">
        <f t="shared" si="1"/>
        <v>5.8562181324129954</v>
      </c>
      <c r="M16">
        <f t="shared" si="2"/>
        <v>1.9171387088198606</v>
      </c>
      <c r="P16">
        <v>67107840</v>
      </c>
      <c r="T16">
        <v>121.068</v>
      </c>
      <c r="U16">
        <v>258.36700000000002</v>
      </c>
      <c r="V16">
        <v>440.82100000000003</v>
      </c>
      <c r="W16">
        <v>667.62400000000002</v>
      </c>
      <c r="X16">
        <v>695.02800000000002</v>
      </c>
    </row>
    <row r="17" spans="1:24" x14ac:dyDescent="0.25">
      <c r="A17">
        <v>1000000</v>
      </c>
      <c r="B17">
        <v>0.753216</v>
      </c>
      <c r="C17">
        <v>5.8189399999999996</v>
      </c>
      <c r="D17">
        <v>1</v>
      </c>
      <c r="E17">
        <v>1024</v>
      </c>
      <c r="F17" t="s">
        <v>10</v>
      </c>
      <c r="G17" t="s">
        <v>11</v>
      </c>
      <c r="H17">
        <f t="shared" si="0"/>
        <v>1024</v>
      </c>
      <c r="J17">
        <f t="shared" si="1"/>
        <v>19.914606168748406</v>
      </c>
      <c r="M17">
        <f t="shared" si="2"/>
        <v>2.5777890818602702</v>
      </c>
    </row>
    <row r="18" spans="1:24" x14ac:dyDescent="0.25">
      <c r="A18">
        <v>1000000</v>
      </c>
      <c r="B18">
        <v>43.808599999999998</v>
      </c>
      <c r="C18">
        <v>49.163699999999999</v>
      </c>
      <c r="D18">
        <v>8</v>
      </c>
      <c r="E18">
        <v>1</v>
      </c>
      <c r="F18" t="s">
        <v>10</v>
      </c>
      <c r="G18" t="s">
        <v>11</v>
      </c>
      <c r="H18">
        <f t="shared" si="0"/>
        <v>8</v>
      </c>
      <c r="J18">
        <f t="shared" si="1"/>
        <v>0.34239852449062513</v>
      </c>
      <c r="M18">
        <f t="shared" si="2"/>
        <v>0.30510315537683291</v>
      </c>
    </row>
    <row r="19" spans="1:24" x14ac:dyDescent="0.25">
      <c r="A19">
        <v>1000000</v>
      </c>
      <c r="B19">
        <v>20.2883</v>
      </c>
      <c r="C19">
        <v>26.030999999999999</v>
      </c>
      <c r="D19">
        <v>8</v>
      </c>
      <c r="E19">
        <v>4</v>
      </c>
      <c r="F19" t="s">
        <v>10</v>
      </c>
      <c r="G19" t="s">
        <v>11</v>
      </c>
      <c r="H19">
        <f t="shared" si="0"/>
        <v>32</v>
      </c>
      <c r="J19">
        <f t="shared" si="1"/>
        <v>0.73934237959809346</v>
      </c>
      <c r="M19">
        <f t="shared" si="2"/>
        <v>0.57623602627636283</v>
      </c>
      <c r="Q19">
        <v>1000000</v>
      </c>
      <c r="R19">
        <v>5000000</v>
      </c>
      <c r="S19">
        <v>9000000</v>
      </c>
      <c r="T19">
        <v>15000000</v>
      </c>
      <c r="U19">
        <v>35000000</v>
      </c>
      <c r="V19">
        <v>55000000</v>
      </c>
      <c r="W19">
        <v>75000000</v>
      </c>
      <c r="X19">
        <v>80000000</v>
      </c>
    </row>
    <row r="20" spans="1:24" x14ac:dyDescent="0.25">
      <c r="A20">
        <v>1000000</v>
      </c>
      <c r="B20">
        <v>5.06426</v>
      </c>
      <c r="C20">
        <v>10.162699999999999</v>
      </c>
      <c r="D20">
        <v>8</v>
      </c>
      <c r="E20">
        <v>16</v>
      </c>
      <c r="F20" t="s">
        <v>10</v>
      </c>
      <c r="G20" t="s">
        <v>11</v>
      </c>
      <c r="H20">
        <f t="shared" si="0"/>
        <v>128</v>
      </c>
      <c r="J20">
        <f t="shared" si="1"/>
        <v>2.9619332340756594</v>
      </c>
      <c r="M20">
        <f t="shared" si="2"/>
        <v>1.4759857124583036</v>
      </c>
      <c r="P20">
        <v>1</v>
      </c>
      <c r="Q20">
        <v>322.42599999999999</v>
      </c>
      <c r="R20">
        <v>1343.57</v>
      </c>
      <c r="S20">
        <v>2415.15</v>
      </c>
    </row>
    <row r="21" spans="1:24" x14ac:dyDescent="0.25">
      <c r="A21">
        <v>1000000</v>
      </c>
      <c r="B21">
        <v>1.30291</v>
      </c>
      <c r="C21">
        <v>6.70038</v>
      </c>
      <c r="D21">
        <v>8</v>
      </c>
      <c r="E21">
        <v>64</v>
      </c>
      <c r="F21" t="s">
        <v>10</v>
      </c>
      <c r="G21" t="s">
        <v>11</v>
      </c>
      <c r="H21">
        <f t="shared" si="0"/>
        <v>512</v>
      </c>
      <c r="J21">
        <f t="shared" si="1"/>
        <v>11.512690822850388</v>
      </c>
      <c r="M21">
        <f t="shared" si="2"/>
        <v>2.2386790002955057</v>
      </c>
      <c r="P21">
        <v>64</v>
      </c>
      <c r="Q21">
        <v>15.289</v>
      </c>
      <c r="R21">
        <v>65.820499999999996</v>
      </c>
      <c r="S21">
        <v>117.97</v>
      </c>
    </row>
    <row r="22" spans="1:24" x14ac:dyDescent="0.25">
      <c r="A22">
        <v>1000000</v>
      </c>
      <c r="B22">
        <v>0.50825600000000004</v>
      </c>
      <c r="C22">
        <v>7.0664300000000004</v>
      </c>
      <c r="D22">
        <v>8</v>
      </c>
      <c r="E22">
        <v>256</v>
      </c>
      <c r="F22" t="s">
        <v>10</v>
      </c>
      <c r="G22" t="s">
        <v>11</v>
      </c>
      <c r="H22">
        <f t="shared" si="0"/>
        <v>2048</v>
      </c>
      <c r="J22">
        <f t="shared" si="1"/>
        <v>29.512686520178804</v>
      </c>
      <c r="M22">
        <f t="shared" si="2"/>
        <v>2.1227126002804808</v>
      </c>
      <c r="P22">
        <v>4096</v>
      </c>
      <c r="Q22">
        <v>4.2214400000000003</v>
      </c>
      <c r="R22">
        <v>216.411</v>
      </c>
      <c r="S22">
        <v>32.348500000000001</v>
      </c>
    </row>
    <row r="23" spans="1:24" x14ac:dyDescent="0.25">
      <c r="A23">
        <v>1000000</v>
      </c>
      <c r="B23">
        <v>0.50950399999999996</v>
      </c>
      <c r="C23">
        <v>5.4897</v>
      </c>
      <c r="D23">
        <v>8</v>
      </c>
      <c r="E23">
        <v>1024</v>
      </c>
      <c r="F23" t="s">
        <v>10</v>
      </c>
      <c r="G23" t="s">
        <v>11</v>
      </c>
      <c r="H23">
        <f t="shared" si="0"/>
        <v>8192</v>
      </c>
      <c r="J23">
        <f t="shared" si="1"/>
        <v>29.440396935058413</v>
      </c>
      <c r="M23">
        <f t="shared" si="2"/>
        <v>2.7323897480736652</v>
      </c>
      <c r="P23">
        <v>65536</v>
      </c>
      <c r="Q23">
        <v>4.5224299999999999</v>
      </c>
      <c r="R23">
        <v>29.2225</v>
      </c>
      <c r="S23">
        <v>32.159199999999998</v>
      </c>
    </row>
    <row r="24" spans="1:24" x14ac:dyDescent="0.25">
      <c r="A24">
        <v>1000000</v>
      </c>
      <c r="B24">
        <v>40.8142</v>
      </c>
      <c r="C24">
        <v>46.595599999999997</v>
      </c>
      <c r="D24">
        <v>64</v>
      </c>
      <c r="E24">
        <v>1</v>
      </c>
      <c r="F24" t="s">
        <v>10</v>
      </c>
      <c r="G24" t="s">
        <v>11</v>
      </c>
      <c r="H24">
        <f t="shared" si="0"/>
        <v>64</v>
      </c>
      <c r="J24">
        <f t="shared" si="1"/>
        <v>0.36751914774759764</v>
      </c>
      <c r="M24">
        <f t="shared" si="2"/>
        <v>0.321918807784426</v>
      </c>
      <c r="P24">
        <v>33554432</v>
      </c>
      <c r="Q24">
        <v>20.1586</v>
      </c>
      <c r="R24">
        <v>34.135100000000001</v>
      </c>
      <c r="S24">
        <v>49.501800000000003</v>
      </c>
    </row>
    <row r="25" spans="1:24" x14ac:dyDescent="0.25">
      <c r="A25">
        <v>1000000</v>
      </c>
      <c r="B25">
        <v>10.2037</v>
      </c>
      <c r="C25">
        <v>13.6615</v>
      </c>
      <c r="D25">
        <v>64</v>
      </c>
      <c r="E25">
        <v>4</v>
      </c>
      <c r="F25" t="s">
        <v>10</v>
      </c>
      <c r="G25" t="s">
        <v>11</v>
      </c>
      <c r="H25">
        <f t="shared" si="0"/>
        <v>256</v>
      </c>
      <c r="J25">
        <f t="shared" si="1"/>
        <v>1.4700549800562541</v>
      </c>
      <c r="M25">
        <f t="shared" si="2"/>
        <v>1.0979760641218022</v>
      </c>
      <c r="P25">
        <v>67107840</v>
      </c>
      <c r="T25">
        <v>164.821</v>
      </c>
      <c r="U25">
        <v>357.11200000000002</v>
      </c>
      <c r="V25">
        <v>600.40700000000004</v>
      </c>
      <c r="W25">
        <v>897.40899999999999</v>
      </c>
      <c r="X25">
        <v>942.00400000000002</v>
      </c>
    </row>
    <row r="26" spans="1:24" x14ac:dyDescent="0.25">
      <c r="A26">
        <v>1000000</v>
      </c>
      <c r="B26">
        <v>2.5672600000000001</v>
      </c>
      <c r="C26">
        <v>6.1505000000000001</v>
      </c>
      <c r="D26">
        <v>64</v>
      </c>
      <c r="E26">
        <v>16</v>
      </c>
      <c r="F26" t="s">
        <v>10</v>
      </c>
      <c r="G26" t="s">
        <v>11</v>
      </c>
      <c r="H26">
        <f t="shared" si="0"/>
        <v>1024</v>
      </c>
      <c r="J26">
        <f t="shared" si="1"/>
        <v>5.8428051697140138</v>
      </c>
      <c r="M26">
        <f t="shared" si="2"/>
        <v>2.4388261116982357</v>
      </c>
    </row>
    <row r="27" spans="1:24" x14ac:dyDescent="0.25">
      <c r="A27">
        <v>1000000</v>
      </c>
      <c r="B27">
        <v>0.742784</v>
      </c>
      <c r="C27">
        <v>4.2214400000000003</v>
      </c>
      <c r="D27">
        <v>64</v>
      </c>
      <c r="E27">
        <v>64</v>
      </c>
      <c r="F27" t="s">
        <v>10</v>
      </c>
      <c r="G27" t="s">
        <v>11</v>
      </c>
      <c r="H27">
        <f t="shared" si="0"/>
        <v>4096</v>
      </c>
      <c r="J27">
        <f t="shared" si="1"/>
        <v>20.194296053765292</v>
      </c>
      <c r="M27">
        <f t="shared" si="2"/>
        <v>3.5532898726500908</v>
      </c>
    </row>
    <row r="28" spans="1:24" x14ac:dyDescent="0.25">
      <c r="A28">
        <v>1000000</v>
      </c>
      <c r="B28">
        <v>0.51308799999999999</v>
      </c>
      <c r="C28">
        <v>4.2465299999999999</v>
      </c>
      <c r="D28">
        <v>64</v>
      </c>
      <c r="E28">
        <v>256</v>
      </c>
      <c r="F28" t="s">
        <v>10</v>
      </c>
      <c r="G28" t="s">
        <v>11</v>
      </c>
      <c r="H28">
        <f t="shared" si="0"/>
        <v>16384</v>
      </c>
      <c r="J28">
        <f t="shared" si="1"/>
        <v>29.234751153798179</v>
      </c>
      <c r="M28">
        <f t="shared" si="2"/>
        <v>3.532295780319461</v>
      </c>
    </row>
    <row r="29" spans="1:24" x14ac:dyDescent="0.25">
      <c r="A29">
        <v>1000000</v>
      </c>
      <c r="B29">
        <v>0.53689600000000004</v>
      </c>
      <c r="C29">
        <v>4.5224299999999999</v>
      </c>
      <c r="D29">
        <v>64</v>
      </c>
      <c r="E29">
        <v>1024</v>
      </c>
      <c r="F29" t="s">
        <v>10</v>
      </c>
      <c r="G29" t="s">
        <v>11</v>
      </c>
      <c r="H29">
        <f t="shared" si="0"/>
        <v>65536</v>
      </c>
      <c r="J29">
        <f t="shared" si="1"/>
        <v>27.938371677196326</v>
      </c>
      <c r="M29">
        <f t="shared" si="2"/>
        <v>3.316800923397377</v>
      </c>
    </row>
    <row r="30" spans="1:24" x14ac:dyDescent="0.25">
      <c r="A30">
        <v>1000000</v>
      </c>
      <c r="B30">
        <v>40.814599999999999</v>
      </c>
      <c r="C30">
        <v>44.377200000000002</v>
      </c>
      <c r="D30">
        <v>512</v>
      </c>
      <c r="E30">
        <v>1</v>
      </c>
      <c r="F30" t="s">
        <v>10</v>
      </c>
      <c r="G30" t="s">
        <v>11</v>
      </c>
      <c r="H30">
        <f t="shared" si="0"/>
        <v>512</v>
      </c>
      <c r="J30">
        <f t="shared" si="1"/>
        <v>0.36751554590759189</v>
      </c>
      <c r="M30">
        <f t="shared" si="2"/>
        <v>0.33801141126524431</v>
      </c>
      <c r="Q30">
        <v>1000000</v>
      </c>
      <c r="R30">
        <v>5000000</v>
      </c>
      <c r="S30">
        <v>9000000</v>
      </c>
      <c r="T30">
        <v>15000000</v>
      </c>
      <c r="U30">
        <v>35000000</v>
      </c>
      <c r="V30">
        <v>55000000</v>
      </c>
      <c r="W30">
        <v>75000000</v>
      </c>
      <c r="X30">
        <v>80000000</v>
      </c>
    </row>
    <row r="31" spans="1:24" x14ac:dyDescent="0.25">
      <c r="A31">
        <v>1000000</v>
      </c>
      <c r="B31">
        <v>10.1851</v>
      </c>
      <c r="C31">
        <v>13.651199999999999</v>
      </c>
      <c r="D31">
        <v>512</v>
      </c>
      <c r="E31">
        <v>4</v>
      </c>
      <c r="F31" t="s">
        <v>10</v>
      </c>
      <c r="G31" t="s">
        <v>11</v>
      </c>
      <c r="H31">
        <f t="shared" si="0"/>
        <v>2048</v>
      </c>
      <c r="J31">
        <f t="shared" si="1"/>
        <v>1.4727395901856632</v>
      </c>
      <c r="M31">
        <f t="shared" si="2"/>
        <v>1.098804500703235</v>
      </c>
      <c r="P31">
        <v>1</v>
      </c>
      <c r="Q31">
        <f>$B$412/Q11</f>
        <v>4.7028725145318757E-2</v>
      </c>
      <c r="R31">
        <f>$B$414/R11</f>
        <v>1.1293394869787157E-2</v>
      </c>
      <c r="S31">
        <f>$B$416/S11</f>
        <v>6.6960175435659642E-3</v>
      </c>
    </row>
    <row r="32" spans="1:24" x14ac:dyDescent="0.25">
      <c r="A32">
        <v>1000000</v>
      </c>
      <c r="B32">
        <v>2.57728</v>
      </c>
      <c r="C32">
        <v>6.0678400000000003</v>
      </c>
      <c r="D32">
        <v>512</v>
      </c>
      <c r="E32">
        <v>16</v>
      </c>
      <c r="F32" t="s">
        <v>10</v>
      </c>
      <c r="G32" t="s">
        <v>11</v>
      </c>
      <c r="H32">
        <f t="shared" si="0"/>
        <v>8192</v>
      </c>
      <c r="J32">
        <f t="shared" si="1"/>
        <v>5.8200893965731311</v>
      </c>
      <c r="M32">
        <f t="shared" si="2"/>
        <v>2.4720493618816577</v>
      </c>
      <c r="P32">
        <v>64</v>
      </c>
      <c r="Q32">
        <f t="shared" ref="Q32:Q36" si="3">$B$412/Q12</f>
        <v>1.480852576189865</v>
      </c>
      <c r="R32">
        <f t="shared" ref="R32:R35" si="4">$B$414/R12</f>
        <v>0.29810405818991215</v>
      </c>
      <c r="S32">
        <f t="shared" ref="S32:S35" si="5">$B$416/S12</f>
        <v>0.17755090717416636</v>
      </c>
    </row>
    <row r="33" spans="1:25" x14ac:dyDescent="0.25">
      <c r="A33">
        <v>1000000</v>
      </c>
      <c r="B33">
        <v>0.749888</v>
      </c>
      <c r="C33">
        <v>4.6299799999999998</v>
      </c>
      <c r="D33">
        <v>512</v>
      </c>
      <c r="E33">
        <v>64</v>
      </c>
      <c r="F33" t="s">
        <v>10</v>
      </c>
      <c r="G33" t="s">
        <v>11</v>
      </c>
      <c r="H33">
        <f t="shared" si="0"/>
        <v>32768</v>
      </c>
      <c r="J33">
        <f t="shared" si="1"/>
        <v>20.002987112742169</v>
      </c>
      <c r="M33">
        <f t="shared" si="2"/>
        <v>3.2397548153555742</v>
      </c>
      <c r="P33">
        <v>4096</v>
      </c>
      <c r="Q33">
        <f t="shared" si="3"/>
        <v>20.194296053765292</v>
      </c>
      <c r="R33">
        <f t="shared" si="4"/>
        <v>4.0629486172431539</v>
      </c>
      <c r="S33">
        <f t="shared" si="5"/>
        <v>2.4256169405087125</v>
      </c>
    </row>
    <row r="34" spans="1:25" x14ac:dyDescent="0.25">
      <c r="A34">
        <v>1000000</v>
      </c>
      <c r="B34">
        <v>0.479072</v>
      </c>
      <c r="C34">
        <v>4.2450599999999996</v>
      </c>
      <c r="D34">
        <v>512</v>
      </c>
      <c r="E34">
        <v>256</v>
      </c>
      <c r="F34" t="s">
        <v>10</v>
      </c>
      <c r="G34" t="s">
        <v>11</v>
      </c>
      <c r="H34">
        <f t="shared" si="0"/>
        <v>131072</v>
      </c>
      <c r="J34">
        <f t="shared" si="1"/>
        <v>31.310533698483734</v>
      </c>
      <c r="M34">
        <f t="shared" si="2"/>
        <v>3.5335189608627444</v>
      </c>
      <c r="P34">
        <v>65536</v>
      </c>
      <c r="Q34">
        <f t="shared" si="3"/>
        <v>27.938371677196326</v>
      </c>
      <c r="R34">
        <f t="shared" si="4"/>
        <v>1.1578272984801588</v>
      </c>
      <c r="S34">
        <f t="shared" si="5"/>
        <v>0.69047064205138831</v>
      </c>
    </row>
    <row r="35" spans="1:25" x14ac:dyDescent="0.25">
      <c r="A35">
        <v>1000000</v>
      </c>
      <c r="B35">
        <v>0.83110399999999995</v>
      </c>
      <c r="C35">
        <v>4.0093100000000002</v>
      </c>
      <c r="D35">
        <v>512</v>
      </c>
      <c r="E35">
        <v>1024</v>
      </c>
      <c r="F35" t="s">
        <v>10</v>
      </c>
      <c r="G35" t="s">
        <v>11</v>
      </c>
      <c r="H35">
        <f t="shared" si="0"/>
        <v>524288</v>
      </c>
      <c r="J35">
        <f t="shared" si="1"/>
        <v>18.048282766055753</v>
      </c>
      <c r="M35">
        <f t="shared" si="2"/>
        <v>3.7412921425382422</v>
      </c>
      <c r="P35">
        <v>33554432</v>
      </c>
      <c r="Q35">
        <f t="shared" si="3"/>
        <v>0.92649211555209654</v>
      </c>
      <c r="R35">
        <f t="shared" si="4"/>
        <v>0.79469356616088838</v>
      </c>
      <c r="S35">
        <f t="shared" si="5"/>
        <v>0.76766959500630927</v>
      </c>
    </row>
    <row r="36" spans="1:25" x14ac:dyDescent="0.25">
      <c r="A36">
        <v>1000000</v>
      </c>
      <c r="B36">
        <v>33.119100000000003</v>
      </c>
      <c r="C36">
        <v>36.908200000000001</v>
      </c>
      <c r="D36">
        <v>4096</v>
      </c>
      <c r="E36">
        <v>1</v>
      </c>
      <c r="F36" t="s">
        <v>10</v>
      </c>
      <c r="G36" t="s">
        <v>11</v>
      </c>
      <c r="H36">
        <f t="shared" si="0"/>
        <v>4096</v>
      </c>
      <c r="J36">
        <f t="shared" si="1"/>
        <v>0.45291085808491166</v>
      </c>
      <c r="M36">
        <f t="shared" si="2"/>
        <v>0.40641375087378956</v>
      </c>
      <c r="P36">
        <v>67107840</v>
      </c>
      <c r="T36">
        <f>$B$417/T$16</f>
        <v>0.38821158357286817</v>
      </c>
      <c r="U36">
        <f>$B$421/U$16</f>
        <v>0.42188050331505184</v>
      </c>
      <c r="V36">
        <f>$B$425/V$16</f>
        <v>0.35388513705109326</v>
      </c>
      <c r="W36">
        <f>$B$429/W$16</f>
        <v>0.3040633650078487</v>
      </c>
      <c r="X36">
        <f>$B$430/X$16</f>
        <v>0.31509521918541411</v>
      </c>
    </row>
    <row r="37" spans="1:25" x14ac:dyDescent="0.25">
      <c r="A37">
        <v>1000000</v>
      </c>
      <c r="B37">
        <v>10.2906</v>
      </c>
      <c r="C37">
        <v>14.133699999999999</v>
      </c>
      <c r="D37">
        <v>4096</v>
      </c>
      <c r="E37">
        <v>4</v>
      </c>
      <c r="F37" t="s">
        <v>10</v>
      </c>
      <c r="G37" t="s">
        <v>11</v>
      </c>
      <c r="H37">
        <f t="shared" si="0"/>
        <v>16384</v>
      </c>
      <c r="J37">
        <f t="shared" si="1"/>
        <v>1.4576409538802402</v>
      </c>
      <c r="M37">
        <f t="shared" si="2"/>
        <v>1.0612932211664321</v>
      </c>
    </row>
    <row r="38" spans="1:25" x14ac:dyDescent="0.25">
      <c r="A38">
        <v>1000000</v>
      </c>
      <c r="B38">
        <v>2.7038099999999998</v>
      </c>
      <c r="C38">
        <v>6.4119700000000002</v>
      </c>
      <c r="D38">
        <v>4096</v>
      </c>
      <c r="E38">
        <v>16</v>
      </c>
      <c r="F38" t="s">
        <v>10</v>
      </c>
      <c r="G38" t="s">
        <v>11</v>
      </c>
      <c r="H38">
        <f t="shared" si="0"/>
        <v>65536</v>
      </c>
      <c r="J38">
        <f t="shared" si="1"/>
        <v>5.5477270962086838</v>
      </c>
      <c r="M38">
        <f t="shared" si="2"/>
        <v>2.3393746383716705</v>
      </c>
    </row>
    <row r="39" spans="1:25" x14ac:dyDescent="0.25">
      <c r="A39">
        <v>1000000</v>
      </c>
      <c r="B39">
        <v>0.81664000000000003</v>
      </c>
      <c r="C39">
        <v>4.4509400000000001</v>
      </c>
      <c r="D39">
        <v>4096</v>
      </c>
      <c r="E39">
        <v>64</v>
      </c>
      <c r="F39" t="s">
        <v>10</v>
      </c>
      <c r="G39" t="s">
        <v>11</v>
      </c>
      <c r="H39">
        <f t="shared" si="0"/>
        <v>262144</v>
      </c>
      <c r="J39">
        <f t="shared" si="1"/>
        <v>18.367946708463951</v>
      </c>
      <c r="M39">
        <f t="shared" si="2"/>
        <v>3.3700746359196034</v>
      </c>
    </row>
    <row r="40" spans="1:25" x14ac:dyDescent="0.25">
      <c r="A40">
        <v>1000000</v>
      </c>
      <c r="B40">
        <v>0.61392000000000002</v>
      </c>
      <c r="C40">
        <v>3.7963499999999999</v>
      </c>
      <c r="D40">
        <v>4096</v>
      </c>
      <c r="E40">
        <v>256</v>
      </c>
      <c r="F40" t="s">
        <v>10</v>
      </c>
      <c r="G40" t="s">
        <v>11</v>
      </c>
      <c r="H40">
        <f t="shared" si="0"/>
        <v>1048576</v>
      </c>
      <c r="J40">
        <f t="shared" si="1"/>
        <v>24.433150899139953</v>
      </c>
      <c r="M40">
        <f t="shared" si="2"/>
        <v>3.9511636176854084</v>
      </c>
      <c r="Q40">
        <v>1000000</v>
      </c>
      <c r="R40">
        <v>5000000</v>
      </c>
      <c r="S40">
        <v>9000000</v>
      </c>
      <c r="T40">
        <v>15000000</v>
      </c>
      <c r="U40">
        <v>35000000</v>
      </c>
      <c r="V40">
        <v>55000000</v>
      </c>
      <c r="W40">
        <v>75000000</v>
      </c>
      <c r="X40">
        <v>80000000</v>
      </c>
      <c r="Y40" t="s">
        <v>23</v>
      </c>
    </row>
    <row r="41" spans="1:25" x14ac:dyDescent="0.25">
      <c r="A41">
        <v>1000000</v>
      </c>
      <c r="B41">
        <v>2.5247000000000002</v>
      </c>
      <c r="C41">
        <v>6.1465899999999998</v>
      </c>
      <c r="D41">
        <v>4096</v>
      </c>
      <c r="E41">
        <v>1024</v>
      </c>
      <c r="F41" t="s">
        <v>10</v>
      </c>
      <c r="G41" t="s">
        <v>11</v>
      </c>
      <c r="H41">
        <f t="shared" si="0"/>
        <v>4194304</v>
      </c>
      <c r="J41">
        <f t="shared" si="1"/>
        <v>5.9412999564304663</v>
      </c>
      <c r="M41">
        <f t="shared" si="2"/>
        <v>2.4403775101316341</v>
      </c>
      <c r="P41">
        <v>1</v>
      </c>
      <c r="Q41">
        <f>$B$412/Q20</f>
        <v>4.6522302791958466E-2</v>
      </c>
      <c r="R41">
        <f>$B$412/R20</f>
        <v>1.1164286192755123E-2</v>
      </c>
      <c r="S41">
        <f t="shared" ref="R41:S41" si="6">$B$412/S20</f>
        <v>6.2107943605987205E-3</v>
      </c>
    </row>
    <row r="42" spans="1:25" x14ac:dyDescent="0.25">
      <c r="A42">
        <v>1000000</v>
      </c>
      <c r="B42">
        <v>34.412799999999997</v>
      </c>
      <c r="C42">
        <v>38.288400000000003</v>
      </c>
      <c r="D42">
        <v>32768</v>
      </c>
      <c r="E42">
        <v>1</v>
      </c>
      <c r="F42" t="s">
        <v>10</v>
      </c>
      <c r="G42" t="s">
        <v>11</v>
      </c>
      <c r="H42">
        <f t="shared" si="0"/>
        <v>32768</v>
      </c>
      <c r="J42">
        <f t="shared" si="1"/>
        <v>0.43588432211270228</v>
      </c>
      <c r="M42">
        <f t="shared" si="2"/>
        <v>0.391763562854546</v>
      </c>
      <c r="P42">
        <v>64</v>
      </c>
      <c r="Q42">
        <f t="shared" ref="Q42:S45" si="7">$B$412/Q21</f>
        <v>0.98109752109359671</v>
      </c>
      <c r="R42">
        <f t="shared" si="7"/>
        <v>0.22789252588479275</v>
      </c>
      <c r="S42">
        <f t="shared" si="7"/>
        <v>0.12715097058574215</v>
      </c>
    </row>
    <row r="43" spans="1:25" x14ac:dyDescent="0.25">
      <c r="A43">
        <v>1000000</v>
      </c>
      <c r="B43">
        <v>11.191000000000001</v>
      </c>
      <c r="C43">
        <v>14.9643</v>
      </c>
      <c r="D43">
        <v>32768</v>
      </c>
      <c r="E43">
        <v>4</v>
      </c>
      <c r="F43" t="s">
        <v>10</v>
      </c>
      <c r="G43" t="s">
        <v>11</v>
      </c>
      <c r="H43">
        <f t="shared" si="0"/>
        <v>131072</v>
      </c>
      <c r="J43">
        <f t="shared" si="1"/>
        <v>1.3403627915289071</v>
      </c>
      <c r="M43">
        <f t="shared" si="2"/>
        <v>1.0023856779134339</v>
      </c>
      <c r="P43">
        <v>4096</v>
      </c>
      <c r="Q43">
        <f t="shared" si="7"/>
        <v>3.5532898726500908</v>
      </c>
      <c r="R43">
        <f t="shared" si="7"/>
        <v>6.9312558049267364E-2</v>
      </c>
      <c r="S43">
        <f t="shared" si="7"/>
        <v>0.46370001700233393</v>
      </c>
    </row>
    <row r="44" spans="1:25" x14ac:dyDescent="0.25">
      <c r="A44">
        <v>1000000</v>
      </c>
      <c r="B44">
        <v>3.4606699999999999</v>
      </c>
      <c r="C44">
        <v>7.2166699999999997</v>
      </c>
      <c r="D44">
        <v>32768</v>
      </c>
      <c r="E44">
        <v>16</v>
      </c>
      <c r="F44" t="s">
        <v>10</v>
      </c>
      <c r="G44" t="s">
        <v>11</v>
      </c>
      <c r="H44">
        <f t="shared" si="0"/>
        <v>524288</v>
      </c>
      <c r="J44">
        <f t="shared" si="1"/>
        <v>4.3344207913496522</v>
      </c>
      <c r="M44">
        <f t="shared" si="2"/>
        <v>2.0785209798979309</v>
      </c>
      <c r="P44">
        <v>65536</v>
      </c>
      <c r="Q44">
        <f t="shared" si="7"/>
        <v>3.316800923397377</v>
      </c>
      <c r="R44">
        <f t="shared" si="7"/>
        <v>0.51330310548378821</v>
      </c>
      <c r="S44">
        <f t="shared" si="7"/>
        <v>0.46642951317196946</v>
      </c>
    </row>
    <row r="45" spans="1:25" x14ac:dyDescent="0.25">
      <c r="A45">
        <v>1000000</v>
      </c>
      <c r="B45">
        <v>1.6405400000000001</v>
      </c>
      <c r="C45">
        <v>5.2004799999999998</v>
      </c>
      <c r="D45">
        <v>32768</v>
      </c>
      <c r="E45">
        <v>64</v>
      </c>
      <c r="F45" t="s">
        <v>10</v>
      </c>
      <c r="G45" t="s">
        <v>11</v>
      </c>
      <c r="H45">
        <f t="shared" si="0"/>
        <v>2097152</v>
      </c>
      <c r="J45">
        <f t="shared" si="1"/>
        <v>9.1433308544747458</v>
      </c>
      <c r="M45">
        <f t="shared" si="2"/>
        <v>2.8843491370027383</v>
      </c>
      <c r="P45">
        <v>33554432</v>
      </c>
      <c r="Q45">
        <f t="shared" si="7"/>
        <v>0.74409929260960583</v>
      </c>
      <c r="R45">
        <f t="shared" si="7"/>
        <v>0.43943038104473109</v>
      </c>
      <c r="S45">
        <f t="shared" si="7"/>
        <v>0.30301928414724311</v>
      </c>
    </row>
    <row r="46" spans="1:25" x14ac:dyDescent="0.25">
      <c r="A46">
        <v>1000000</v>
      </c>
      <c r="B46">
        <v>3.1284800000000001</v>
      </c>
      <c r="C46">
        <v>6.8674600000000003</v>
      </c>
      <c r="D46">
        <v>32768</v>
      </c>
      <c r="E46">
        <v>256</v>
      </c>
      <c r="F46" t="s">
        <v>10</v>
      </c>
      <c r="G46" t="s">
        <v>11</v>
      </c>
      <c r="H46">
        <f t="shared" si="0"/>
        <v>8388608</v>
      </c>
      <c r="J46">
        <f t="shared" si="1"/>
        <v>4.7946606658824731</v>
      </c>
      <c r="M46">
        <f t="shared" si="2"/>
        <v>2.1842136685179088</v>
      </c>
      <c r="P46">
        <v>67107840</v>
      </c>
      <c r="T46">
        <f>$B$417/T$25</f>
        <v>0.28515783789686994</v>
      </c>
      <c r="U46">
        <f>$B$421/U$25</f>
        <v>0.30522637155850263</v>
      </c>
      <c r="V46">
        <f>$B$425/V$25</f>
        <v>0.25982375288762455</v>
      </c>
      <c r="W46">
        <f>$B$429/W$25</f>
        <v>0.22620677974034137</v>
      </c>
      <c r="X46">
        <f>$B$430/X$25</f>
        <v>0.23248308924378239</v>
      </c>
    </row>
    <row r="47" spans="1:25" x14ac:dyDescent="0.25">
      <c r="A47">
        <v>1000000</v>
      </c>
      <c r="B47">
        <v>16.190100000000001</v>
      </c>
      <c r="C47">
        <v>20.1586</v>
      </c>
      <c r="D47">
        <v>32768</v>
      </c>
      <c r="E47">
        <v>1024</v>
      </c>
      <c r="F47" t="s">
        <v>10</v>
      </c>
      <c r="G47" t="s">
        <v>11</v>
      </c>
      <c r="H47">
        <f t="shared" si="0"/>
        <v>33554432</v>
      </c>
      <c r="J47">
        <f t="shared" si="1"/>
        <v>0.92649211555209654</v>
      </c>
      <c r="M47">
        <f t="shared" si="2"/>
        <v>0.74409929260960583</v>
      </c>
    </row>
    <row r="48" spans="1:25" x14ac:dyDescent="0.25">
      <c r="A48">
        <v>3000000</v>
      </c>
      <c r="B48">
        <v>796.33600000000001</v>
      </c>
      <c r="C48">
        <v>805.37300000000005</v>
      </c>
      <c r="D48">
        <v>1</v>
      </c>
      <c r="E48">
        <v>1</v>
      </c>
      <c r="F48" t="s">
        <v>10</v>
      </c>
      <c r="G48" t="s">
        <v>11</v>
      </c>
      <c r="H48">
        <f t="shared" si="0"/>
        <v>1</v>
      </c>
      <c r="J48">
        <f>$B$413/$B48</f>
        <v>2.0092021458278916E-2</v>
      </c>
      <c r="M48">
        <f>$B$413/$C48</f>
        <v>1.9866571141570425E-2</v>
      </c>
    </row>
    <row r="49" spans="1:13" x14ac:dyDescent="0.25">
      <c r="A49">
        <v>3000000</v>
      </c>
      <c r="B49">
        <v>225.69399999999999</v>
      </c>
      <c r="C49">
        <v>235.53399999999999</v>
      </c>
      <c r="D49">
        <v>1</v>
      </c>
      <c r="E49">
        <v>4</v>
      </c>
      <c r="F49" t="s">
        <v>10</v>
      </c>
      <c r="G49" t="s">
        <v>11</v>
      </c>
      <c r="H49">
        <f t="shared" si="0"/>
        <v>4</v>
      </c>
      <c r="J49">
        <f t="shared" ref="J49:J83" si="8">$B$413/$B49</f>
        <v>7.0892447295896222E-2</v>
      </c>
      <c r="M49">
        <f t="shared" ref="M49:M83" si="9">$B$413/$C49</f>
        <v>6.793074460587431E-2</v>
      </c>
    </row>
    <row r="50" spans="1:13" x14ac:dyDescent="0.25">
      <c r="A50">
        <v>3000000</v>
      </c>
      <c r="B50">
        <v>83.402900000000002</v>
      </c>
      <c r="C50">
        <v>92.429199999999994</v>
      </c>
      <c r="D50">
        <v>1</v>
      </c>
      <c r="E50">
        <v>16</v>
      </c>
      <c r="F50" t="s">
        <v>10</v>
      </c>
      <c r="G50" t="s">
        <v>11</v>
      </c>
      <c r="H50">
        <f t="shared" si="0"/>
        <v>16</v>
      </c>
      <c r="J50">
        <f t="shared" si="8"/>
        <v>0.19183985209147403</v>
      </c>
      <c r="M50">
        <f t="shared" si="9"/>
        <v>0.17310546883452416</v>
      </c>
    </row>
    <row r="51" spans="1:13" x14ac:dyDescent="0.25">
      <c r="A51">
        <v>3000000</v>
      </c>
      <c r="B51">
        <v>29.9162</v>
      </c>
      <c r="C51">
        <v>40.432099999999998</v>
      </c>
      <c r="D51">
        <v>1</v>
      </c>
      <c r="E51">
        <v>64</v>
      </c>
      <c r="F51" t="s">
        <v>10</v>
      </c>
      <c r="G51" t="s">
        <v>11</v>
      </c>
      <c r="H51">
        <f t="shared" si="0"/>
        <v>64</v>
      </c>
      <c r="J51">
        <f t="shared" si="8"/>
        <v>0.53482728421390413</v>
      </c>
      <c r="M51">
        <f t="shared" si="9"/>
        <v>0.39572517875648311</v>
      </c>
    </row>
    <row r="52" spans="1:13" x14ac:dyDescent="0.25">
      <c r="A52">
        <v>3000000</v>
      </c>
      <c r="B52">
        <v>7.6452499999999999</v>
      </c>
      <c r="C52">
        <v>17.6526</v>
      </c>
      <c r="D52">
        <v>1</v>
      </c>
      <c r="E52">
        <v>256</v>
      </c>
      <c r="F52" t="s">
        <v>10</v>
      </c>
      <c r="G52" t="s">
        <v>11</v>
      </c>
      <c r="H52">
        <f t="shared" si="0"/>
        <v>256</v>
      </c>
      <c r="J52">
        <f t="shared" si="8"/>
        <v>2.0928027206435367</v>
      </c>
      <c r="M52">
        <f t="shared" si="9"/>
        <v>0.90638206269897925</v>
      </c>
    </row>
    <row r="53" spans="1:13" x14ac:dyDescent="0.25">
      <c r="A53">
        <v>3000000</v>
      </c>
      <c r="B53">
        <v>2.2466200000000001</v>
      </c>
      <c r="C53">
        <v>12.4411</v>
      </c>
      <c r="D53">
        <v>1</v>
      </c>
      <c r="E53">
        <v>1024</v>
      </c>
      <c r="F53" t="s">
        <v>10</v>
      </c>
      <c r="G53" t="s">
        <v>11</v>
      </c>
      <c r="H53">
        <f t="shared" si="0"/>
        <v>1024</v>
      </c>
      <c r="J53">
        <f t="shared" si="8"/>
        <v>7.12180965183253</v>
      </c>
      <c r="M53">
        <f t="shared" si="9"/>
        <v>1.2860599143162581</v>
      </c>
    </row>
    <row r="54" spans="1:13" x14ac:dyDescent="0.25">
      <c r="A54">
        <v>3000000</v>
      </c>
      <c r="B54">
        <v>130.89599999999999</v>
      </c>
      <c r="C54">
        <v>141.066</v>
      </c>
      <c r="D54">
        <v>8</v>
      </c>
      <c r="E54">
        <v>1</v>
      </c>
      <c r="F54" t="s">
        <v>10</v>
      </c>
      <c r="G54" t="s">
        <v>11</v>
      </c>
      <c r="H54">
        <f t="shared" si="0"/>
        <v>8</v>
      </c>
      <c r="J54">
        <f t="shared" si="8"/>
        <v>0.12223444566678891</v>
      </c>
      <c r="M54">
        <f t="shared" si="9"/>
        <v>0.11342208611571888</v>
      </c>
    </row>
    <row r="55" spans="1:13" x14ac:dyDescent="0.25">
      <c r="A55">
        <v>3000000</v>
      </c>
      <c r="B55">
        <v>59.996200000000002</v>
      </c>
      <c r="C55">
        <v>70.659199999999998</v>
      </c>
      <c r="D55">
        <v>8</v>
      </c>
      <c r="E55">
        <v>4</v>
      </c>
      <c r="F55" t="s">
        <v>10</v>
      </c>
      <c r="G55" t="s">
        <v>11</v>
      </c>
      <c r="H55">
        <f t="shared" si="0"/>
        <v>32</v>
      </c>
      <c r="J55">
        <f t="shared" si="8"/>
        <v>0.26668355662525295</v>
      </c>
      <c r="M55">
        <f t="shared" si="9"/>
        <v>0.22643901997192156</v>
      </c>
    </row>
    <row r="56" spans="1:13" x14ac:dyDescent="0.25">
      <c r="A56">
        <v>3000000</v>
      </c>
      <c r="B56">
        <v>15.009</v>
      </c>
      <c r="C56">
        <v>24.8352</v>
      </c>
      <c r="D56">
        <v>8</v>
      </c>
      <c r="E56">
        <v>16</v>
      </c>
      <c r="F56" t="s">
        <v>10</v>
      </c>
      <c r="G56" t="s">
        <v>11</v>
      </c>
      <c r="H56">
        <f t="shared" si="0"/>
        <v>128</v>
      </c>
      <c r="J56">
        <f t="shared" si="8"/>
        <v>1.0660270504364049</v>
      </c>
      <c r="M56">
        <f t="shared" si="9"/>
        <v>0.64424687540265424</v>
      </c>
    </row>
    <row r="57" spans="1:13" x14ac:dyDescent="0.25">
      <c r="A57">
        <v>3000000</v>
      </c>
      <c r="B57">
        <v>3.8875799999999998</v>
      </c>
      <c r="C57">
        <v>13.8954</v>
      </c>
      <c r="D57">
        <v>8</v>
      </c>
      <c r="E57">
        <v>64</v>
      </c>
      <c r="F57" t="s">
        <v>10</v>
      </c>
      <c r="G57" t="s">
        <v>11</v>
      </c>
      <c r="H57">
        <f t="shared" si="0"/>
        <v>512</v>
      </c>
      <c r="J57">
        <f t="shared" si="8"/>
        <v>4.1156709315306701</v>
      </c>
      <c r="M57">
        <f t="shared" si="9"/>
        <v>1.151460195460368</v>
      </c>
    </row>
    <row r="58" spans="1:13" x14ac:dyDescent="0.25">
      <c r="A58">
        <v>3000000</v>
      </c>
      <c r="B58">
        <v>1.4979199999999999</v>
      </c>
      <c r="C58">
        <v>11.3432</v>
      </c>
      <c r="D58">
        <v>8</v>
      </c>
      <c r="E58">
        <v>256</v>
      </c>
      <c r="F58" t="s">
        <v>10</v>
      </c>
      <c r="G58" t="s">
        <v>11</v>
      </c>
      <c r="H58">
        <f t="shared" si="0"/>
        <v>2048</v>
      </c>
      <c r="J58">
        <f t="shared" si="8"/>
        <v>10.681478316599017</v>
      </c>
      <c r="M58">
        <f t="shared" si="9"/>
        <v>1.4105367092178576</v>
      </c>
    </row>
    <row r="59" spans="1:13" x14ac:dyDescent="0.25">
      <c r="A59">
        <v>3000000</v>
      </c>
      <c r="B59">
        <v>1.5145900000000001</v>
      </c>
      <c r="C59">
        <v>10.511100000000001</v>
      </c>
      <c r="D59">
        <v>8</v>
      </c>
      <c r="E59">
        <v>1024</v>
      </c>
      <c r="F59" t="s">
        <v>10</v>
      </c>
      <c r="G59" t="s">
        <v>11</v>
      </c>
      <c r="H59">
        <f t="shared" si="0"/>
        <v>8192</v>
      </c>
      <c r="J59">
        <f t="shared" si="8"/>
        <v>10.563914986894142</v>
      </c>
      <c r="M59">
        <f t="shared" si="9"/>
        <v>1.5222003405923261</v>
      </c>
    </row>
    <row r="60" spans="1:13" x14ac:dyDescent="0.25">
      <c r="A60">
        <v>3000000</v>
      </c>
      <c r="B60">
        <v>120.42400000000001</v>
      </c>
      <c r="C60">
        <v>129.92400000000001</v>
      </c>
      <c r="D60">
        <v>64</v>
      </c>
      <c r="E60">
        <v>1</v>
      </c>
      <c r="F60" t="s">
        <v>10</v>
      </c>
      <c r="G60" t="s">
        <v>11</v>
      </c>
      <c r="H60">
        <f t="shared" si="0"/>
        <v>64</v>
      </c>
      <c r="J60">
        <f t="shared" si="8"/>
        <v>0.13286388095396265</v>
      </c>
      <c r="M60">
        <f t="shared" si="9"/>
        <v>0.12314891782888457</v>
      </c>
    </row>
    <row r="61" spans="1:13" x14ac:dyDescent="0.25">
      <c r="A61">
        <v>3000000</v>
      </c>
      <c r="B61">
        <v>30.0532</v>
      </c>
      <c r="C61">
        <v>39.746499999999997</v>
      </c>
      <c r="D61">
        <v>64</v>
      </c>
      <c r="E61">
        <v>4</v>
      </c>
      <c r="F61" t="s">
        <v>10</v>
      </c>
      <c r="G61" t="s">
        <v>11</v>
      </c>
      <c r="H61">
        <f t="shared" si="0"/>
        <v>256</v>
      </c>
      <c r="J61">
        <f t="shared" si="8"/>
        <v>0.53238922976588188</v>
      </c>
      <c r="M61">
        <f t="shared" si="9"/>
        <v>0.40255116802737351</v>
      </c>
    </row>
    <row r="62" spans="1:13" x14ac:dyDescent="0.25">
      <c r="A62">
        <v>3000000</v>
      </c>
      <c r="B62">
        <v>7.6468800000000003</v>
      </c>
      <c r="C62">
        <v>16.4163</v>
      </c>
      <c r="D62">
        <v>64</v>
      </c>
      <c r="E62">
        <v>16</v>
      </c>
      <c r="F62" t="s">
        <v>10</v>
      </c>
      <c r="G62" t="s">
        <v>11</v>
      </c>
      <c r="H62">
        <f t="shared" si="0"/>
        <v>1024</v>
      </c>
      <c r="J62">
        <f t="shared" si="8"/>
        <v>2.0923566212625277</v>
      </c>
      <c r="M62">
        <f t="shared" si="9"/>
        <v>0.97464105797286849</v>
      </c>
    </row>
    <row r="63" spans="1:13" x14ac:dyDescent="0.25">
      <c r="A63">
        <v>3000000</v>
      </c>
      <c r="B63">
        <v>2.2035499999999999</v>
      </c>
      <c r="C63">
        <v>11.642200000000001</v>
      </c>
      <c r="D63">
        <v>64</v>
      </c>
      <c r="E63">
        <v>64</v>
      </c>
      <c r="F63" t="s">
        <v>10</v>
      </c>
      <c r="G63" t="s">
        <v>11</v>
      </c>
      <c r="H63">
        <f t="shared" si="0"/>
        <v>4096</v>
      </c>
      <c r="J63">
        <f t="shared" si="8"/>
        <v>7.2610106419187224</v>
      </c>
      <c r="M63">
        <f t="shared" si="9"/>
        <v>1.3743106972908898</v>
      </c>
    </row>
    <row r="64" spans="1:13" x14ac:dyDescent="0.25">
      <c r="A64">
        <v>3000000</v>
      </c>
      <c r="B64">
        <v>1.5283800000000001</v>
      </c>
      <c r="C64">
        <v>10.1782</v>
      </c>
      <c r="D64">
        <v>64</v>
      </c>
      <c r="E64">
        <v>256</v>
      </c>
      <c r="F64" t="s">
        <v>10</v>
      </c>
      <c r="G64" t="s">
        <v>11</v>
      </c>
      <c r="H64">
        <f t="shared" si="0"/>
        <v>16384</v>
      </c>
      <c r="J64">
        <f t="shared" si="8"/>
        <v>10.468600740653502</v>
      </c>
      <c r="M64">
        <f t="shared" si="9"/>
        <v>1.5719871883044152</v>
      </c>
    </row>
    <row r="65" spans="1:13" x14ac:dyDescent="0.25">
      <c r="A65">
        <v>3000000</v>
      </c>
      <c r="B65">
        <v>1.5283500000000001</v>
      </c>
      <c r="C65">
        <v>10.620100000000001</v>
      </c>
      <c r="D65">
        <v>64</v>
      </c>
      <c r="E65">
        <v>1024</v>
      </c>
      <c r="F65" t="s">
        <v>10</v>
      </c>
      <c r="G65" t="s">
        <v>11</v>
      </c>
      <c r="H65">
        <f t="shared" si="0"/>
        <v>65536</v>
      </c>
      <c r="J65">
        <f t="shared" si="8"/>
        <v>10.468806228939705</v>
      </c>
      <c r="M65">
        <f t="shared" si="9"/>
        <v>1.5065771508742853</v>
      </c>
    </row>
    <row r="66" spans="1:13" x14ac:dyDescent="0.25">
      <c r="A66">
        <v>3000000</v>
      </c>
      <c r="B66">
        <v>120.44</v>
      </c>
      <c r="C66">
        <v>129.73400000000001</v>
      </c>
      <c r="D66">
        <v>512</v>
      </c>
      <c r="E66">
        <v>1</v>
      </c>
      <c r="F66" t="s">
        <v>10</v>
      </c>
      <c r="G66" t="s">
        <v>11</v>
      </c>
      <c r="H66">
        <f t="shared" si="0"/>
        <v>512</v>
      </c>
      <c r="J66">
        <f t="shared" si="8"/>
        <v>0.1328462304882099</v>
      </c>
      <c r="M66">
        <f t="shared" si="9"/>
        <v>0.12332927374473923</v>
      </c>
    </row>
    <row r="67" spans="1:13" x14ac:dyDescent="0.25">
      <c r="A67">
        <v>3000000</v>
      </c>
      <c r="B67">
        <v>30.121200000000002</v>
      </c>
      <c r="C67">
        <v>39.3645</v>
      </c>
      <c r="D67">
        <v>512</v>
      </c>
      <c r="E67">
        <v>4</v>
      </c>
      <c r="F67" t="s">
        <v>10</v>
      </c>
      <c r="G67" t="s">
        <v>11</v>
      </c>
      <c r="H67">
        <f t="shared" si="0"/>
        <v>2048</v>
      </c>
      <c r="J67">
        <f t="shared" si="8"/>
        <v>0.53118733649389793</v>
      </c>
      <c r="M67">
        <f t="shared" si="9"/>
        <v>0.40645759504121737</v>
      </c>
    </row>
    <row r="68" spans="1:13" x14ac:dyDescent="0.25">
      <c r="A68">
        <v>3000000</v>
      </c>
      <c r="B68">
        <v>7.67408</v>
      </c>
      <c r="C68">
        <v>17.1174</v>
      </c>
      <c r="D68">
        <v>512</v>
      </c>
      <c r="E68">
        <v>16</v>
      </c>
      <c r="F68" t="s">
        <v>10</v>
      </c>
      <c r="G68" t="s">
        <v>11</v>
      </c>
      <c r="H68">
        <f t="shared" si="0"/>
        <v>8192</v>
      </c>
      <c r="J68">
        <f t="shared" si="8"/>
        <v>2.0849404749494402</v>
      </c>
      <c r="M68">
        <f t="shared" si="9"/>
        <v>0.9347213946043208</v>
      </c>
    </row>
    <row r="69" spans="1:13" x14ac:dyDescent="0.25">
      <c r="A69">
        <v>3000000</v>
      </c>
      <c r="B69">
        <v>2.24221</v>
      </c>
      <c r="C69">
        <v>12.112</v>
      </c>
      <c r="D69">
        <v>512</v>
      </c>
      <c r="E69">
        <v>64</v>
      </c>
      <c r="F69" t="s">
        <v>10</v>
      </c>
      <c r="G69" t="s">
        <v>11</v>
      </c>
      <c r="H69">
        <f t="shared" si="0"/>
        <v>32768</v>
      </c>
      <c r="J69">
        <f t="shared" si="8"/>
        <v>7.1358168949384755</v>
      </c>
      <c r="M69">
        <f t="shared" si="9"/>
        <v>1.321003963011889</v>
      </c>
    </row>
    <row r="70" spans="1:13" x14ac:dyDescent="0.25">
      <c r="A70">
        <v>3000000</v>
      </c>
      <c r="B70">
        <v>1.4321600000000001</v>
      </c>
      <c r="C70">
        <v>10.823600000000001</v>
      </c>
      <c r="D70">
        <v>512</v>
      </c>
      <c r="E70">
        <v>256</v>
      </c>
      <c r="F70" t="s">
        <v>10</v>
      </c>
      <c r="G70" t="s">
        <v>11</v>
      </c>
      <c r="H70">
        <f t="shared" si="0"/>
        <v>131072</v>
      </c>
      <c r="J70">
        <f t="shared" si="8"/>
        <v>11.171936096525528</v>
      </c>
      <c r="M70">
        <f t="shared" si="9"/>
        <v>1.4782512287963339</v>
      </c>
    </row>
    <row r="71" spans="1:13" x14ac:dyDescent="0.25">
      <c r="A71">
        <v>3000000</v>
      </c>
      <c r="B71">
        <v>1.7910699999999999</v>
      </c>
      <c r="C71">
        <v>11.5192</v>
      </c>
      <c r="D71">
        <v>512</v>
      </c>
      <c r="E71">
        <v>1024</v>
      </c>
      <c r="F71" t="s">
        <v>10</v>
      </c>
      <c r="G71" t="s">
        <v>11</v>
      </c>
      <c r="H71">
        <f t="shared" si="0"/>
        <v>524288</v>
      </c>
      <c r="J71">
        <f t="shared" si="8"/>
        <v>8.9332075239940369</v>
      </c>
      <c r="M71">
        <f t="shared" si="9"/>
        <v>1.3889853462045976</v>
      </c>
    </row>
    <row r="72" spans="1:13" x14ac:dyDescent="0.25">
      <c r="A72">
        <v>3000000</v>
      </c>
      <c r="B72">
        <v>120.027</v>
      </c>
      <c r="C72">
        <v>129.43199999999999</v>
      </c>
      <c r="D72">
        <v>4096</v>
      </c>
      <c r="E72">
        <v>1</v>
      </c>
      <c r="F72" t="s">
        <v>10</v>
      </c>
      <c r="G72" t="s">
        <v>11</v>
      </c>
      <c r="H72">
        <f t="shared" si="0"/>
        <v>4096</v>
      </c>
      <c r="J72">
        <f>$B$413/$B72</f>
        <v>0.13330334008181494</v>
      </c>
      <c r="M72">
        <f t="shared" si="9"/>
        <v>0.12361703442734411</v>
      </c>
    </row>
    <row r="73" spans="1:13" x14ac:dyDescent="0.25">
      <c r="A73">
        <v>3000000</v>
      </c>
      <c r="B73">
        <v>30.4466</v>
      </c>
      <c r="C73">
        <v>39.283099999999997</v>
      </c>
      <c r="D73">
        <v>4096</v>
      </c>
      <c r="E73">
        <v>4</v>
      </c>
      <c r="F73" t="s">
        <v>10</v>
      </c>
      <c r="G73" t="s">
        <v>11</v>
      </c>
      <c r="H73">
        <f t="shared" si="0"/>
        <v>16384</v>
      </c>
      <c r="J73">
        <f t="shared" si="8"/>
        <v>0.52551023759631621</v>
      </c>
      <c r="M73">
        <f t="shared" si="9"/>
        <v>0.40729983122513247</v>
      </c>
    </row>
    <row r="74" spans="1:13" x14ac:dyDescent="0.25">
      <c r="A74">
        <v>3000000</v>
      </c>
      <c r="B74">
        <v>7.7956799999999999</v>
      </c>
      <c r="C74">
        <v>17.2392</v>
      </c>
      <c r="D74">
        <v>4096</v>
      </c>
      <c r="E74">
        <v>16</v>
      </c>
      <c r="F74" t="s">
        <v>10</v>
      </c>
      <c r="G74" t="s">
        <v>11</v>
      </c>
      <c r="H74">
        <f t="shared" si="0"/>
        <v>65536</v>
      </c>
      <c r="J74">
        <f t="shared" si="8"/>
        <v>2.0524187755269585</v>
      </c>
      <c r="M74">
        <f t="shared" si="9"/>
        <v>0.92811731402849318</v>
      </c>
    </row>
    <row r="75" spans="1:13" x14ac:dyDescent="0.25">
      <c r="A75">
        <v>3000000</v>
      </c>
      <c r="B75">
        <v>2.25658</v>
      </c>
      <c r="C75">
        <v>11.598000000000001</v>
      </c>
      <c r="D75">
        <v>4096</v>
      </c>
      <c r="E75">
        <v>64</v>
      </c>
      <c r="F75" t="s">
        <v>10</v>
      </c>
      <c r="G75" t="s">
        <v>11</v>
      </c>
      <c r="H75">
        <f t="shared" si="0"/>
        <v>262144</v>
      </c>
      <c r="J75">
        <f t="shared" si="8"/>
        <v>7.090375701282472</v>
      </c>
      <c r="M75">
        <f t="shared" si="9"/>
        <v>1.3795481979651663</v>
      </c>
    </row>
    <row r="76" spans="1:13" x14ac:dyDescent="0.25">
      <c r="A76">
        <v>3000000</v>
      </c>
      <c r="B76">
        <v>1.41411</v>
      </c>
      <c r="C76">
        <v>10.8628</v>
      </c>
      <c r="D76">
        <v>4096</v>
      </c>
      <c r="E76">
        <v>256</v>
      </c>
      <c r="F76" t="s">
        <v>10</v>
      </c>
      <c r="G76" t="s">
        <v>11</v>
      </c>
      <c r="H76">
        <f t="shared" si="0"/>
        <v>1048576</v>
      </c>
      <c r="J76">
        <f t="shared" si="8"/>
        <v>11.31453705864466</v>
      </c>
      <c r="M76">
        <f t="shared" si="9"/>
        <v>1.4729167433810804</v>
      </c>
    </row>
    <row r="77" spans="1:13" x14ac:dyDescent="0.25">
      <c r="A77">
        <v>3000000</v>
      </c>
      <c r="B77">
        <v>3.6993</v>
      </c>
      <c r="C77">
        <v>12.3918</v>
      </c>
      <c r="D77">
        <v>4096</v>
      </c>
      <c r="E77">
        <v>1024</v>
      </c>
      <c r="F77" t="s">
        <v>10</v>
      </c>
      <c r="G77" t="s">
        <v>11</v>
      </c>
      <c r="H77">
        <f t="shared" ref="H77:H140" si="10">D77*E77</f>
        <v>4194304</v>
      </c>
      <c r="J77">
        <f t="shared" si="8"/>
        <v>4.3251425945449142</v>
      </c>
      <c r="M77">
        <f t="shared" si="9"/>
        <v>1.2911764231185139</v>
      </c>
    </row>
    <row r="78" spans="1:13" x14ac:dyDescent="0.25">
      <c r="A78">
        <v>3000000</v>
      </c>
      <c r="B78">
        <v>101.1</v>
      </c>
      <c r="C78">
        <v>110.21299999999999</v>
      </c>
      <c r="D78">
        <v>32768</v>
      </c>
      <c r="E78">
        <v>1</v>
      </c>
      <c r="F78" t="s">
        <v>10</v>
      </c>
      <c r="G78" t="s">
        <v>11</v>
      </c>
      <c r="H78">
        <f t="shared" si="10"/>
        <v>32768</v>
      </c>
      <c r="J78">
        <f t="shared" si="8"/>
        <v>0.15825914935707222</v>
      </c>
      <c r="M78">
        <f t="shared" si="9"/>
        <v>0.14517343689038498</v>
      </c>
    </row>
    <row r="79" spans="1:13" x14ac:dyDescent="0.25">
      <c r="A79">
        <v>3000000</v>
      </c>
      <c r="B79">
        <v>31.418900000000001</v>
      </c>
      <c r="C79">
        <v>40.003300000000003</v>
      </c>
      <c r="D79">
        <v>32768</v>
      </c>
      <c r="E79">
        <v>4</v>
      </c>
      <c r="F79" t="s">
        <v>10</v>
      </c>
      <c r="G79" t="s">
        <v>11</v>
      </c>
      <c r="H79">
        <f t="shared" si="10"/>
        <v>131072</v>
      </c>
      <c r="J79">
        <f t="shared" si="8"/>
        <v>0.5092476184716842</v>
      </c>
      <c r="M79">
        <f t="shared" si="9"/>
        <v>0.39996700272227537</v>
      </c>
    </row>
    <row r="80" spans="1:13" x14ac:dyDescent="0.25">
      <c r="A80">
        <v>3000000</v>
      </c>
      <c r="B80">
        <v>8.5034899999999993</v>
      </c>
      <c r="C80">
        <v>17.663499999999999</v>
      </c>
      <c r="D80">
        <v>32768</v>
      </c>
      <c r="E80">
        <v>16</v>
      </c>
      <c r="F80" t="s">
        <v>10</v>
      </c>
      <c r="G80" t="s">
        <v>11</v>
      </c>
      <c r="H80">
        <f t="shared" si="10"/>
        <v>524288</v>
      </c>
      <c r="J80">
        <f t="shared" si="8"/>
        <v>1.8815803864060523</v>
      </c>
      <c r="M80">
        <f t="shared" si="9"/>
        <v>0.90582274181221167</v>
      </c>
    </row>
    <row r="81" spans="1:13" x14ac:dyDescent="0.25">
      <c r="A81">
        <v>3000000</v>
      </c>
      <c r="B81">
        <v>2.9905900000000001</v>
      </c>
      <c r="C81">
        <v>11.702500000000001</v>
      </c>
      <c r="D81">
        <v>32768</v>
      </c>
      <c r="E81">
        <v>64</v>
      </c>
      <c r="F81" t="s">
        <v>10</v>
      </c>
      <c r="G81" t="s">
        <v>11</v>
      </c>
      <c r="H81">
        <f t="shared" si="10"/>
        <v>2097152</v>
      </c>
      <c r="J81">
        <f t="shared" si="8"/>
        <v>5.3501148602784063</v>
      </c>
      <c r="M81">
        <f t="shared" si="9"/>
        <v>1.3672292245246742</v>
      </c>
    </row>
    <row r="82" spans="1:13" x14ac:dyDescent="0.25">
      <c r="A82">
        <v>3000000</v>
      </c>
      <c r="B82">
        <v>3.6279699999999999</v>
      </c>
      <c r="C82">
        <v>13.017799999999999</v>
      </c>
      <c r="D82">
        <v>32768</v>
      </c>
      <c r="E82">
        <v>256</v>
      </c>
      <c r="F82" t="s">
        <v>10</v>
      </c>
      <c r="G82" t="s">
        <v>11</v>
      </c>
      <c r="H82">
        <f t="shared" si="10"/>
        <v>8388608</v>
      </c>
      <c r="J82">
        <f t="shared" si="8"/>
        <v>4.4101797975176202</v>
      </c>
      <c r="M82">
        <f t="shared" si="9"/>
        <v>1.2290863279509596</v>
      </c>
    </row>
    <row r="83" spans="1:13" x14ac:dyDescent="0.25">
      <c r="A83">
        <v>3000000</v>
      </c>
      <c r="B83">
        <v>17.2545</v>
      </c>
      <c r="C83">
        <v>25.8093</v>
      </c>
      <c r="D83">
        <v>32768</v>
      </c>
      <c r="E83">
        <v>1024</v>
      </c>
      <c r="F83" t="s">
        <v>10</v>
      </c>
      <c r="G83" t="s">
        <v>11</v>
      </c>
      <c r="H83">
        <f t="shared" si="10"/>
        <v>33554432</v>
      </c>
      <c r="J83">
        <f t="shared" si="8"/>
        <v>0.92729432901561915</v>
      </c>
      <c r="M83">
        <f t="shared" si="9"/>
        <v>0.61993157505240359</v>
      </c>
    </row>
    <row r="84" spans="1:13" x14ac:dyDescent="0.25">
      <c r="A84">
        <v>5000000</v>
      </c>
      <c r="B84">
        <v>1328.21</v>
      </c>
      <c r="C84">
        <v>1343.57</v>
      </c>
      <c r="D84">
        <v>1</v>
      </c>
      <c r="E84">
        <v>1</v>
      </c>
      <c r="F84" t="s">
        <v>10</v>
      </c>
      <c r="G84" t="s">
        <v>11</v>
      </c>
      <c r="H84">
        <f t="shared" si="10"/>
        <v>1</v>
      </c>
      <c r="J84">
        <f>$B$414/$B84</f>
        <v>1.1293394869787157E-2</v>
      </c>
      <c r="M84">
        <f>$B$414/$C84</f>
        <v>1.1164286192755123E-2</v>
      </c>
    </row>
    <row r="85" spans="1:13" x14ac:dyDescent="0.25">
      <c r="A85">
        <v>5000000</v>
      </c>
      <c r="B85">
        <v>377.02100000000002</v>
      </c>
      <c r="C85">
        <v>392.17700000000002</v>
      </c>
      <c r="D85">
        <v>1</v>
      </c>
      <c r="E85">
        <v>4</v>
      </c>
      <c r="F85" t="s">
        <v>10</v>
      </c>
      <c r="G85" t="s">
        <v>11</v>
      </c>
      <c r="H85">
        <f t="shared" si="10"/>
        <v>4</v>
      </c>
      <c r="J85">
        <f t="shared" ref="J85:J119" si="11">$B$414/$B85</f>
        <v>3.9785582235472294E-2</v>
      </c>
      <c r="M85">
        <f t="shared" ref="M85:M119" si="12">$B$414/$C85</f>
        <v>3.8248035963353279E-2</v>
      </c>
    </row>
    <row r="86" spans="1:13" x14ac:dyDescent="0.25">
      <c r="A86">
        <v>5000000</v>
      </c>
      <c r="B86">
        <v>139.86799999999999</v>
      </c>
      <c r="C86">
        <v>155.71199999999999</v>
      </c>
      <c r="D86">
        <v>1</v>
      </c>
      <c r="E86">
        <v>16</v>
      </c>
      <c r="F86" t="s">
        <v>10</v>
      </c>
      <c r="G86" t="s">
        <v>11</v>
      </c>
      <c r="H86">
        <f t="shared" si="10"/>
        <v>16</v>
      </c>
      <c r="J86">
        <f t="shared" si="11"/>
        <v>0.10724397288872366</v>
      </c>
      <c r="M86">
        <f t="shared" si="12"/>
        <v>9.6331689272503088E-2</v>
      </c>
    </row>
    <row r="87" spans="1:13" x14ac:dyDescent="0.25">
      <c r="A87">
        <v>5000000</v>
      </c>
      <c r="B87">
        <v>50.317999999999998</v>
      </c>
      <c r="C87">
        <v>65.820499999999996</v>
      </c>
      <c r="D87">
        <v>1</v>
      </c>
      <c r="E87">
        <v>64</v>
      </c>
      <c r="F87" t="s">
        <v>10</v>
      </c>
      <c r="G87" t="s">
        <v>11</v>
      </c>
      <c r="H87">
        <f t="shared" si="10"/>
        <v>64</v>
      </c>
      <c r="J87">
        <f t="shared" si="11"/>
        <v>0.29810405818991215</v>
      </c>
      <c r="M87">
        <f t="shared" si="12"/>
        <v>0.22789252588479275</v>
      </c>
    </row>
    <row r="88" spans="1:13" x14ac:dyDescent="0.25">
      <c r="A88">
        <v>5000000</v>
      </c>
      <c r="B88">
        <v>12.7552</v>
      </c>
      <c r="C88">
        <v>29.222200000000001</v>
      </c>
      <c r="D88">
        <v>1</v>
      </c>
      <c r="E88">
        <v>256</v>
      </c>
      <c r="F88" t="s">
        <v>10</v>
      </c>
      <c r="G88" t="s">
        <v>11</v>
      </c>
      <c r="H88">
        <f t="shared" si="10"/>
        <v>256</v>
      </c>
      <c r="J88">
        <f t="shared" si="11"/>
        <v>1.1759909683893628</v>
      </c>
      <c r="M88">
        <f t="shared" si="12"/>
        <v>0.51330837513944871</v>
      </c>
    </row>
    <row r="89" spans="1:13" x14ac:dyDescent="0.25">
      <c r="A89">
        <v>5000000</v>
      </c>
      <c r="B89">
        <v>3.7707199999999998</v>
      </c>
      <c r="C89">
        <v>19.076899999999998</v>
      </c>
      <c r="D89">
        <v>1</v>
      </c>
      <c r="E89">
        <v>1024</v>
      </c>
      <c r="F89" t="s">
        <v>10</v>
      </c>
      <c r="G89" t="s">
        <v>11</v>
      </c>
      <c r="H89">
        <f t="shared" si="10"/>
        <v>1024</v>
      </c>
      <c r="J89">
        <f t="shared" si="11"/>
        <v>3.9780201128696908</v>
      </c>
      <c r="M89">
        <f t="shared" si="12"/>
        <v>0.78629127373944407</v>
      </c>
    </row>
    <row r="90" spans="1:13" x14ac:dyDescent="0.25">
      <c r="A90">
        <v>5000000</v>
      </c>
      <c r="B90">
        <v>218.71199999999999</v>
      </c>
      <c r="C90">
        <v>233.86500000000001</v>
      </c>
      <c r="D90">
        <v>8</v>
      </c>
      <c r="E90">
        <v>1</v>
      </c>
      <c r="F90" t="s">
        <v>10</v>
      </c>
      <c r="G90" t="s">
        <v>11</v>
      </c>
      <c r="H90">
        <f t="shared" si="10"/>
        <v>8</v>
      </c>
      <c r="J90">
        <f t="shared" si="11"/>
        <v>6.8583342477779002E-2</v>
      </c>
      <c r="M90">
        <f t="shared" si="12"/>
        <v>6.4139567699313699E-2</v>
      </c>
    </row>
    <row r="91" spans="1:13" x14ac:dyDescent="0.25">
      <c r="A91">
        <v>5000000</v>
      </c>
      <c r="B91">
        <v>100.827</v>
      </c>
      <c r="C91">
        <v>116.624</v>
      </c>
      <c r="D91">
        <v>8</v>
      </c>
      <c r="E91">
        <v>4</v>
      </c>
      <c r="F91" t="s">
        <v>10</v>
      </c>
      <c r="G91" t="s">
        <v>11</v>
      </c>
      <c r="H91">
        <f t="shared" si="10"/>
        <v>32</v>
      </c>
      <c r="J91">
        <f t="shared" si="11"/>
        <v>0.14876967478949091</v>
      </c>
      <c r="M91">
        <f t="shared" si="12"/>
        <v>0.12861846618191797</v>
      </c>
    </row>
    <row r="92" spans="1:13" x14ac:dyDescent="0.25">
      <c r="A92">
        <v>5000000</v>
      </c>
      <c r="B92">
        <v>25.149699999999999</v>
      </c>
      <c r="C92">
        <v>39.815800000000003</v>
      </c>
      <c r="D92">
        <v>8</v>
      </c>
      <c r="E92">
        <v>16</v>
      </c>
      <c r="F92" t="s">
        <v>10</v>
      </c>
      <c r="G92" t="s">
        <v>11</v>
      </c>
      <c r="H92">
        <f t="shared" si="10"/>
        <v>128</v>
      </c>
      <c r="J92">
        <f t="shared" si="11"/>
        <v>0.59642858562925205</v>
      </c>
      <c r="M92">
        <f t="shared" si="12"/>
        <v>0.37673486404894535</v>
      </c>
    </row>
    <row r="93" spans="1:13" x14ac:dyDescent="0.25">
      <c r="A93">
        <v>5000000</v>
      </c>
      <c r="B93">
        <v>6.4824000000000002</v>
      </c>
      <c r="C93">
        <v>21.236999999999998</v>
      </c>
      <c r="D93">
        <v>8</v>
      </c>
      <c r="E93">
        <v>64</v>
      </c>
      <c r="F93" t="s">
        <v>10</v>
      </c>
      <c r="G93" t="s">
        <v>11</v>
      </c>
      <c r="H93">
        <f t="shared" si="10"/>
        <v>512</v>
      </c>
      <c r="J93">
        <f t="shared" si="11"/>
        <v>2.3139577934098483</v>
      </c>
      <c r="M93">
        <f t="shared" si="12"/>
        <v>0.70631445119367153</v>
      </c>
    </row>
    <row r="94" spans="1:13" x14ac:dyDescent="0.25">
      <c r="A94">
        <v>5000000</v>
      </c>
      <c r="B94">
        <v>2.5030700000000001</v>
      </c>
      <c r="C94">
        <v>17.6218</v>
      </c>
      <c r="D94">
        <v>8</v>
      </c>
      <c r="E94">
        <v>256</v>
      </c>
      <c r="F94" t="s">
        <v>10</v>
      </c>
      <c r="G94" t="s">
        <v>11</v>
      </c>
      <c r="H94">
        <f t="shared" si="10"/>
        <v>2048</v>
      </c>
      <c r="J94">
        <f t="shared" si="11"/>
        <v>5.992641036806801</v>
      </c>
      <c r="M94">
        <f t="shared" si="12"/>
        <v>0.85121837723728566</v>
      </c>
    </row>
    <row r="95" spans="1:13" x14ac:dyDescent="0.25">
      <c r="A95">
        <v>5000000</v>
      </c>
      <c r="B95">
        <v>2.53098</v>
      </c>
      <c r="C95">
        <v>17.127300000000002</v>
      </c>
      <c r="D95">
        <v>8</v>
      </c>
      <c r="E95">
        <v>1024</v>
      </c>
      <c r="F95" t="s">
        <v>10</v>
      </c>
      <c r="G95" t="s">
        <v>11</v>
      </c>
      <c r="H95">
        <f t="shared" si="10"/>
        <v>8192</v>
      </c>
      <c r="J95">
        <f t="shared" si="11"/>
        <v>5.926558092122419</v>
      </c>
      <c r="M95">
        <f t="shared" si="12"/>
        <v>0.87579478376626785</v>
      </c>
    </row>
    <row r="96" spans="1:13" x14ac:dyDescent="0.25">
      <c r="A96">
        <v>5000000</v>
      </c>
      <c r="B96">
        <v>202.69499999999999</v>
      </c>
      <c r="C96">
        <v>217.34899999999999</v>
      </c>
      <c r="D96">
        <v>64</v>
      </c>
      <c r="E96">
        <v>1</v>
      </c>
      <c r="F96" t="s">
        <v>10</v>
      </c>
      <c r="G96" t="s">
        <v>11</v>
      </c>
      <c r="H96">
        <f t="shared" si="10"/>
        <v>64</v>
      </c>
      <c r="J96">
        <f t="shared" si="11"/>
        <v>7.4002812106860064E-2</v>
      </c>
      <c r="M96">
        <f t="shared" si="12"/>
        <v>6.901343001348062E-2</v>
      </c>
    </row>
    <row r="97" spans="1:13" x14ac:dyDescent="0.25">
      <c r="A97">
        <v>5000000</v>
      </c>
      <c r="B97">
        <v>50.553100000000001</v>
      </c>
      <c r="C97">
        <v>65.212699999999998</v>
      </c>
      <c r="D97">
        <v>64</v>
      </c>
      <c r="E97">
        <v>4</v>
      </c>
      <c r="F97" t="s">
        <v>10</v>
      </c>
      <c r="G97" t="s">
        <v>11</v>
      </c>
      <c r="H97">
        <f t="shared" si="10"/>
        <v>256</v>
      </c>
      <c r="J97">
        <f t="shared" si="11"/>
        <v>0.29671770870629099</v>
      </c>
      <c r="M97">
        <f t="shared" si="12"/>
        <v>0.23001654585686532</v>
      </c>
    </row>
    <row r="98" spans="1:13" x14ac:dyDescent="0.25">
      <c r="A98">
        <v>5000000</v>
      </c>
      <c r="B98">
        <v>12.7638</v>
      </c>
      <c r="C98">
        <v>27.4345</v>
      </c>
      <c r="D98">
        <v>64</v>
      </c>
      <c r="E98">
        <v>16</v>
      </c>
      <c r="F98" t="s">
        <v>10</v>
      </c>
      <c r="G98" t="s">
        <v>11</v>
      </c>
      <c r="H98">
        <f t="shared" si="10"/>
        <v>1024</v>
      </c>
      <c r="J98">
        <f t="shared" si="11"/>
        <v>1.1751986085648474</v>
      </c>
      <c r="M98">
        <f t="shared" si="12"/>
        <v>0.54675682079133936</v>
      </c>
    </row>
    <row r="99" spans="1:13" x14ac:dyDescent="0.25">
      <c r="A99">
        <v>5000000</v>
      </c>
      <c r="B99">
        <v>3.6919</v>
      </c>
      <c r="C99">
        <v>19.033000000000001</v>
      </c>
      <c r="D99">
        <v>64</v>
      </c>
      <c r="E99">
        <v>64</v>
      </c>
      <c r="F99" t="s">
        <v>10</v>
      </c>
      <c r="G99" t="s">
        <v>11</v>
      </c>
      <c r="H99">
        <f t="shared" si="10"/>
        <v>4096</v>
      </c>
      <c r="J99">
        <f t="shared" si="11"/>
        <v>4.0629486172431539</v>
      </c>
      <c r="M99">
        <f t="shared" si="12"/>
        <v>0.78810487048809952</v>
      </c>
    </row>
    <row r="100" spans="1:13" x14ac:dyDescent="0.25">
      <c r="A100">
        <v>5000000</v>
      </c>
      <c r="B100">
        <v>2.5443799999999999</v>
      </c>
      <c r="C100">
        <v>17.547599999999999</v>
      </c>
      <c r="D100">
        <v>64</v>
      </c>
      <c r="E100">
        <v>256</v>
      </c>
      <c r="F100" t="s">
        <v>10</v>
      </c>
      <c r="G100" t="s">
        <v>11</v>
      </c>
      <c r="H100">
        <f t="shared" si="10"/>
        <v>16384</v>
      </c>
      <c r="J100">
        <f t="shared" si="11"/>
        <v>5.8953458209858596</v>
      </c>
      <c r="M100">
        <f t="shared" si="12"/>
        <v>0.85481775285509132</v>
      </c>
    </row>
    <row r="101" spans="1:13" x14ac:dyDescent="0.25">
      <c r="A101">
        <v>5000000</v>
      </c>
      <c r="B101">
        <v>2.5277799999999999</v>
      </c>
      <c r="C101">
        <v>17.633400000000002</v>
      </c>
      <c r="D101">
        <v>64</v>
      </c>
      <c r="E101">
        <v>1024</v>
      </c>
      <c r="F101" t="s">
        <v>10</v>
      </c>
      <c r="G101" t="s">
        <v>11</v>
      </c>
      <c r="H101">
        <f t="shared" si="10"/>
        <v>65536</v>
      </c>
      <c r="J101">
        <f t="shared" si="11"/>
        <v>5.9340607173092597</v>
      </c>
      <c r="M101">
        <f t="shared" si="12"/>
        <v>0.85065840960903727</v>
      </c>
    </row>
    <row r="102" spans="1:13" x14ac:dyDescent="0.25">
      <c r="A102">
        <v>5000000</v>
      </c>
      <c r="B102">
        <v>202.45500000000001</v>
      </c>
      <c r="C102">
        <v>218.59200000000001</v>
      </c>
      <c r="D102">
        <v>512</v>
      </c>
      <c r="E102">
        <v>1</v>
      </c>
      <c r="F102" t="s">
        <v>10</v>
      </c>
      <c r="G102" t="s">
        <v>11</v>
      </c>
      <c r="H102">
        <f t="shared" si="10"/>
        <v>512</v>
      </c>
      <c r="J102">
        <f t="shared" si="11"/>
        <v>7.4090538638215894E-2</v>
      </c>
      <c r="M102">
        <f t="shared" si="12"/>
        <v>6.8620992534036002E-2</v>
      </c>
    </row>
    <row r="103" spans="1:13" x14ac:dyDescent="0.25">
      <c r="A103">
        <v>5000000</v>
      </c>
      <c r="B103">
        <v>50.549700000000001</v>
      </c>
      <c r="C103">
        <v>65.427199999999999</v>
      </c>
      <c r="D103">
        <v>512</v>
      </c>
      <c r="E103">
        <v>4</v>
      </c>
      <c r="F103" t="s">
        <v>10</v>
      </c>
      <c r="G103" t="s">
        <v>11</v>
      </c>
      <c r="H103">
        <f t="shared" si="10"/>
        <v>2048</v>
      </c>
      <c r="J103">
        <f t="shared" si="11"/>
        <v>0.29673766609890861</v>
      </c>
      <c r="M103">
        <f t="shared" si="12"/>
        <v>0.22926244742247873</v>
      </c>
    </row>
    <row r="104" spans="1:13" x14ac:dyDescent="0.25">
      <c r="A104">
        <v>5000000</v>
      </c>
      <c r="B104">
        <v>12.7964</v>
      </c>
      <c r="C104">
        <v>27.849499999999999</v>
      </c>
      <c r="D104">
        <v>512</v>
      </c>
      <c r="E104">
        <v>16</v>
      </c>
      <c r="F104" t="s">
        <v>10</v>
      </c>
      <c r="G104" t="s">
        <v>11</v>
      </c>
      <c r="H104">
        <f t="shared" si="10"/>
        <v>8192</v>
      </c>
      <c r="J104">
        <f t="shared" si="11"/>
        <v>1.1722046825669719</v>
      </c>
      <c r="M104">
        <f t="shared" si="12"/>
        <v>0.53860931075961871</v>
      </c>
    </row>
    <row r="105" spans="1:13" x14ac:dyDescent="0.25">
      <c r="A105">
        <v>5000000</v>
      </c>
      <c r="B105">
        <v>3.6743999999999999</v>
      </c>
      <c r="C105">
        <v>18.4634</v>
      </c>
      <c r="D105">
        <v>512</v>
      </c>
      <c r="E105">
        <v>64</v>
      </c>
      <c r="F105" t="s">
        <v>10</v>
      </c>
      <c r="G105" t="s">
        <v>11</v>
      </c>
      <c r="H105">
        <f t="shared" si="10"/>
        <v>32768</v>
      </c>
      <c r="J105">
        <f t="shared" si="11"/>
        <v>4.0822991508817763</v>
      </c>
      <c r="M105">
        <f t="shared" si="12"/>
        <v>0.81241808117681469</v>
      </c>
    </row>
    <row r="106" spans="1:13" x14ac:dyDescent="0.25">
      <c r="A106">
        <v>5000000</v>
      </c>
      <c r="B106">
        <v>2.4099200000000001</v>
      </c>
      <c r="C106">
        <v>17.717199999999998</v>
      </c>
      <c r="D106">
        <v>512</v>
      </c>
      <c r="E106">
        <v>256</v>
      </c>
      <c r="F106" t="s">
        <v>10</v>
      </c>
      <c r="G106" t="s">
        <v>11</v>
      </c>
      <c r="H106">
        <f t="shared" si="10"/>
        <v>131072</v>
      </c>
      <c r="J106">
        <f t="shared" si="11"/>
        <v>6.2242730049130257</v>
      </c>
      <c r="M106">
        <f t="shared" si="12"/>
        <v>0.84663490845054534</v>
      </c>
    </row>
    <row r="107" spans="1:13" x14ac:dyDescent="0.25">
      <c r="A107">
        <v>5000000</v>
      </c>
      <c r="B107">
        <v>2.7491500000000002</v>
      </c>
      <c r="C107">
        <v>17.943300000000001</v>
      </c>
      <c r="D107">
        <v>512</v>
      </c>
      <c r="E107">
        <v>1024</v>
      </c>
      <c r="F107" t="s">
        <v>10</v>
      </c>
      <c r="G107" t="s">
        <v>11</v>
      </c>
      <c r="H107">
        <f t="shared" si="10"/>
        <v>524288</v>
      </c>
      <c r="J107">
        <f t="shared" si="11"/>
        <v>5.4562319262317436</v>
      </c>
      <c r="M107">
        <f t="shared" si="12"/>
        <v>0.83596662821220169</v>
      </c>
    </row>
    <row r="108" spans="1:13" x14ac:dyDescent="0.25">
      <c r="A108">
        <v>5000000</v>
      </c>
      <c r="B108">
        <v>201.73400000000001</v>
      </c>
      <c r="C108">
        <v>216.411</v>
      </c>
      <c r="D108">
        <v>4096</v>
      </c>
      <c r="E108">
        <v>1</v>
      </c>
      <c r="F108" t="s">
        <v>10</v>
      </c>
      <c r="G108" t="s">
        <v>11</v>
      </c>
      <c r="H108">
        <f t="shared" si="10"/>
        <v>4096</v>
      </c>
      <c r="J108">
        <f t="shared" si="11"/>
        <v>7.4355339209057472E-2</v>
      </c>
      <c r="M108">
        <f t="shared" si="12"/>
        <v>6.9312558049267364E-2</v>
      </c>
    </row>
    <row r="109" spans="1:13" x14ac:dyDescent="0.25">
      <c r="A109">
        <v>5000000</v>
      </c>
      <c r="B109">
        <v>51.105699999999999</v>
      </c>
      <c r="C109">
        <v>67.043499999999995</v>
      </c>
      <c r="D109">
        <v>4096</v>
      </c>
      <c r="E109">
        <v>4</v>
      </c>
      <c r="F109" t="s">
        <v>10</v>
      </c>
      <c r="G109" t="s">
        <v>11</v>
      </c>
      <c r="H109">
        <f t="shared" si="10"/>
        <v>16384</v>
      </c>
      <c r="J109">
        <f t="shared" si="11"/>
        <v>0.29350933457520395</v>
      </c>
      <c r="M109">
        <f t="shared" si="12"/>
        <v>0.22373533601318549</v>
      </c>
    </row>
    <row r="110" spans="1:13" x14ac:dyDescent="0.25">
      <c r="A110">
        <v>5000000</v>
      </c>
      <c r="B110">
        <v>12.955299999999999</v>
      </c>
      <c r="C110">
        <v>29.2225</v>
      </c>
      <c r="D110">
        <v>4096</v>
      </c>
      <c r="E110">
        <v>16</v>
      </c>
      <c r="F110" t="s">
        <v>10</v>
      </c>
      <c r="G110" t="s">
        <v>11</v>
      </c>
      <c r="H110">
        <f t="shared" si="10"/>
        <v>65536</v>
      </c>
      <c r="J110">
        <f t="shared" si="11"/>
        <v>1.1578272984801588</v>
      </c>
      <c r="M110">
        <f t="shared" si="12"/>
        <v>0.51330310548378821</v>
      </c>
    </row>
    <row r="111" spans="1:13" x14ac:dyDescent="0.25">
      <c r="A111">
        <v>5000000</v>
      </c>
      <c r="B111">
        <v>3.7597100000000001</v>
      </c>
      <c r="C111">
        <v>20.0336</v>
      </c>
      <c r="D111">
        <v>4096</v>
      </c>
      <c r="E111">
        <v>64</v>
      </c>
      <c r="F111" t="s">
        <v>10</v>
      </c>
      <c r="G111" t="s">
        <v>11</v>
      </c>
      <c r="H111">
        <f t="shared" si="10"/>
        <v>262144</v>
      </c>
      <c r="J111">
        <f t="shared" si="11"/>
        <v>3.9896694159921906</v>
      </c>
      <c r="M111">
        <f t="shared" si="12"/>
        <v>0.74874211324974049</v>
      </c>
    </row>
    <row r="112" spans="1:13" x14ac:dyDescent="0.25">
      <c r="A112">
        <v>5000000</v>
      </c>
      <c r="B112">
        <v>2.3867799999999999</v>
      </c>
      <c r="C112">
        <v>17.204899999999999</v>
      </c>
      <c r="D112">
        <v>4096</v>
      </c>
      <c r="E112">
        <v>256</v>
      </c>
      <c r="F112" t="s">
        <v>10</v>
      </c>
      <c r="G112" t="s">
        <v>11</v>
      </c>
      <c r="H112">
        <f t="shared" si="10"/>
        <v>1048576</v>
      </c>
      <c r="J112">
        <f t="shared" si="11"/>
        <v>6.284617769547256</v>
      </c>
      <c r="M112">
        <f t="shared" si="12"/>
        <v>0.87184464890815994</v>
      </c>
    </row>
    <row r="113" spans="1:13" x14ac:dyDescent="0.25">
      <c r="A113">
        <v>5000000</v>
      </c>
      <c r="B113">
        <v>4.8654700000000002</v>
      </c>
      <c r="C113">
        <v>20.119700000000002</v>
      </c>
      <c r="D113">
        <v>4096</v>
      </c>
      <c r="E113">
        <v>1024</v>
      </c>
      <c r="F113" t="s">
        <v>10</v>
      </c>
      <c r="G113" t="s">
        <v>11</v>
      </c>
      <c r="H113">
        <f t="shared" si="10"/>
        <v>4194304</v>
      </c>
      <c r="J113">
        <f t="shared" si="11"/>
        <v>3.0829498486271625</v>
      </c>
      <c r="M113">
        <f t="shared" si="12"/>
        <v>0.74553795533730616</v>
      </c>
    </row>
    <row r="114" spans="1:13" x14ac:dyDescent="0.25">
      <c r="A114">
        <v>5000000</v>
      </c>
      <c r="B114">
        <v>167.95500000000001</v>
      </c>
      <c r="C114">
        <v>182.60599999999999</v>
      </c>
      <c r="D114">
        <v>32768</v>
      </c>
      <c r="E114">
        <v>1</v>
      </c>
      <c r="F114" t="s">
        <v>10</v>
      </c>
      <c r="G114" t="s">
        <v>11</v>
      </c>
      <c r="H114">
        <f t="shared" si="10"/>
        <v>32768</v>
      </c>
      <c r="J114">
        <f t="shared" si="11"/>
        <v>8.9309636509779397E-2</v>
      </c>
      <c r="M114">
        <f t="shared" si="12"/>
        <v>8.2144069745791484E-2</v>
      </c>
    </row>
    <row r="115" spans="1:13" x14ac:dyDescent="0.25">
      <c r="A115">
        <v>5000000</v>
      </c>
      <c r="B115">
        <v>52.068399999999997</v>
      </c>
      <c r="C115">
        <v>68.9315</v>
      </c>
      <c r="D115">
        <v>32768</v>
      </c>
      <c r="E115">
        <v>4</v>
      </c>
      <c r="F115" t="s">
        <v>10</v>
      </c>
      <c r="G115" t="s">
        <v>11</v>
      </c>
      <c r="H115">
        <f t="shared" si="10"/>
        <v>131072</v>
      </c>
      <c r="J115">
        <f t="shared" si="11"/>
        <v>0.28808259904279759</v>
      </c>
      <c r="M115">
        <f t="shared" si="12"/>
        <v>0.21760733481789893</v>
      </c>
    </row>
    <row r="116" spans="1:13" x14ac:dyDescent="0.25">
      <c r="A116">
        <v>5000000</v>
      </c>
      <c r="B116">
        <v>13.807</v>
      </c>
      <c r="C116">
        <v>29.494</v>
      </c>
      <c r="D116">
        <v>32768</v>
      </c>
      <c r="E116">
        <v>16</v>
      </c>
      <c r="F116" t="s">
        <v>10</v>
      </c>
      <c r="G116" t="s">
        <v>11</v>
      </c>
      <c r="H116">
        <f t="shared" si="10"/>
        <v>524288</v>
      </c>
      <c r="J116">
        <f t="shared" si="11"/>
        <v>1.0864054465126385</v>
      </c>
      <c r="M116">
        <f t="shared" si="12"/>
        <v>0.50857801586763407</v>
      </c>
    </row>
    <row r="117" spans="1:13" x14ac:dyDescent="0.25">
      <c r="A117">
        <v>5000000</v>
      </c>
      <c r="B117">
        <v>4.4007699999999996</v>
      </c>
      <c r="C117">
        <v>18.876000000000001</v>
      </c>
      <c r="D117">
        <v>32768</v>
      </c>
      <c r="E117">
        <v>64</v>
      </c>
      <c r="F117" t="s">
        <v>10</v>
      </c>
      <c r="G117" t="s">
        <v>11</v>
      </c>
      <c r="H117">
        <f t="shared" si="10"/>
        <v>2097152</v>
      </c>
      <c r="J117">
        <f t="shared" si="11"/>
        <v>3.4084944225669602</v>
      </c>
      <c r="M117">
        <f t="shared" si="12"/>
        <v>0.79465988556897638</v>
      </c>
    </row>
    <row r="118" spans="1:13" x14ac:dyDescent="0.25">
      <c r="A118">
        <v>5000000</v>
      </c>
      <c r="B118">
        <v>4.1276799999999998</v>
      </c>
      <c r="C118">
        <v>18.8552</v>
      </c>
      <c r="D118">
        <v>32768</v>
      </c>
      <c r="E118">
        <v>256</v>
      </c>
      <c r="F118" t="s">
        <v>10</v>
      </c>
      <c r="G118" t="s">
        <v>11</v>
      </c>
      <c r="H118">
        <f t="shared" si="10"/>
        <v>8388608</v>
      </c>
      <c r="J118">
        <f t="shared" si="11"/>
        <v>3.6340026358632453</v>
      </c>
      <c r="M118">
        <f t="shared" si="12"/>
        <v>0.79553650982222412</v>
      </c>
    </row>
    <row r="119" spans="1:13" x14ac:dyDescent="0.25">
      <c r="A119">
        <v>5000000</v>
      </c>
      <c r="B119">
        <v>18.8752</v>
      </c>
      <c r="C119">
        <v>34.135100000000001</v>
      </c>
      <c r="D119">
        <v>32768</v>
      </c>
      <c r="E119">
        <v>1024</v>
      </c>
      <c r="F119" t="s">
        <v>10</v>
      </c>
      <c r="G119" t="s">
        <v>11</v>
      </c>
      <c r="H119">
        <f t="shared" si="10"/>
        <v>33554432</v>
      </c>
      <c r="J119">
        <f t="shared" si="11"/>
        <v>0.79469356616088838</v>
      </c>
      <c r="M119">
        <f t="shared" si="12"/>
        <v>0.43943038104473109</v>
      </c>
    </row>
    <row r="120" spans="1:13" x14ac:dyDescent="0.25">
      <c r="A120">
        <v>7000000</v>
      </c>
      <c r="B120">
        <v>1860.11</v>
      </c>
      <c r="C120">
        <v>1882</v>
      </c>
      <c r="D120">
        <v>1</v>
      </c>
      <c r="E120">
        <v>1</v>
      </c>
      <c r="F120" t="s">
        <v>10</v>
      </c>
      <c r="G120" t="s">
        <v>11</v>
      </c>
      <c r="H120">
        <f t="shared" si="10"/>
        <v>1</v>
      </c>
      <c r="J120">
        <f>$B$415/$B120</f>
        <v>1.6665681061872686E-2</v>
      </c>
      <c r="M120">
        <f>$B$415/$C120</f>
        <v>1.647183846971307E-2</v>
      </c>
    </row>
    <row r="121" spans="1:13" x14ac:dyDescent="0.25">
      <c r="A121">
        <v>7000000</v>
      </c>
      <c r="B121">
        <v>528.447</v>
      </c>
      <c r="C121">
        <v>548.82399999999996</v>
      </c>
      <c r="D121">
        <v>1</v>
      </c>
      <c r="E121">
        <v>4</v>
      </c>
      <c r="F121" t="s">
        <v>10</v>
      </c>
      <c r="G121" t="s">
        <v>11</v>
      </c>
      <c r="H121">
        <f t="shared" si="10"/>
        <v>4</v>
      </c>
      <c r="J121">
        <f t="shared" ref="J121:J155" si="13">$B$415/$B121</f>
        <v>5.8662458108381728E-2</v>
      </c>
      <c r="M121">
        <f t="shared" ref="M121:M155" si="14">$B$415/$C121</f>
        <v>5.6484410302756444E-2</v>
      </c>
    </row>
    <row r="122" spans="1:13" x14ac:dyDescent="0.25">
      <c r="A122">
        <v>7000000</v>
      </c>
      <c r="B122">
        <v>196.15100000000001</v>
      </c>
      <c r="C122">
        <v>217.01900000000001</v>
      </c>
      <c r="D122">
        <v>1</v>
      </c>
      <c r="E122">
        <v>16</v>
      </c>
      <c r="F122" t="s">
        <v>10</v>
      </c>
      <c r="G122" t="s">
        <v>11</v>
      </c>
      <c r="H122">
        <f t="shared" si="10"/>
        <v>16</v>
      </c>
      <c r="J122">
        <f t="shared" si="13"/>
        <v>0.1580415088375792</v>
      </c>
      <c r="M122">
        <f t="shared" si="14"/>
        <v>0.14284463572313943</v>
      </c>
    </row>
    <row r="123" spans="1:13" x14ac:dyDescent="0.25">
      <c r="A123">
        <v>7000000</v>
      </c>
      <c r="B123">
        <v>70.494399999999999</v>
      </c>
      <c r="C123">
        <v>90.544799999999995</v>
      </c>
      <c r="D123">
        <v>1</v>
      </c>
      <c r="E123">
        <v>64</v>
      </c>
      <c r="F123" t="s">
        <v>10</v>
      </c>
      <c r="G123" t="s">
        <v>11</v>
      </c>
      <c r="H123">
        <f t="shared" si="10"/>
        <v>64</v>
      </c>
      <c r="J123">
        <f t="shared" si="13"/>
        <v>0.43975124265189858</v>
      </c>
      <c r="M123">
        <f t="shared" si="14"/>
        <v>0.3423719528896193</v>
      </c>
    </row>
    <row r="124" spans="1:13" x14ac:dyDescent="0.25">
      <c r="A124">
        <v>7000000</v>
      </c>
      <c r="B124">
        <v>17.864000000000001</v>
      </c>
      <c r="C124">
        <v>38.265999999999998</v>
      </c>
      <c r="D124">
        <v>1</v>
      </c>
      <c r="E124">
        <v>256</v>
      </c>
      <c r="F124" t="s">
        <v>10</v>
      </c>
      <c r="G124" t="s">
        <v>11</v>
      </c>
      <c r="H124">
        <f t="shared" si="10"/>
        <v>256</v>
      </c>
      <c r="J124">
        <f t="shared" si="13"/>
        <v>1.7353336318853561</v>
      </c>
      <c r="M124">
        <f t="shared" si="14"/>
        <v>0.81011864318193705</v>
      </c>
    </row>
    <row r="125" spans="1:13" x14ac:dyDescent="0.25">
      <c r="A125">
        <v>7000000</v>
      </c>
      <c r="B125">
        <v>5.3780200000000002</v>
      </c>
      <c r="C125">
        <v>26.392299999999999</v>
      </c>
      <c r="D125">
        <v>1</v>
      </c>
      <c r="E125">
        <v>1024</v>
      </c>
      <c r="F125" t="s">
        <v>10</v>
      </c>
      <c r="G125" t="s">
        <v>11</v>
      </c>
      <c r="H125">
        <f t="shared" si="10"/>
        <v>1024</v>
      </c>
      <c r="J125">
        <f t="shared" si="13"/>
        <v>5.7642031825839251</v>
      </c>
      <c r="M125">
        <f t="shared" si="14"/>
        <v>1.1745850115374561</v>
      </c>
    </row>
    <row r="126" spans="1:13" x14ac:dyDescent="0.25">
      <c r="A126">
        <v>7000000</v>
      </c>
      <c r="B126">
        <v>306.46499999999997</v>
      </c>
      <c r="C126">
        <v>327.161</v>
      </c>
      <c r="D126">
        <v>8</v>
      </c>
      <c r="E126">
        <v>1</v>
      </c>
      <c r="F126" t="s">
        <v>10</v>
      </c>
      <c r="G126" t="s">
        <v>11</v>
      </c>
      <c r="H126">
        <f t="shared" si="10"/>
        <v>8</v>
      </c>
      <c r="J126">
        <f t="shared" si="13"/>
        <v>0.10115347592710425</v>
      </c>
      <c r="M126">
        <f t="shared" si="14"/>
        <v>9.4754570379721292E-2</v>
      </c>
    </row>
    <row r="127" spans="1:13" x14ac:dyDescent="0.25">
      <c r="A127">
        <v>7000000</v>
      </c>
      <c r="B127">
        <v>141.84800000000001</v>
      </c>
      <c r="C127">
        <v>162.00200000000001</v>
      </c>
      <c r="D127">
        <v>8</v>
      </c>
      <c r="E127">
        <v>4</v>
      </c>
      <c r="F127" t="s">
        <v>10</v>
      </c>
      <c r="G127" t="s">
        <v>11</v>
      </c>
      <c r="H127">
        <f t="shared" si="10"/>
        <v>32</v>
      </c>
      <c r="J127">
        <f t="shared" si="13"/>
        <v>0.21854379335626867</v>
      </c>
      <c r="M127">
        <f t="shared" si="14"/>
        <v>0.19135566227577436</v>
      </c>
    </row>
    <row r="128" spans="1:13" x14ac:dyDescent="0.25">
      <c r="A128">
        <v>7000000</v>
      </c>
      <c r="B128">
        <v>35.317700000000002</v>
      </c>
      <c r="C128">
        <v>55.311599999999999</v>
      </c>
      <c r="D128">
        <v>8</v>
      </c>
      <c r="E128">
        <v>16</v>
      </c>
      <c r="F128" t="s">
        <v>10</v>
      </c>
      <c r="G128" t="s">
        <v>11</v>
      </c>
      <c r="H128">
        <f t="shared" si="10"/>
        <v>128</v>
      </c>
      <c r="J128">
        <f t="shared" si="13"/>
        <v>0.8777468521449584</v>
      </c>
      <c r="M128">
        <f t="shared" si="14"/>
        <v>0.56046109676812816</v>
      </c>
    </row>
    <row r="129" spans="1:13" x14ac:dyDescent="0.25">
      <c r="A129">
        <v>7000000</v>
      </c>
      <c r="B129">
        <v>9.0823</v>
      </c>
      <c r="C129">
        <v>29.9861</v>
      </c>
      <c r="D129">
        <v>8</v>
      </c>
      <c r="E129">
        <v>64</v>
      </c>
      <c r="F129" t="s">
        <v>10</v>
      </c>
      <c r="G129" t="s">
        <v>11</v>
      </c>
      <c r="H129">
        <f t="shared" si="10"/>
        <v>512</v>
      </c>
      <c r="J129">
        <f t="shared" si="13"/>
        <v>3.4132323310174737</v>
      </c>
      <c r="M129">
        <f t="shared" si="14"/>
        <v>1.0338123330476454</v>
      </c>
    </row>
    <row r="130" spans="1:13" x14ac:dyDescent="0.25">
      <c r="A130">
        <v>7000000</v>
      </c>
      <c r="B130">
        <v>3.4849899999999998</v>
      </c>
      <c r="C130">
        <v>25.163399999999999</v>
      </c>
      <c r="D130">
        <v>8</v>
      </c>
      <c r="E130">
        <v>256</v>
      </c>
      <c r="F130" t="s">
        <v>10</v>
      </c>
      <c r="G130" t="s">
        <v>11</v>
      </c>
      <c r="H130">
        <f t="shared" si="10"/>
        <v>2048</v>
      </c>
      <c r="J130">
        <f t="shared" si="13"/>
        <v>8.89529094775021</v>
      </c>
      <c r="M130">
        <f t="shared" si="14"/>
        <v>1.231947987950754</v>
      </c>
    </row>
    <row r="131" spans="1:13" x14ac:dyDescent="0.25">
      <c r="A131">
        <v>7000000</v>
      </c>
      <c r="B131">
        <v>3.5228799999999998</v>
      </c>
      <c r="C131">
        <v>25.440100000000001</v>
      </c>
      <c r="D131">
        <v>8</v>
      </c>
      <c r="E131">
        <v>1024</v>
      </c>
      <c r="F131" t="s">
        <v>10</v>
      </c>
      <c r="G131" t="s">
        <v>11</v>
      </c>
      <c r="H131">
        <f t="shared" si="10"/>
        <v>8192</v>
      </c>
      <c r="J131">
        <f t="shared" si="13"/>
        <v>8.799618493959489</v>
      </c>
      <c r="M131">
        <f t="shared" si="14"/>
        <v>1.2185486692269292</v>
      </c>
    </row>
    <row r="132" spans="1:13" x14ac:dyDescent="0.25">
      <c r="A132">
        <v>7000000</v>
      </c>
      <c r="B132">
        <v>284.995</v>
      </c>
      <c r="C132">
        <v>304.74700000000001</v>
      </c>
      <c r="D132">
        <v>64</v>
      </c>
      <c r="E132">
        <v>1</v>
      </c>
      <c r="F132" t="s">
        <v>10</v>
      </c>
      <c r="G132" t="s">
        <v>11</v>
      </c>
      <c r="H132">
        <f t="shared" si="10"/>
        <v>64</v>
      </c>
      <c r="J132">
        <f t="shared" si="13"/>
        <v>0.10877383813751118</v>
      </c>
      <c r="M132">
        <f t="shared" si="14"/>
        <v>0.10172372492592216</v>
      </c>
    </row>
    <row r="133" spans="1:13" x14ac:dyDescent="0.25">
      <c r="A133">
        <v>7000000</v>
      </c>
      <c r="B133">
        <v>71.004499999999993</v>
      </c>
      <c r="C133">
        <v>91.414599999999993</v>
      </c>
      <c r="D133">
        <v>64</v>
      </c>
      <c r="E133">
        <v>4</v>
      </c>
      <c r="F133" t="s">
        <v>10</v>
      </c>
      <c r="G133" t="s">
        <v>11</v>
      </c>
      <c r="H133">
        <f t="shared" si="10"/>
        <v>256</v>
      </c>
      <c r="J133">
        <f t="shared" si="13"/>
        <v>0.43659204698293774</v>
      </c>
      <c r="M133">
        <f t="shared" si="14"/>
        <v>0.33911432090716365</v>
      </c>
    </row>
    <row r="134" spans="1:13" x14ac:dyDescent="0.25">
      <c r="A134">
        <v>7000000</v>
      </c>
      <c r="B134">
        <v>17.8947</v>
      </c>
      <c r="C134">
        <v>37.713999999999999</v>
      </c>
      <c r="D134">
        <v>64</v>
      </c>
      <c r="E134">
        <v>16</v>
      </c>
      <c r="F134" t="s">
        <v>10</v>
      </c>
      <c r="G134" t="s">
        <v>11</v>
      </c>
      <c r="H134">
        <f t="shared" si="10"/>
        <v>1024</v>
      </c>
      <c r="J134">
        <f t="shared" si="13"/>
        <v>1.73235650779281</v>
      </c>
      <c r="M134">
        <f t="shared" si="14"/>
        <v>0.82197592406003084</v>
      </c>
    </row>
    <row r="135" spans="1:13" x14ac:dyDescent="0.25">
      <c r="A135">
        <v>7000000</v>
      </c>
      <c r="B135">
        <v>5.1464600000000003</v>
      </c>
      <c r="C135">
        <v>24.338799999999999</v>
      </c>
      <c r="D135">
        <v>64</v>
      </c>
      <c r="E135">
        <v>64</v>
      </c>
      <c r="F135" t="s">
        <v>10</v>
      </c>
      <c r="G135" t="s">
        <v>11</v>
      </c>
      <c r="H135">
        <f t="shared" si="10"/>
        <v>4096</v>
      </c>
      <c r="J135">
        <f t="shared" si="13"/>
        <v>6.023557940798141</v>
      </c>
      <c r="M135">
        <f t="shared" si="14"/>
        <v>1.2736864594803359</v>
      </c>
    </row>
    <row r="136" spans="1:13" x14ac:dyDescent="0.25">
      <c r="A136">
        <v>7000000</v>
      </c>
      <c r="B136">
        <v>3.5569299999999999</v>
      </c>
      <c r="C136">
        <v>23.697900000000001</v>
      </c>
      <c r="D136">
        <v>64</v>
      </c>
      <c r="E136">
        <v>256</v>
      </c>
      <c r="F136" t="s">
        <v>10</v>
      </c>
      <c r="G136" t="s">
        <v>11</v>
      </c>
      <c r="H136">
        <f t="shared" si="10"/>
        <v>16384</v>
      </c>
      <c r="J136">
        <f t="shared" si="13"/>
        <v>8.7153809605474386</v>
      </c>
      <c r="M136">
        <f t="shared" si="14"/>
        <v>1.3081327881373455</v>
      </c>
    </row>
    <row r="137" spans="1:13" x14ac:dyDescent="0.25">
      <c r="A137">
        <v>7000000</v>
      </c>
      <c r="B137">
        <v>3.5198399999999999</v>
      </c>
      <c r="C137">
        <v>24.3796</v>
      </c>
      <c r="D137">
        <v>64</v>
      </c>
      <c r="E137">
        <v>1024</v>
      </c>
      <c r="F137" t="s">
        <v>10</v>
      </c>
      <c r="G137" t="s">
        <v>11</v>
      </c>
      <c r="H137">
        <f t="shared" si="10"/>
        <v>65536</v>
      </c>
      <c r="J137">
        <f t="shared" si="13"/>
        <v>8.8072185099322695</v>
      </c>
      <c r="M137">
        <f t="shared" si="14"/>
        <v>1.2715549065612233</v>
      </c>
    </row>
    <row r="138" spans="1:13" x14ac:dyDescent="0.25">
      <c r="A138">
        <v>7000000</v>
      </c>
      <c r="B138">
        <v>284.89699999999999</v>
      </c>
      <c r="C138">
        <v>306.71499999999997</v>
      </c>
      <c r="D138">
        <v>512</v>
      </c>
      <c r="E138">
        <v>1</v>
      </c>
      <c r="F138" t="s">
        <v>10</v>
      </c>
      <c r="G138" t="s">
        <v>11</v>
      </c>
      <c r="H138">
        <f t="shared" si="10"/>
        <v>512</v>
      </c>
      <c r="J138">
        <f t="shared" si="13"/>
        <v>0.10881125459376546</v>
      </c>
      <c r="M138">
        <f t="shared" si="14"/>
        <v>0.10107102684902924</v>
      </c>
    </row>
    <row r="139" spans="1:13" x14ac:dyDescent="0.25">
      <c r="A139">
        <v>7000000</v>
      </c>
      <c r="B139">
        <v>71.075000000000003</v>
      </c>
      <c r="C139">
        <v>91.105599999999995</v>
      </c>
      <c r="D139">
        <v>512</v>
      </c>
      <c r="E139">
        <v>4</v>
      </c>
      <c r="F139" t="s">
        <v>10</v>
      </c>
      <c r="G139" t="s">
        <v>11</v>
      </c>
      <c r="H139">
        <f t="shared" si="10"/>
        <v>2048</v>
      </c>
      <c r="J139">
        <f t="shared" si="13"/>
        <v>0.43615898698557859</v>
      </c>
      <c r="M139">
        <f t="shared" si="14"/>
        <v>0.34026448429075712</v>
      </c>
    </row>
    <row r="140" spans="1:13" x14ac:dyDescent="0.25">
      <c r="A140">
        <v>7000000</v>
      </c>
      <c r="B140">
        <v>17.910399999999999</v>
      </c>
      <c r="C140">
        <v>38.911900000000003</v>
      </c>
      <c r="D140">
        <v>512</v>
      </c>
      <c r="E140">
        <v>16</v>
      </c>
      <c r="F140" t="s">
        <v>10</v>
      </c>
      <c r="G140" t="s">
        <v>11</v>
      </c>
      <c r="H140">
        <f t="shared" si="10"/>
        <v>8192</v>
      </c>
      <c r="J140">
        <f t="shared" si="13"/>
        <v>1.7308379489011971</v>
      </c>
      <c r="M140">
        <f t="shared" si="14"/>
        <v>0.79667145526175787</v>
      </c>
    </row>
    <row r="141" spans="1:13" x14ac:dyDescent="0.25">
      <c r="A141">
        <v>7000000</v>
      </c>
      <c r="B141">
        <v>5.1431399999999998</v>
      </c>
      <c r="C141">
        <v>25.918199999999999</v>
      </c>
      <c r="D141">
        <v>512</v>
      </c>
      <c r="E141">
        <v>64</v>
      </c>
      <c r="F141" t="s">
        <v>10</v>
      </c>
      <c r="G141" t="s">
        <v>11</v>
      </c>
      <c r="H141">
        <f t="shared" ref="H141:H204" si="15">D141*E141</f>
        <v>32768</v>
      </c>
      <c r="J141">
        <f t="shared" si="13"/>
        <v>6.0274462682330254</v>
      </c>
      <c r="M141">
        <f t="shared" si="14"/>
        <v>1.1960707147872924</v>
      </c>
    </row>
    <row r="142" spans="1:13" x14ac:dyDescent="0.25">
      <c r="A142">
        <v>7000000</v>
      </c>
      <c r="B142">
        <v>3.3742399999999999</v>
      </c>
      <c r="C142">
        <v>25.1145</v>
      </c>
      <c r="D142">
        <v>512</v>
      </c>
      <c r="E142">
        <v>256</v>
      </c>
      <c r="F142" t="s">
        <v>10</v>
      </c>
      <c r="G142" t="s">
        <v>11</v>
      </c>
      <c r="H142">
        <f t="shared" si="15"/>
        <v>131072</v>
      </c>
      <c r="J142">
        <f t="shared" si="13"/>
        <v>9.1872540186827258</v>
      </c>
      <c r="M142">
        <f t="shared" si="14"/>
        <v>1.2343466921499533</v>
      </c>
    </row>
    <row r="143" spans="1:13" x14ac:dyDescent="0.25">
      <c r="A143">
        <v>7000000</v>
      </c>
      <c r="B143">
        <v>3.76051</v>
      </c>
      <c r="C143">
        <v>24.259799999999998</v>
      </c>
      <c r="D143">
        <v>512</v>
      </c>
      <c r="E143">
        <v>1024</v>
      </c>
      <c r="F143" t="s">
        <v>10</v>
      </c>
      <c r="G143" t="s">
        <v>11</v>
      </c>
      <c r="H143">
        <f t="shared" si="15"/>
        <v>524288</v>
      </c>
      <c r="J143">
        <f t="shared" si="13"/>
        <v>8.2435627082496783</v>
      </c>
      <c r="M143">
        <f t="shared" si="14"/>
        <v>1.2778341123999375</v>
      </c>
    </row>
    <row r="144" spans="1:13" x14ac:dyDescent="0.25">
      <c r="A144">
        <v>7000000</v>
      </c>
      <c r="B144">
        <v>284.762</v>
      </c>
      <c r="C144">
        <v>304.85199999999998</v>
      </c>
      <c r="D144">
        <v>4096</v>
      </c>
      <c r="E144">
        <v>1</v>
      </c>
      <c r="F144" t="s">
        <v>10</v>
      </c>
      <c r="G144" t="s">
        <v>11</v>
      </c>
      <c r="H144">
        <f t="shared" si="15"/>
        <v>4096</v>
      </c>
      <c r="J144">
        <f t="shared" si="13"/>
        <v>0.10886283984520406</v>
      </c>
      <c r="M144">
        <f t="shared" si="14"/>
        <v>0.10168868828152679</v>
      </c>
    </row>
    <row r="145" spans="1:13" x14ac:dyDescent="0.25">
      <c r="A145">
        <v>7000000</v>
      </c>
      <c r="B145">
        <v>71.408600000000007</v>
      </c>
      <c r="C145">
        <v>92.275999999999996</v>
      </c>
      <c r="D145">
        <v>4096</v>
      </c>
      <c r="E145">
        <v>4</v>
      </c>
      <c r="F145" t="s">
        <v>10</v>
      </c>
      <c r="G145" t="s">
        <v>11</v>
      </c>
      <c r="H145">
        <f t="shared" si="15"/>
        <v>16384</v>
      </c>
      <c r="J145">
        <f t="shared" si="13"/>
        <v>0.43412138033794245</v>
      </c>
      <c r="M145">
        <f t="shared" si="14"/>
        <v>0.33594867571199444</v>
      </c>
    </row>
    <row r="146" spans="1:13" x14ac:dyDescent="0.25">
      <c r="A146">
        <v>7000000</v>
      </c>
      <c r="B146">
        <v>18.090499999999999</v>
      </c>
      <c r="C146">
        <v>38.357500000000002</v>
      </c>
      <c r="D146">
        <v>4096</v>
      </c>
      <c r="E146">
        <v>16</v>
      </c>
      <c r="F146" t="s">
        <v>10</v>
      </c>
      <c r="G146" t="s">
        <v>11</v>
      </c>
      <c r="H146">
        <f t="shared" si="15"/>
        <v>65536</v>
      </c>
      <c r="J146">
        <f t="shared" si="13"/>
        <v>1.7136065890937233</v>
      </c>
      <c r="M146">
        <f t="shared" si="14"/>
        <v>0.80818614351821672</v>
      </c>
    </row>
    <row r="147" spans="1:13" x14ac:dyDescent="0.25">
      <c r="A147">
        <v>7000000</v>
      </c>
      <c r="B147">
        <v>5.1942399999999997</v>
      </c>
      <c r="C147">
        <v>26.423400000000001</v>
      </c>
      <c r="D147">
        <v>4096</v>
      </c>
      <c r="E147">
        <v>64</v>
      </c>
      <c r="F147" t="s">
        <v>10</v>
      </c>
      <c r="G147" t="s">
        <v>11</v>
      </c>
      <c r="H147">
        <f t="shared" si="15"/>
        <v>262144</v>
      </c>
      <c r="J147">
        <f t="shared" si="13"/>
        <v>5.9681493346476095</v>
      </c>
      <c r="M147">
        <f t="shared" si="14"/>
        <v>1.1732025401727257</v>
      </c>
    </row>
    <row r="148" spans="1:13" x14ac:dyDescent="0.25">
      <c r="A148">
        <v>7000000</v>
      </c>
      <c r="B148">
        <v>3.3149799999999998</v>
      </c>
      <c r="C148">
        <v>25.7471</v>
      </c>
      <c r="D148">
        <v>4096</v>
      </c>
      <c r="E148">
        <v>256</v>
      </c>
      <c r="F148" t="s">
        <v>10</v>
      </c>
      <c r="G148" t="s">
        <v>11</v>
      </c>
      <c r="H148">
        <f t="shared" si="15"/>
        <v>1048576</v>
      </c>
      <c r="J148">
        <f t="shared" si="13"/>
        <v>9.3514893000862749</v>
      </c>
      <c r="M148">
        <f t="shared" si="14"/>
        <v>1.2040190934124619</v>
      </c>
    </row>
    <row r="149" spans="1:13" x14ac:dyDescent="0.25">
      <c r="A149">
        <v>7000000</v>
      </c>
      <c r="B149">
        <v>6.0962199999999998</v>
      </c>
      <c r="C149">
        <v>26.288499999999999</v>
      </c>
      <c r="D149">
        <v>4096</v>
      </c>
      <c r="E149">
        <v>1024</v>
      </c>
      <c r="F149" t="s">
        <v>10</v>
      </c>
      <c r="G149" t="s">
        <v>11</v>
      </c>
      <c r="H149">
        <f t="shared" si="15"/>
        <v>4194304</v>
      </c>
      <c r="J149">
        <f t="shared" si="13"/>
        <v>5.0851183192207632</v>
      </c>
      <c r="M149">
        <f t="shared" si="14"/>
        <v>1.1792228540997014</v>
      </c>
    </row>
    <row r="150" spans="1:13" x14ac:dyDescent="0.25">
      <c r="A150">
        <v>7000000</v>
      </c>
      <c r="B150">
        <v>234.93</v>
      </c>
      <c r="C150">
        <v>254.977</v>
      </c>
      <c r="D150">
        <v>32768</v>
      </c>
      <c r="E150">
        <v>1</v>
      </c>
      <c r="F150" t="s">
        <v>10</v>
      </c>
      <c r="G150" t="s">
        <v>11</v>
      </c>
      <c r="H150">
        <f t="shared" si="15"/>
        <v>32768</v>
      </c>
      <c r="J150">
        <f t="shared" si="13"/>
        <v>0.13195419912314307</v>
      </c>
      <c r="M150">
        <f t="shared" si="14"/>
        <v>0.12157959345352717</v>
      </c>
    </row>
    <row r="151" spans="1:13" x14ac:dyDescent="0.25">
      <c r="A151">
        <v>7000000</v>
      </c>
      <c r="B151">
        <v>72.718999999999994</v>
      </c>
      <c r="C151">
        <v>93.090299999999999</v>
      </c>
      <c r="D151">
        <v>32768</v>
      </c>
      <c r="E151">
        <v>4</v>
      </c>
      <c r="F151" t="s">
        <v>10</v>
      </c>
      <c r="G151" t="s">
        <v>11</v>
      </c>
      <c r="H151">
        <f t="shared" si="15"/>
        <v>131072</v>
      </c>
      <c r="J151">
        <f t="shared" si="13"/>
        <v>0.42629849145340287</v>
      </c>
      <c r="M151">
        <f t="shared" si="14"/>
        <v>0.33300999137396697</v>
      </c>
    </row>
    <row r="152" spans="1:13" x14ac:dyDescent="0.25">
      <c r="A152">
        <v>7000000</v>
      </c>
      <c r="B152">
        <v>18.813300000000002</v>
      </c>
      <c r="C152">
        <v>40.364699999999999</v>
      </c>
      <c r="D152">
        <v>32768</v>
      </c>
      <c r="E152">
        <v>16</v>
      </c>
      <c r="F152" t="s">
        <v>10</v>
      </c>
      <c r="G152" t="s">
        <v>11</v>
      </c>
      <c r="H152">
        <f t="shared" si="15"/>
        <v>524288</v>
      </c>
      <c r="J152">
        <f t="shared" si="13"/>
        <v>1.6477704602594971</v>
      </c>
      <c r="M152">
        <f t="shared" si="14"/>
        <v>0.76799778023867393</v>
      </c>
    </row>
    <row r="153" spans="1:13" x14ac:dyDescent="0.25">
      <c r="A153">
        <v>7000000</v>
      </c>
      <c r="B153">
        <v>5.7443499999999998</v>
      </c>
      <c r="C153">
        <v>25.924900000000001</v>
      </c>
      <c r="D153">
        <v>32768</v>
      </c>
      <c r="E153">
        <v>64</v>
      </c>
      <c r="F153" t="s">
        <v>10</v>
      </c>
      <c r="G153" t="s">
        <v>11</v>
      </c>
      <c r="H153">
        <f t="shared" si="15"/>
        <v>2097152</v>
      </c>
      <c r="J153">
        <f t="shared" si="13"/>
        <v>5.3966071008904404</v>
      </c>
      <c r="M153">
        <f t="shared" si="14"/>
        <v>1.1957616037091754</v>
      </c>
    </row>
    <row r="154" spans="1:13" x14ac:dyDescent="0.25">
      <c r="A154">
        <v>7000000</v>
      </c>
      <c r="B154">
        <v>4.6315799999999996</v>
      </c>
      <c r="C154">
        <v>24.577400000000001</v>
      </c>
      <c r="D154">
        <v>32768</v>
      </c>
      <c r="E154">
        <v>256</v>
      </c>
      <c r="F154" t="s">
        <v>10</v>
      </c>
      <c r="G154" t="s">
        <v>11</v>
      </c>
      <c r="H154">
        <f t="shared" si="15"/>
        <v>8388608</v>
      </c>
      <c r="J154">
        <f t="shared" si="13"/>
        <v>6.6931802970044787</v>
      </c>
      <c r="M154">
        <f t="shared" si="14"/>
        <v>1.2613213765491875</v>
      </c>
    </row>
    <row r="155" spans="1:13" x14ac:dyDescent="0.25">
      <c r="A155">
        <v>7000000</v>
      </c>
      <c r="B155">
        <v>19.891300000000001</v>
      </c>
      <c r="C155">
        <v>39.738700000000001</v>
      </c>
      <c r="D155">
        <v>32768</v>
      </c>
      <c r="E155">
        <v>1024</v>
      </c>
      <c r="F155" t="s">
        <v>10</v>
      </c>
      <c r="G155" t="s">
        <v>11</v>
      </c>
      <c r="H155">
        <f t="shared" si="15"/>
        <v>33554432</v>
      </c>
      <c r="J155">
        <f t="shared" si="13"/>
        <v>1.5584702860044339</v>
      </c>
      <c r="M155">
        <f t="shared" si="14"/>
        <v>0.78009597696955357</v>
      </c>
    </row>
    <row r="156" spans="1:13" x14ac:dyDescent="0.25">
      <c r="A156">
        <v>9000000</v>
      </c>
      <c r="B156">
        <v>2389.48</v>
      </c>
      <c r="C156">
        <v>2415.15</v>
      </c>
      <c r="D156">
        <v>1</v>
      </c>
      <c r="E156">
        <v>1</v>
      </c>
      <c r="F156" t="s">
        <v>10</v>
      </c>
      <c r="G156" t="s">
        <v>11</v>
      </c>
      <c r="H156">
        <f t="shared" si="15"/>
        <v>1</v>
      </c>
      <c r="J156">
        <f>$B$416/$B156</f>
        <v>6.6960175435659642E-3</v>
      </c>
      <c r="M156">
        <f>$B$416/$C156</f>
        <v>6.6248473179719687E-3</v>
      </c>
    </row>
    <row r="157" spans="1:13" x14ac:dyDescent="0.25">
      <c r="A157">
        <v>9000000</v>
      </c>
      <c r="B157">
        <v>677.61300000000006</v>
      </c>
      <c r="C157">
        <v>702.17600000000004</v>
      </c>
      <c r="D157">
        <v>1</v>
      </c>
      <c r="E157">
        <v>4</v>
      </c>
      <c r="F157" t="s">
        <v>10</v>
      </c>
      <c r="G157" t="s">
        <v>11</v>
      </c>
      <c r="H157">
        <f t="shared" si="15"/>
        <v>4</v>
      </c>
      <c r="J157">
        <f t="shared" ref="J157:J191" si="16">$B$416/$B157</f>
        <v>2.3612297875040766E-2</v>
      </c>
      <c r="M157">
        <f t="shared" ref="M157:M191" si="17">$B$416/$C157</f>
        <v>2.2786309984961034E-2</v>
      </c>
    </row>
    <row r="158" spans="1:13" x14ac:dyDescent="0.25">
      <c r="A158">
        <v>9000000</v>
      </c>
      <c r="B158">
        <v>250.678</v>
      </c>
      <c r="C158">
        <v>276.55900000000003</v>
      </c>
      <c r="D158">
        <v>1</v>
      </c>
      <c r="E158">
        <v>16</v>
      </c>
      <c r="F158" t="s">
        <v>10</v>
      </c>
      <c r="G158" t="s">
        <v>11</v>
      </c>
      <c r="H158">
        <f t="shared" si="15"/>
        <v>16</v>
      </c>
      <c r="J158">
        <f t="shared" si="16"/>
        <v>6.3826901443285816E-2</v>
      </c>
      <c r="M158">
        <f t="shared" si="17"/>
        <v>5.7853839506217475E-2</v>
      </c>
    </row>
    <row r="159" spans="1:13" x14ac:dyDescent="0.25">
      <c r="A159">
        <v>9000000</v>
      </c>
      <c r="B159">
        <v>90.114999999999995</v>
      </c>
      <c r="C159">
        <v>117.97</v>
      </c>
      <c r="D159">
        <v>1</v>
      </c>
      <c r="E159">
        <v>64</v>
      </c>
      <c r="F159" t="s">
        <v>10</v>
      </c>
      <c r="G159" t="s">
        <v>11</v>
      </c>
      <c r="H159">
        <f t="shared" si="15"/>
        <v>64</v>
      </c>
      <c r="J159">
        <f t="shared" si="16"/>
        <v>0.17755090717416636</v>
      </c>
      <c r="M159">
        <f t="shared" si="17"/>
        <v>0.13562770195812496</v>
      </c>
    </row>
    <row r="160" spans="1:13" x14ac:dyDescent="0.25">
      <c r="A160">
        <v>9000000</v>
      </c>
      <c r="B160">
        <v>22.9221</v>
      </c>
      <c r="C160">
        <v>48.943600000000004</v>
      </c>
      <c r="D160">
        <v>1</v>
      </c>
      <c r="E160">
        <v>256</v>
      </c>
      <c r="F160" t="s">
        <v>10</v>
      </c>
      <c r="G160" t="s">
        <v>11</v>
      </c>
      <c r="H160">
        <f t="shared" si="15"/>
        <v>256</v>
      </c>
      <c r="J160">
        <f t="shared" si="16"/>
        <v>0.69801632485679754</v>
      </c>
      <c r="M160">
        <f t="shared" si="17"/>
        <v>0.32690688874541307</v>
      </c>
    </row>
    <row r="161" spans="1:13" x14ac:dyDescent="0.25">
      <c r="A161">
        <v>9000000</v>
      </c>
      <c r="B161">
        <v>6.7718999999999996</v>
      </c>
      <c r="C161">
        <v>32.3752</v>
      </c>
      <c r="D161">
        <v>1</v>
      </c>
      <c r="E161">
        <v>1024</v>
      </c>
      <c r="F161" t="s">
        <v>10</v>
      </c>
      <c r="G161" t="s">
        <v>11</v>
      </c>
      <c r="H161">
        <f t="shared" si="15"/>
        <v>1024</v>
      </c>
      <c r="J161">
        <f t="shared" si="16"/>
        <v>2.3627047062124369</v>
      </c>
      <c r="M161">
        <f t="shared" si="17"/>
        <v>0.49420544120190762</v>
      </c>
    </row>
    <row r="162" spans="1:13" x14ac:dyDescent="0.25">
      <c r="A162">
        <v>9000000</v>
      </c>
      <c r="B162">
        <v>393.16899999999998</v>
      </c>
      <c r="C162">
        <v>418.86500000000001</v>
      </c>
      <c r="D162">
        <v>8</v>
      </c>
      <c r="E162">
        <v>1</v>
      </c>
      <c r="F162" t="s">
        <v>10</v>
      </c>
      <c r="G162" t="s">
        <v>11</v>
      </c>
      <c r="H162">
        <f t="shared" si="15"/>
        <v>8</v>
      </c>
      <c r="J162">
        <f t="shared" si="16"/>
        <v>4.0694968321510601E-2</v>
      </c>
      <c r="M162">
        <f t="shared" si="17"/>
        <v>3.8198464899191861E-2</v>
      </c>
    </row>
    <row r="163" spans="1:13" x14ac:dyDescent="0.25">
      <c r="A163">
        <v>9000000</v>
      </c>
      <c r="B163">
        <v>180.40299999999999</v>
      </c>
      <c r="C163">
        <v>206.34</v>
      </c>
      <c r="D163">
        <v>8</v>
      </c>
      <c r="E163">
        <v>4</v>
      </c>
      <c r="F163" t="s">
        <v>10</v>
      </c>
      <c r="G163" t="s">
        <v>11</v>
      </c>
      <c r="H163">
        <f t="shared" si="15"/>
        <v>32</v>
      </c>
      <c r="J163">
        <f t="shared" si="16"/>
        <v>8.8690321114393886E-2</v>
      </c>
      <c r="M163">
        <f t="shared" si="17"/>
        <v>7.7541921101095285E-2</v>
      </c>
    </row>
    <row r="164" spans="1:13" x14ac:dyDescent="0.25">
      <c r="A164">
        <v>9000000</v>
      </c>
      <c r="B164">
        <v>45.088900000000002</v>
      </c>
      <c r="C164">
        <v>70.118099999999998</v>
      </c>
      <c r="D164">
        <v>8</v>
      </c>
      <c r="E164">
        <v>16</v>
      </c>
      <c r="F164" t="s">
        <v>10</v>
      </c>
      <c r="G164" t="s">
        <v>11</v>
      </c>
      <c r="H164">
        <f t="shared" si="15"/>
        <v>128</v>
      </c>
      <c r="J164">
        <f t="shared" si="16"/>
        <v>0.35485452073570212</v>
      </c>
      <c r="M164">
        <f t="shared" si="17"/>
        <v>0.22818644543990782</v>
      </c>
    </row>
    <row r="165" spans="1:13" x14ac:dyDescent="0.25">
      <c r="A165">
        <v>9000000</v>
      </c>
      <c r="B165">
        <v>11.629899999999999</v>
      </c>
      <c r="C165">
        <v>37.3292</v>
      </c>
      <c r="D165">
        <v>8</v>
      </c>
      <c r="E165">
        <v>64</v>
      </c>
      <c r="F165" t="s">
        <v>10</v>
      </c>
      <c r="G165" t="s">
        <v>11</v>
      </c>
      <c r="H165">
        <f t="shared" si="15"/>
        <v>512</v>
      </c>
      <c r="J165">
        <f t="shared" si="16"/>
        <v>1.3757641940171454</v>
      </c>
      <c r="M165">
        <f t="shared" si="17"/>
        <v>0.42861888280488197</v>
      </c>
    </row>
    <row r="166" spans="1:13" x14ac:dyDescent="0.25">
      <c r="A166">
        <v>9000000</v>
      </c>
      <c r="B166">
        <v>4.4829400000000001</v>
      </c>
      <c r="C166">
        <v>32.269599999999997</v>
      </c>
      <c r="D166">
        <v>8</v>
      </c>
      <c r="E166">
        <v>256</v>
      </c>
      <c r="F166" t="s">
        <v>10</v>
      </c>
      <c r="G166" t="s">
        <v>11</v>
      </c>
      <c r="H166">
        <f t="shared" si="15"/>
        <v>2048</v>
      </c>
      <c r="J166">
        <f t="shared" si="16"/>
        <v>3.5690863585058019</v>
      </c>
      <c r="M166">
        <f t="shared" si="17"/>
        <v>0.49582269380469551</v>
      </c>
    </row>
    <row r="167" spans="1:13" x14ac:dyDescent="0.25">
      <c r="A167">
        <v>9000000</v>
      </c>
      <c r="B167">
        <v>4.4912999999999998</v>
      </c>
      <c r="C167">
        <v>29.190200000000001</v>
      </c>
      <c r="D167">
        <v>8</v>
      </c>
      <c r="E167">
        <v>1024</v>
      </c>
      <c r="F167" t="s">
        <v>10</v>
      </c>
      <c r="G167" t="s">
        <v>11</v>
      </c>
      <c r="H167">
        <f t="shared" si="15"/>
        <v>8192</v>
      </c>
      <c r="J167">
        <f t="shared" si="16"/>
        <v>3.5624429452497051</v>
      </c>
      <c r="M167">
        <f t="shared" si="17"/>
        <v>0.54812916663811828</v>
      </c>
    </row>
    <row r="168" spans="1:13" x14ac:dyDescent="0.25">
      <c r="A168">
        <v>9000000</v>
      </c>
      <c r="B168">
        <v>362.11</v>
      </c>
      <c r="C168">
        <v>387.89400000000001</v>
      </c>
      <c r="D168">
        <v>64</v>
      </c>
      <c r="E168">
        <v>1</v>
      </c>
      <c r="F168" t="s">
        <v>10</v>
      </c>
      <c r="G168" t="s">
        <v>11</v>
      </c>
      <c r="H168">
        <f t="shared" si="15"/>
        <v>64</v>
      </c>
      <c r="J168">
        <f t="shared" si="16"/>
        <v>4.4185468504045727E-2</v>
      </c>
      <c r="M168">
        <f t="shared" si="17"/>
        <v>4.124838229000706E-2</v>
      </c>
    </row>
    <row r="169" spans="1:13" x14ac:dyDescent="0.25">
      <c r="A169">
        <v>9000000</v>
      </c>
      <c r="B169">
        <v>90.410899999999998</v>
      </c>
      <c r="C169">
        <v>116.31100000000001</v>
      </c>
      <c r="D169">
        <v>64</v>
      </c>
      <c r="E169">
        <v>4</v>
      </c>
      <c r="F169" t="s">
        <v>10</v>
      </c>
      <c r="G169" t="s">
        <v>11</v>
      </c>
      <c r="H169">
        <f t="shared" si="15"/>
        <v>256</v>
      </c>
      <c r="J169">
        <f t="shared" si="16"/>
        <v>0.17696981226821104</v>
      </c>
      <c r="M169">
        <f t="shared" si="17"/>
        <v>0.13756222541290161</v>
      </c>
    </row>
    <row r="170" spans="1:13" x14ac:dyDescent="0.25">
      <c r="A170">
        <v>9000000</v>
      </c>
      <c r="B170">
        <v>22.9285</v>
      </c>
      <c r="C170">
        <v>48.649500000000003</v>
      </c>
      <c r="D170">
        <v>64</v>
      </c>
      <c r="E170">
        <v>16</v>
      </c>
      <c r="F170" t="s">
        <v>10</v>
      </c>
      <c r="G170" t="s">
        <v>11</v>
      </c>
      <c r="H170">
        <f t="shared" si="15"/>
        <v>1024</v>
      </c>
      <c r="J170">
        <f t="shared" si="16"/>
        <v>0.69782148854046278</v>
      </c>
      <c r="M170">
        <f t="shared" si="17"/>
        <v>0.32888313343405379</v>
      </c>
    </row>
    <row r="171" spans="1:13" x14ac:dyDescent="0.25">
      <c r="A171">
        <v>9000000</v>
      </c>
      <c r="B171">
        <v>6.59626</v>
      </c>
      <c r="C171">
        <v>32.348500000000001</v>
      </c>
      <c r="D171">
        <v>64</v>
      </c>
      <c r="E171">
        <v>64</v>
      </c>
      <c r="F171" t="s">
        <v>10</v>
      </c>
      <c r="G171" t="s">
        <v>11</v>
      </c>
      <c r="H171">
        <f t="shared" si="15"/>
        <v>4096</v>
      </c>
      <c r="J171">
        <f t="shared" si="16"/>
        <v>2.4256169405087125</v>
      </c>
      <c r="M171">
        <f t="shared" si="17"/>
        <v>0.49461335146915619</v>
      </c>
    </row>
    <row r="172" spans="1:13" x14ac:dyDescent="0.25">
      <c r="A172">
        <v>9000000</v>
      </c>
      <c r="B172">
        <v>4.55776</v>
      </c>
      <c r="C172">
        <v>30.257300000000001</v>
      </c>
      <c r="D172">
        <v>64</v>
      </c>
      <c r="E172">
        <v>256</v>
      </c>
      <c r="F172" t="s">
        <v>10</v>
      </c>
      <c r="G172" t="s">
        <v>11</v>
      </c>
      <c r="H172">
        <f t="shared" si="15"/>
        <v>16384</v>
      </c>
      <c r="J172">
        <f t="shared" si="16"/>
        <v>3.5104963841887242</v>
      </c>
      <c r="M172">
        <f t="shared" si="17"/>
        <v>0.52879800907549579</v>
      </c>
    </row>
    <row r="173" spans="1:13" x14ac:dyDescent="0.25">
      <c r="A173">
        <v>9000000</v>
      </c>
      <c r="B173">
        <v>4.4892500000000002</v>
      </c>
      <c r="C173">
        <v>32.159199999999998</v>
      </c>
      <c r="D173">
        <v>64</v>
      </c>
      <c r="E173">
        <v>1024</v>
      </c>
      <c r="F173" t="s">
        <v>10</v>
      </c>
      <c r="G173" t="s">
        <v>11</v>
      </c>
      <c r="H173">
        <f t="shared" si="15"/>
        <v>65536</v>
      </c>
      <c r="J173">
        <f t="shared" si="16"/>
        <v>3.5640697221139388</v>
      </c>
      <c r="M173">
        <f t="shared" si="17"/>
        <v>0.49752481405010079</v>
      </c>
    </row>
    <row r="174" spans="1:13" x14ac:dyDescent="0.25">
      <c r="A174">
        <v>9000000</v>
      </c>
      <c r="B174">
        <v>361.32299999999998</v>
      </c>
      <c r="C174">
        <v>388.09500000000003</v>
      </c>
      <c r="D174">
        <v>512</v>
      </c>
      <c r="E174">
        <v>1</v>
      </c>
      <c r="F174" t="s">
        <v>10</v>
      </c>
      <c r="G174" t="s">
        <v>11</v>
      </c>
      <c r="H174">
        <f t="shared" si="15"/>
        <v>512</v>
      </c>
      <c r="J174">
        <f t="shared" si="16"/>
        <v>4.4281709163269435E-2</v>
      </c>
      <c r="M174">
        <f t="shared" si="17"/>
        <v>4.1227019157680463E-2</v>
      </c>
    </row>
    <row r="175" spans="1:13" x14ac:dyDescent="0.25">
      <c r="A175">
        <v>9000000</v>
      </c>
      <c r="B175">
        <v>90.351299999999995</v>
      </c>
      <c r="C175">
        <v>115.746</v>
      </c>
      <c r="D175">
        <v>512</v>
      </c>
      <c r="E175">
        <v>4</v>
      </c>
      <c r="F175" t="s">
        <v>10</v>
      </c>
      <c r="G175" t="s">
        <v>11</v>
      </c>
      <c r="H175">
        <f t="shared" si="15"/>
        <v>2048</v>
      </c>
      <c r="J175">
        <f t="shared" si="16"/>
        <v>0.17708654994449444</v>
      </c>
      <c r="M175">
        <f t="shared" si="17"/>
        <v>0.13823371865982409</v>
      </c>
    </row>
    <row r="176" spans="1:13" x14ac:dyDescent="0.25">
      <c r="A176">
        <v>9000000</v>
      </c>
      <c r="B176">
        <v>23.009399999999999</v>
      </c>
      <c r="C176">
        <v>48.944299999999998</v>
      </c>
      <c r="D176">
        <v>512</v>
      </c>
      <c r="E176">
        <v>16</v>
      </c>
      <c r="F176" t="s">
        <v>10</v>
      </c>
      <c r="G176" t="s">
        <v>11</v>
      </c>
      <c r="H176">
        <f t="shared" si="15"/>
        <v>8192</v>
      </c>
      <c r="J176">
        <f t="shared" si="16"/>
        <v>0.69536798004293898</v>
      </c>
      <c r="M176">
        <f t="shared" si="17"/>
        <v>0.32690221333229813</v>
      </c>
    </row>
    <row r="177" spans="1:13" x14ac:dyDescent="0.25">
      <c r="A177">
        <v>9000000</v>
      </c>
      <c r="B177">
        <v>6.6124499999999999</v>
      </c>
      <c r="C177">
        <v>32.299599999999998</v>
      </c>
      <c r="D177">
        <v>512</v>
      </c>
      <c r="E177">
        <v>64</v>
      </c>
      <c r="F177" t="s">
        <v>10</v>
      </c>
      <c r="G177" t="s">
        <v>11</v>
      </c>
      <c r="H177">
        <f t="shared" si="15"/>
        <v>32768</v>
      </c>
      <c r="J177">
        <f t="shared" si="16"/>
        <v>2.4196780315919213</v>
      </c>
      <c r="M177">
        <f t="shared" si="17"/>
        <v>0.49536217166776064</v>
      </c>
    </row>
    <row r="178" spans="1:13" x14ac:dyDescent="0.25">
      <c r="A178">
        <v>9000000</v>
      </c>
      <c r="B178">
        <v>4.3661099999999999</v>
      </c>
      <c r="C178">
        <v>30.308199999999999</v>
      </c>
      <c r="D178">
        <v>512</v>
      </c>
      <c r="E178">
        <v>256</v>
      </c>
      <c r="F178" t="s">
        <v>10</v>
      </c>
      <c r="G178" t="s">
        <v>11</v>
      </c>
      <c r="H178">
        <f t="shared" si="15"/>
        <v>131072</v>
      </c>
      <c r="J178">
        <f t="shared" si="16"/>
        <v>3.6645893026057519</v>
      </c>
      <c r="M178">
        <f t="shared" si="17"/>
        <v>0.52790993856448087</v>
      </c>
    </row>
    <row r="179" spans="1:13" x14ac:dyDescent="0.25">
      <c r="A179">
        <v>9000000</v>
      </c>
      <c r="B179">
        <v>4.7457900000000004</v>
      </c>
      <c r="C179">
        <v>30.844100000000001</v>
      </c>
      <c r="D179">
        <v>512</v>
      </c>
      <c r="E179">
        <v>1024</v>
      </c>
      <c r="F179" t="s">
        <v>10</v>
      </c>
      <c r="G179" t="s">
        <v>11</v>
      </c>
      <c r="H179">
        <f t="shared" si="15"/>
        <v>524288</v>
      </c>
      <c r="J179">
        <f t="shared" si="16"/>
        <v>3.3714091858257524</v>
      </c>
      <c r="M179">
        <f t="shared" si="17"/>
        <v>0.51873778129366721</v>
      </c>
    </row>
    <row r="180" spans="1:13" x14ac:dyDescent="0.25">
      <c r="A180">
        <v>9000000</v>
      </c>
      <c r="B180">
        <v>360.95</v>
      </c>
      <c r="C180">
        <v>386.142</v>
      </c>
      <c r="D180">
        <v>4096</v>
      </c>
      <c r="E180">
        <v>1</v>
      </c>
      <c r="F180" t="s">
        <v>10</v>
      </c>
      <c r="G180" t="s">
        <v>11</v>
      </c>
      <c r="H180">
        <f t="shared" si="15"/>
        <v>4096</v>
      </c>
      <c r="J180">
        <f t="shared" si="16"/>
        <v>4.4327469178556587E-2</v>
      </c>
      <c r="M180">
        <f t="shared" si="17"/>
        <v>4.1435534078137055E-2</v>
      </c>
    </row>
    <row r="181" spans="1:13" x14ac:dyDescent="0.25">
      <c r="A181">
        <v>9000000</v>
      </c>
      <c r="B181">
        <v>91.838099999999997</v>
      </c>
      <c r="C181">
        <v>119.504</v>
      </c>
      <c r="D181">
        <v>4096</v>
      </c>
      <c r="E181">
        <v>4</v>
      </c>
      <c r="F181" t="s">
        <v>10</v>
      </c>
      <c r="G181" t="s">
        <v>11</v>
      </c>
      <c r="H181">
        <f t="shared" si="15"/>
        <v>16384</v>
      </c>
      <c r="J181">
        <f t="shared" si="16"/>
        <v>0.17421963215702416</v>
      </c>
      <c r="M181">
        <f t="shared" si="17"/>
        <v>0.13388673182487615</v>
      </c>
    </row>
    <row r="182" spans="1:13" x14ac:dyDescent="0.25">
      <c r="A182">
        <v>9000000</v>
      </c>
      <c r="B182">
        <v>23.172599999999999</v>
      </c>
      <c r="C182">
        <v>50.289299999999997</v>
      </c>
      <c r="D182">
        <v>4096</v>
      </c>
      <c r="E182">
        <v>16</v>
      </c>
      <c r="F182" t="s">
        <v>10</v>
      </c>
      <c r="G182" t="s">
        <v>11</v>
      </c>
      <c r="H182">
        <f t="shared" si="15"/>
        <v>65536</v>
      </c>
      <c r="J182">
        <f t="shared" si="16"/>
        <v>0.69047064205138831</v>
      </c>
      <c r="M182">
        <f t="shared" si="17"/>
        <v>0.31815913126649209</v>
      </c>
    </row>
    <row r="183" spans="1:13" x14ac:dyDescent="0.25">
      <c r="A183">
        <v>9000000</v>
      </c>
      <c r="B183">
        <v>6.6524200000000002</v>
      </c>
      <c r="C183">
        <v>33.879399999999997</v>
      </c>
      <c r="D183">
        <v>4096</v>
      </c>
      <c r="E183">
        <v>64</v>
      </c>
      <c r="F183" t="s">
        <v>10</v>
      </c>
      <c r="G183" t="s">
        <v>11</v>
      </c>
      <c r="H183">
        <f t="shared" si="15"/>
        <v>262144</v>
      </c>
      <c r="J183">
        <f t="shared" si="16"/>
        <v>2.405139783717805</v>
      </c>
      <c r="M183">
        <f t="shared" si="17"/>
        <v>0.4722633812877442</v>
      </c>
    </row>
    <row r="184" spans="1:13" x14ac:dyDescent="0.25">
      <c r="A184">
        <v>9000000</v>
      </c>
      <c r="B184">
        <v>4.3249300000000002</v>
      </c>
      <c r="C184">
        <v>32.947200000000002</v>
      </c>
      <c r="D184">
        <v>4096</v>
      </c>
      <c r="E184">
        <v>256</v>
      </c>
      <c r="F184" t="s">
        <v>10</v>
      </c>
      <c r="G184" t="s">
        <v>11</v>
      </c>
      <c r="H184">
        <f t="shared" si="15"/>
        <v>1048576</v>
      </c>
      <c r="J184">
        <f t="shared" si="16"/>
        <v>3.6994818413245993</v>
      </c>
      <c r="M184">
        <f t="shared" si="17"/>
        <v>0.48562548562548558</v>
      </c>
    </row>
    <row r="185" spans="1:13" x14ac:dyDescent="0.25">
      <c r="A185">
        <v>9000000</v>
      </c>
      <c r="B185">
        <v>7.1229800000000001</v>
      </c>
      <c r="C185">
        <v>32.954999999999998</v>
      </c>
      <c r="D185">
        <v>4096</v>
      </c>
      <c r="E185">
        <v>1024</v>
      </c>
      <c r="F185" t="s">
        <v>10</v>
      </c>
      <c r="G185" t="s">
        <v>11</v>
      </c>
      <c r="H185">
        <f t="shared" si="15"/>
        <v>4194304</v>
      </c>
      <c r="J185">
        <f t="shared" si="16"/>
        <v>2.2462508669124439</v>
      </c>
      <c r="M185">
        <f t="shared" si="17"/>
        <v>0.48551054468214233</v>
      </c>
    </row>
    <row r="186" spans="1:13" x14ac:dyDescent="0.25">
      <c r="A186">
        <v>9000000</v>
      </c>
      <c r="B186">
        <v>301.67099999999999</v>
      </c>
      <c r="C186">
        <v>328.10700000000003</v>
      </c>
      <c r="D186">
        <v>32768</v>
      </c>
      <c r="E186">
        <v>1</v>
      </c>
      <c r="F186" t="s">
        <v>10</v>
      </c>
      <c r="G186" t="s">
        <v>11</v>
      </c>
      <c r="H186">
        <f t="shared" si="15"/>
        <v>32768</v>
      </c>
      <c r="J186">
        <f t="shared" si="16"/>
        <v>5.3037912162587721E-2</v>
      </c>
      <c r="M186">
        <f t="shared" si="17"/>
        <v>4.8764579847427818E-2</v>
      </c>
    </row>
    <row r="187" spans="1:13" x14ac:dyDescent="0.25">
      <c r="A187">
        <v>9000000</v>
      </c>
      <c r="B187">
        <v>92.465400000000002</v>
      </c>
      <c r="C187">
        <v>118.85299999999999</v>
      </c>
      <c r="D187">
        <v>32768</v>
      </c>
      <c r="E187">
        <v>4</v>
      </c>
      <c r="F187" t="s">
        <v>10</v>
      </c>
      <c r="G187" t="s">
        <v>11</v>
      </c>
      <c r="H187">
        <f t="shared" si="15"/>
        <v>131072</v>
      </c>
      <c r="J187">
        <f t="shared" si="16"/>
        <v>0.17303769842557323</v>
      </c>
      <c r="M187">
        <f t="shared" si="17"/>
        <v>0.13462007690171893</v>
      </c>
    </row>
    <row r="188" spans="1:13" x14ac:dyDescent="0.25">
      <c r="A188">
        <v>9000000</v>
      </c>
      <c r="B188">
        <v>23.822500000000002</v>
      </c>
      <c r="C188">
        <v>49.716099999999997</v>
      </c>
      <c r="D188">
        <v>32768</v>
      </c>
      <c r="E188">
        <v>16</v>
      </c>
      <c r="F188" t="s">
        <v>10</v>
      </c>
      <c r="G188" t="s">
        <v>11</v>
      </c>
      <c r="H188">
        <f t="shared" si="15"/>
        <v>524288</v>
      </c>
      <c r="J188">
        <f t="shared" si="16"/>
        <v>0.67163395949207683</v>
      </c>
      <c r="M188">
        <f t="shared" si="17"/>
        <v>0.32182733561160271</v>
      </c>
    </row>
    <row r="189" spans="1:13" x14ac:dyDescent="0.25">
      <c r="A189">
        <v>9000000</v>
      </c>
      <c r="B189">
        <v>7.14154</v>
      </c>
      <c r="C189">
        <v>35.651499999999999</v>
      </c>
      <c r="D189">
        <v>32768</v>
      </c>
      <c r="E189">
        <v>64</v>
      </c>
      <c r="F189" t="s">
        <v>10</v>
      </c>
      <c r="G189" t="s">
        <v>11</v>
      </c>
      <c r="H189">
        <f t="shared" si="15"/>
        <v>2097152</v>
      </c>
      <c r="J189">
        <f t="shared" si="16"/>
        <v>2.2404131321815743</v>
      </c>
      <c r="M189">
        <f t="shared" si="17"/>
        <v>0.44878897101103743</v>
      </c>
    </row>
    <row r="190" spans="1:13" x14ac:dyDescent="0.25">
      <c r="A190">
        <v>9000000</v>
      </c>
      <c r="B190">
        <v>5.1993</v>
      </c>
      <c r="C190">
        <v>30.395299999999999</v>
      </c>
      <c r="D190">
        <v>32768</v>
      </c>
      <c r="E190">
        <v>256</v>
      </c>
      <c r="F190" t="s">
        <v>10</v>
      </c>
      <c r="G190" t="s">
        <v>11</v>
      </c>
      <c r="H190">
        <f t="shared" si="15"/>
        <v>8388608</v>
      </c>
      <c r="J190">
        <f t="shared" si="16"/>
        <v>3.0773373338718675</v>
      </c>
      <c r="M190">
        <f t="shared" si="17"/>
        <v>0.52639717324717972</v>
      </c>
    </row>
    <row r="191" spans="1:13" x14ac:dyDescent="0.25">
      <c r="A191">
        <v>9000000</v>
      </c>
      <c r="B191">
        <v>20.842300000000002</v>
      </c>
      <c r="C191">
        <v>49.501800000000003</v>
      </c>
      <c r="D191">
        <v>32768</v>
      </c>
      <c r="E191">
        <v>1024</v>
      </c>
      <c r="F191" t="s">
        <v>10</v>
      </c>
      <c r="G191" t="s">
        <v>11</v>
      </c>
      <c r="H191">
        <f t="shared" si="15"/>
        <v>33554432</v>
      </c>
      <c r="J191">
        <f t="shared" si="16"/>
        <v>0.76766959500630927</v>
      </c>
      <c r="M191">
        <f t="shared" si="17"/>
        <v>0.32322056975705932</v>
      </c>
    </row>
    <row r="192" spans="1:13" x14ac:dyDescent="0.25">
      <c r="A192">
        <v>15000000</v>
      </c>
      <c r="B192">
        <v>121.068</v>
      </c>
      <c r="C192">
        <v>164.821</v>
      </c>
      <c r="D192">
        <v>65535</v>
      </c>
      <c r="E192">
        <v>1024</v>
      </c>
      <c r="F192" t="s">
        <v>10</v>
      </c>
      <c r="G192" t="s">
        <v>11</v>
      </c>
      <c r="H192">
        <f t="shared" si="15"/>
        <v>67107840</v>
      </c>
      <c r="J192">
        <f>$B417/$B192</f>
        <v>0.38821158357286817</v>
      </c>
      <c r="M192">
        <f>$B417/$C192</f>
        <v>0.28515783789686994</v>
      </c>
    </row>
    <row r="193" spans="1:13" x14ac:dyDescent="0.25">
      <c r="A193">
        <v>20000000</v>
      </c>
      <c r="B193">
        <v>128.786</v>
      </c>
      <c r="C193">
        <v>187.101</v>
      </c>
      <c r="D193">
        <v>65535</v>
      </c>
      <c r="E193">
        <v>1024</v>
      </c>
      <c r="F193" t="s">
        <v>10</v>
      </c>
      <c r="G193" t="s">
        <v>11</v>
      </c>
      <c r="H193">
        <f t="shared" si="15"/>
        <v>67107840</v>
      </c>
      <c r="J193">
        <f t="shared" ref="J193:J205" si="18">$B418/$B193</f>
        <v>0.48141878775643315</v>
      </c>
      <c r="M193">
        <f t="shared" ref="M193:M205" si="19">$B418/$C193</f>
        <v>0.33137182591220787</v>
      </c>
    </row>
    <row r="194" spans="1:13" x14ac:dyDescent="0.25">
      <c r="A194">
        <v>25000000</v>
      </c>
      <c r="B194">
        <v>182.107</v>
      </c>
      <c r="C194">
        <v>253.309</v>
      </c>
      <c r="D194">
        <v>65535</v>
      </c>
      <c r="E194">
        <v>1024</v>
      </c>
      <c r="F194" t="s">
        <v>10</v>
      </c>
      <c r="G194" t="s">
        <v>11</v>
      </c>
      <c r="H194">
        <f t="shared" si="15"/>
        <v>67107840</v>
      </c>
      <c r="J194">
        <f t="shared" si="18"/>
        <v>0.34045918059163022</v>
      </c>
      <c r="M194">
        <f t="shared" si="19"/>
        <v>0.24476035198117715</v>
      </c>
    </row>
    <row r="195" spans="1:13" x14ac:dyDescent="0.25">
      <c r="A195">
        <v>30000000</v>
      </c>
      <c r="B195">
        <v>194.28700000000001</v>
      </c>
      <c r="C195">
        <v>280.09199999999998</v>
      </c>
      <c r="D195">
        <v>65535</v>
      </c>
      <c r="E195">
        <v>1024</v>
      </c>
      <c r="F195" t="s">
        <v>10</v>
      </c>
      <c r="G195" t="s">
        <v>11</v>
      </c>
      <c r="H195">
        <f t="shared" si="15"/>
        <v>67107840</v>
      </c>
      <c r="J195">
        <f t="shared" si="18"/>
        <v>0.40146793146221826</v>
      </c>
      <c r="M195">
        <f t="shared" si="19"/>
        <v>0.2784799280236494</v>
      </c>
    </row>
    <row r="196" spans="1:13" x14ac:dyDescent="0.25">
      <c r="A196">
        <v>35000000</v>
      </c>
      <c r="B196">
        <v>258.36700000000002</v>
      </c>
      <c r="C196">
        <v>357.11200000000002</v>
      </c>
      <c r="D196">
        <v>65535</v>
      </c>
      <c r="E196">
        <v>1024</v>
      </c>
      <c r="F196" t="s">
        <v>10</v>
      </c>
      <c r="G196" t="s">
        <v>11</v>
      </c>
      <c r="H196">
        <f t="shared" si="15"/>
        <v>67107840</v>
      </c>
      <c r="J196">
        <f t="shared" si="18"/>
        <v>0.42188050331505184</v>
      </c>
      <c r="M196">
        <f t="shared" si="19"/>
        <v>0.30522637155850263</v>
      </c>
    </row>
    <row r="197" spans="1:13" x14ac:dyDescent="0.25">
      <c r="A197">
        <v>40000000</v>
      </c>
      <c r="B197">
        <v>271.96699999999998</v>
      </c>
      <c r="C197">
        <v>389.68299999999999</v>
      </c>
      <c r="D197">
        <v>65535</v>
      </c>
      <c r="E197">
        <v>1024</v>
      </c>
      <c r="F197" t="s">
        <v>10</v>
      </c>
      <c r="G197" t="s">
        <v>11</v>
      </c>
      <c r="H197">
        <f t="shared" si="15"/>
        <v>67107840</v>
      </c>
      <c r="J197">
        <f t="shared" si="18"/>
        <v>0.4007839186371876</v>
      </c>
      <c r="M197">
        <f t="shared" si="19"/>
        <v>0.27971453720075035</v>
      </c>
    </row>
    <row r="198" spans="1:13" x14ac:dyDescent="0.25">
      <c r="A198">
        <v>45000000</v>
      </c>
      <c r="B198">
        <v>343.548</v>
      </c>
      <c r="C198">
        <v>470.07400000000001</v>
      </c>
      <c r="D198">
        <v>65535</v>
      </c>
      <c r="E198">
        <v>1024</v>
      </c>
      <c r="F198" t="s">
        <v>10</v>
      </c>
      <c r="G198" t="s">
        <v>11</v>
      </c>
      <c r="H198">
        <f t="shared" si="15"/>
        <v>67107840</v>
      </c>
      <c r="J198">
        <f t="shared" si="18"/>
        <v>0.36676097663208634</v>
      </c>
      <c r="M198">
        <f t="shared" si="19"/>
        <v>0.26804290388321839</v>
      </c>
    </row>
    <row r="199" spans="1:13" x14ac:dyDescent="0.25">
      <c r="A199">
        <v>50000000</v>
      </c>
      <c r="B199">
        <v>361.13200000000001</v>
      </c>
      <c r="C199">
        <v>505.09500000000003</v>
      </c>
      <c r="D199">
        <v>65535</v>
      </c>
      <c r="E199">
        <v>1024</v>
      </c>
      <c r="F199" t="s">
        <v>10</v>
      </c>
      <c r="G199" t="s">
        <v>11</v>
      </c>
      <c r="H199">
        <f t="shared" si="15"/>
        <v>67107840</v>
      </c>
      <c r="J199">
        <f t="shared" si="18"/>
        <v>0.39043895306979165</v>
      </c>
      <c r="M199">
        <f t="shared" si="19"/>
        <v>0.27915540640869541</v>
      </c>
    </row>
    <row r="200" spans="1:13" x14ac:dyDescent="0.25">
      <c r="A200">
        <v>55000000</v>
      </c>
      <c r="B200">
        <v>440.82100000000003</v>
      </c>
      <c r="C200">
        <v>600.40700000000004</v>
      </c>
      <c r="D200">
        <v>65535</v>
      </c>
      <c r="E200">
        <v>1024</v>
      </c>
      <c r="F200" t="s">
        <v>10</v>
      </c>
      <c r="G200" t="s">
        <v>11</v>
      </c>
      <c r="H200">
        <f t="shared" si="15"/>
        <v>67107840</v>
      </c>
      <c r="J200">
        <f t="shared" si="18"/>
        <v>0.35388513705109326</v>
      </c>
      <c r="M200">
        <f t="shared" si="19"/>
        <v>0.25982375288762455</v>
      </c>
    </row>
    <row r="201" spans="1:13" x14ac:dyDescent="0.25">
      <c r="A201">
        <v>60000000</v>
      </c>
      <c r="B201">
        <v>462.70100000000002</v>
      </c>
      <c r="C201">
        <v>648.56600000000003</v>
      </c>
      <c r="D201">
        <v>65535</v>
      </c>
      <c r="E201">
        <v>1024</v>
      </c>
      <c r="F201" t="s">
        <v>10</v>
      </c>
      <c r="G201" t="s">
        <v>11</v>
      </c>
      <c r="H201">
        <f t="shared" si="15"/>
        <v>67107840</v>
      </c>
      <c r="J201">
        <f t="shared" si="18"/>
        <v>0.33715077339361704</v>
      </c>
      <c r="M201">
        <f t="shared" si="19"/>
        <v>0.24053064761335005</v>
      </c>
    </row>
    <row r="202" spans="1:13" x14ac:dyDescent="0.25">
      <c r="A202">
        <v>65000000</v>
      </c>
      <c r="B202">
        <v>542.89800000000002</v>
      </c>
      <c r="C202">
        <v>735.471</v>
      </c>
      <c r="D202">
        <v>65535</v>
      </c>
      <c r="E202">
        <v>1024</v>
      </c>
      <c r="F202" t="s">
        <v>10</v>
      </c>
      <c r="G202" t="s">
        <v>11</v>
      </c>
      <c r="H202">
        <f t="shared" si="15"/>
        <v>67107840</v>
      </c>
      <c r="J202">
        <f t="shared" si="18"/>
        <v>0.3462897266153126</v>
      </c>
      <c r="M202">
        <f t="shared" si="19"/>
        <v>0.25561850841161649</v>
      </c>
    </row>
    <row r="203" spans="1:13" x14ac:dyDescent="0.25">
      <c r="A203">
        <v>70000000</v>
      </c>
      <c r="B203">
        <v>575.36800000000005</v>
      </c>
      <c r="C203">
        <v>792.029</v>
      </c>
      <c r="D203">
        <v>65535</v>
      </c>
      <c r="E203">
        <v>1024</v>
      </c>
      <c r="F203" t="s">
        <v>10</v>
      </c>
      <c r="G203" t="s">
        <v>11</v>
      </c>
      <c r="H203">
        <f t="shared" si="15"/>
        <v>67107840</v>
      </c>
      <c r="J203">
        <f t="shared" si="18"/>
        <v>0.32500938529775725</v>
      </c>
      <c r="M203">
        <f t="shared" si="19"/>
        <v>0.2361024659450601</v>
      </c>
    </row>
    <row r="204" spans="1:13" x14ac:dyDescent="0.25">
      <c r="A204">
        <v>75000000</v>
      </c>
      <c r="B204">
        <v>667.62400000000002</v>
      </c>
      <c r="C204">
        <v>897.40899999999999</v>
      </c>
      <c r="D204">
        <v>65535</v>
      </c>
      <c r="E204">
        <v>1024</v>
      </c>
      <c r="F204" t="s">
        <v>10</v>
      </c>
      <c r="G204" t="s">
        <v>11</v>
      </c>
      <c r="H204">
        <f t="shared" si="15"/>
        <v>67107840</v>
      </c>
      <c r="J204">
        <f t="shared" si="18"/>
        <v>0.3040633650078487</v>
      </c>
      <c r="M204">
        <f t="shared" si="19"/>
        <v>0.22620677974034137</v>
      </c>
    </row>
    <row r="205" spans="1:13" x14ac:dyDescent="0.25">
      <c r="A205">
        <v>80000000</v>
      </c>
      <c r="B205">
        <v>695.02800000000002</v>
      </c>
      <c r="C205">
        <v>942.00400000000002</v>
      </c>
      <c r="D205">
        <v>65535</v>
      </c>
      <c r="E205">
        <v>1024</v>
      </c>
      <c r="F205" t="s">
        <v>10</v>
      </c>
      <c r="G205" t="s">
        <v>11</v>
      </c>
      <c r="H205">
        <f t="shared" ref="H205" si="20">D205*E205</f>
        <v>67107840</v>
      </c>
      <c r="J205">
        <f t="shared" si="18"/>
        <v>0.31509521918541411</v>
      </c>
      <c r="M205">
        <f t="shared" si="19"/>
        <v>0.23248308924378239</v>
      </c>
    </row>
    <row r="206" spans="1:13" x14ac:dyDescent="0.25">
      <c r="A206">
        <v>85000000</v>
      </c>
      <c r="B206">
        <v>0</v>
      </c>
      <c r="C206">
        <v>0</v>
      </c>
      <c r="D206">
        <v>65535</v>
      </c>
      <c r="E206">
        <v>1024</v>
      </c>
      <c r="F206" t="s">
        <v>10</v>
      </c>
      <c r="G206" t="s">
        <v>12</v>
      </c>
    </row>
    <row r="207" spans="1:13" x14ac:dyDescent="0.25">
      <c r="A207">
        <v>90000000</v>
      </c>
      <c r="B207">
        <v>0</v>
      </c>
      <c r="C207">
        <v>0</v>
      </c>
      <c r="D207">
        <v>65535</v>
      </c>
      <c r="E207">
        <v>1024</v>
      </c>
      <c r="F207" t="s">
        <v>10</v>
      </c>
      <c r="G207" t="s">
        <v>12</v>
      </c>
    </row>
    <row r="208" spans="1:13" x14ac:dyDescent="0.25">
      <c r="A208">
        <v>95000000</v>
      </c>
      <c r="B208">
        <v>0</v>
      </c>
      <c r="C208">
        <v>0</v>
      </c>
      <c r="D208">
        <v>65535</v>
      </c>
      <c r="E208">
        <v>1024</v>
      </c>
      <c r="F208" t="s">
        <v>10</v>
      </c>
      <c r="G208" t="s">
        <v>12</v>
      </c>
    </row>
    <row r="209" spans="1:14" x14ac:dyDescent="0.25">
      <c r="A209">
        <v>100000000</v>
      </c>
      <c r="B209">
        <v>0</v>
      </c>
      <c r="C209">
        <v>0</v>
      </c>
      <c r="D209">
        <v>65535</v>
      </c>
      <c r="E209">
        <v>1024</v>
      </c>
      <c r="F209" t="s">
        <v>10</v>
      </c>
      <c r="G209" t="s">
        <v>12</v>
      </c>
    </row>
    <row r="212" spans="1:14" x14ac:dyDescent="0.25">
      <c r="A212">
        <v>1000000</v>
      </c>
      <c r="B212">
        <v>287.09899999999999</v>
      </c>
      <c r="C212">
        <v>290.55700000000002</v>
      </c>
      <c r="D212">
        <v>1</v>
      </c>
      <c r="E212">
        <v>1</v>
      </c>
      <c r="F212" t="s">
        <v>13</v>
      </c>
      <c r="G212" t="s">
        <v>11</v>
      </c>
      <c r="H212">
        <f>D212*E212</f>
        <v>1</v>
      </c>
      <c r="J212">
        <f>$B$412/$B212</f>
        <v>5.2246785951884193E-2</v>
      </c>
      <c r="K212">
        <f>MAX(J212:J405)</f>
        <v>15.41484428951955</v>
      </c>
      <c r="M212">
        <f>$B$412/$C212</f>
        <v>5.1624982361464358E-2</v>
      </c>
      <c r="N212">
        <f>MAX(M212:M405)</f>
        <v>3.5915412021606712</v>
      </c>
    </row>
    <row r="213" spans="1:14" x14ac:dyDescent="0.25">
      <c r="A213">
        <v>1000000</v>
      </c>
      <c r="B213">
        <v>109.337</v>
      </c>
      <c r="C213">
        <v>112.605</v>
      </c>
      <c r="D213">
        <v>1</v>
      </c>
      <c r="E213">
        <v>4</v>
      </c>
      <c r="F213" t="s">
        <v>13</v>
      </c>
      <c r="G213" t="s">
        <v>11</v>
      </c>
      <c r="H213">
        <f t="shared" ref="H213:H276" si="21">D213*E213</f>
        <v>4</v>
      </c>
      <c r="J213">
        <f t="shared" ref="J213:J247" si="22">$B$412/$B213</f>
        <v>0.13719052104959895</v>
      </c>
      <c r="M213">
        <f t="shared" ref="M213:M247" si="23">$B$412/$C213</f>
        <v>0.13320900492873317</v>
      </c>
    </row>
    <row r="214" spans="1:14" x14ac:dyDescent="0.25">
      <c r="A214">
        <v>1000000</v>
      </c>
      <c r="B214">
        <v>85.9011</v>
      </c>
      <c r="C214">
        <v>90.289699999999996</v>
      </c>
      <c r="D214">
        <v>1</v>
      </c>
      <c r="E214">
        <v>16</v>
      </c>
      <c r="F214" t="s">
        <v>13</v>
      </c>
      <c r="G214" t="s">
        <v>11</v>
      </c>
      <c r="H214">
        <f t="shared" si="21"/>
        <v>16</v>
      </c>
      <c r="J214">
        <f t="shared" si="22"/>
        <v>0.17461941698069058</v>
      </c>
      <c r="M214">
        <f t="shared" si="23"/>
        <v>0.16613190651868376</v>
      </c>
    </row>
    <row r="215" spans="1:14" x14ac:dyDescent="0.25">
      <c r="A215">
        <v>1000000</v>
      </c>
      <c r="B215">
        <v>40.747799999999998</v>
      </c>
      <c r="C215">
        <v>46.084400000000002</v>
      </c>
      <c r="D215">
        <v>1</v>
      </c>
      <c r="E215">
        <v>64</v>
      </c>
      <c r="F215" t="s">
        <v>13</v>
      </c>
      <c r="G215" t="s">
        <v>11</v>
      </c>
      <c r="H215">
        <f t="shared" si="21"/>
        <v>64</v>
      </c>
      <c r="J215">
        <f t="shared" si="22"/>
        <v>0.36811803336621857</v>
      </c>
      <c r="M215">
        <f t="shared" si="23"/>
        <v>0.32548975358255722</v>
      </c>
    </row>
    <row r="216" spans="1:14" x14ac:dyDescent="0.25">
      <c r="A216">
        <v>1000000</v>
      </c>
      <c r="B216">
        <v>11.539099999999999</v>
      </c>
      <c r="C216">
        <v>16.693100000000001</v>
      </c>
      <c r="D216">
        <v>1</v>
      </c>
      <c r="E216">
        <v>256</v>
      </c>
      <c r="F216" t="s">
        <v>13</v>
      </c>
      <c r="G216" t="s">
        <v>11</v>
      </c>
      <c r="H216">
        <f t="shared" si="21"/>
        <v>256</v>
      </c>
      <c r="J216">
        <f t="shared" si="22"/>
        <v>1.2999280706467575</v>
      </c>
      <c r="M216">
        <f t="shared" si="23"/>
        <v>0.89857486027160915</v>
      </c>
    </row>
    <row r="217" spans="1:14" x14ac:dyDescent="0.25">
      <c r="A217">
        <v>1000000</v>
      </c>
      <c r="B217">
        <v>16.819800000000001</v>
      </c>
      <c r="C217">
        <v>22.084700000000002</v>
      </c>
      <c r="D217">
        <v>1</v>
      </c>
      <c r="E217">
        <v>1024</v>
      </c>
      <c r="F217" t="s">
        <v>13</v>
      </c>
      <c r="G217" t="s">
        <v>11</v>
      </c>
      <c r="H217">
        <f t="shared" si="21"/>
        <v>1024</v>
      </c>
      <c r="J217">
        <f t="shared" si="22"/>
        <v>0.89180608568472863</v>
      </c>
      <c r="M217">
        <f t="shared" si="23"/>
        <v>0.67920324930834464</v>
      </c>
    </row>
    <row r="218" spans="1:14" x14ac:dyDescent="0.25">
      <c r="A218">
        <v>1000000</v>
      </c>
      <c r="B218">
        <v>32.731699999999996</v>
      </c>
      <c r="C218">
        <v>37.881</v>
      </c>
      <c r="D218">
        <v>8</v>
      </c>
      <c r="E218">
        <v>1</v>
      </c>
      <c r="F218" t="s">
        <v>13</v>
      </c>
      <c r="G218" t="s">
        <v>11</v>
      </c>
      <c r="H218">
        <f t="shared" si="21"/>
        <v>8</v>
      </c>
      <c r="J218">
        <f t="shared" si="22"/>
        <v>0.45827133940491943</v>
      </c>
      <c r="M218">
        <f t="shared" si="23"/>
        <v>0.39597687495050288</v>
      </c>
    </row>
    <row r="219" spans="1:14" x14ac:dyDescent="0.25">
      <c r="A219">
        <v>1000000</v>
      </c>
      <c r="B219">
        <v>13.8703</v>
      </c>
      <c r="C219">
        <v>18.828099999999999</v>
      </c>
      <c r="D219">
        <v>8</v>
      </c>
      <c r="E219">
        <v>4</v>
      </c>
      <c r="F219" t="s">
        <v>13</v>
      </c>
      <c r="G219" t="s">
        <v>11</v>
      </c>
      <c r="H219">
        <f t="shared" si="21"/>
        <v>32</v>
      </c>
      <c r="J219">
        <f t="shared" si="22"/>
        <v>1.0814474092124899</v>
      </c>
      <c r="M219">
        <f t="shared" si="23"/>
        <v>0.79668155575974209</v>
      </c>
    </row>
    <row r="220" spans="1:14" x14ac:dyDescent="0.25">
      <c r="A220">
        <v>1000000</v>
      </c>
      <c r="B220">
        <v>11.614800000000001</v>
      </c>
      <c r="C220">
        <v>16.667300000000001</v>
      </c>
      <c r="D220">
        <v>8</v>
      </c>
      <c r="E220">
        <v>16</v>
      </c>
      <c r="F220" t="s">
        <v>13</v>
      </c>
      <c r="G220" t="s">
        <v>11</v>
      </c>
      <c r="H220">
        <f t="shared" si="21"/>
        <v>128</v>
      </c>
      <c r="J220">
        <f t="shared" si="22"/>
        <v>1.2914557288976134</v>
      </c>
      <c r="M220">
        <f t="shared" si="23"/>
        <v>0.89996580129955062</v>
      </c>
    </row>
    <row r="221" spans="1:14" x14ac:dyDescent="0.25">
      <c r="A221">
        <v>1000000</v>
      </c>
      <c r="B221">
        <v>11.2186</v>
      </c>
      <c r="C221">
        <v>16.447600000000001</v>
      </c>
      <c r="D221">
        <v>8</v>
      </c>
      <c r="E221">
        <v>64</v>
      </c>
      <c r="F221" t="s">
        <v>13</v>
      </c>
      <c r="G221" t="s">
        <v>11</v>
      </c>
      <c r="H221">
        <f t="shared" si="21"/>
        <v>512</v>
      </c>
      <c r="J221">
        <f t="shared" si="22"/>
        <v>1.3370652309557343</v>
      </c>
      <c r="M221">
        <f t="shared" si="23"/>
        <v>0.91198715922079809</v>
      </c>
    </row>
    <row r="222" spans="1:14" x14ac:dyDescent="0.25">
      <c r="A222">
        <v>1000000</v>
      </c>
      <c r="B222">
        <v>13.2379</v>
      </c>
      <c r="C222">
        <v>18.8858</v>
      </c>
      <c r="D222">
        <v>8</v>
      </c>
      <c r="E222">
        <v>256</v>
      </c>
      <c r="F222" t="s">
        <v>13</v>
      </c>
      <c r="G222" t="s">
        <v>11</v>
      </c>
      <c r="H222">
        <f t="shared" si="21"/>
        <v>2048</v>
      </c>
      <c r="J222">
        <f t="shared" si="22"/>
        <v>1.1331102365178767</v>
      </c>
      <c r="M222">
        <f t="shared" si="23"/>
        <v>0.7942475298901821</v>
      </c>
    </row>
    <row r="223" spans="1:14" x14ac:dyDescent="0.25">
      <c r="A223">
        <v>1000000</v>
      </c>
      <c r="B223">
        <v>13.263</v>
      </c>
      <c r="C223">
        <v>18.470199999999998</v>
      </c>
      <c r="D223">
        <v>8</v>
      </c>
      <c r="E223">
        <v>1024</v>
      </c>
      <c r="F223" t="s">
        <v>13</v>
      </c>
      <c r="G223" t="s">
        <v>11</v>
      </c>
      <c r="H223">
        <f t="shared" si="21"/>
        <v>8192</v>
      </c>
      <c r="J223">
        <f t="shared" si="22"/>
        <v>1.1309658448314861</v>
      </c>
      <c r="M223">
        <f t="shared" si="23"/>
        <v>0.81211898084482037</v>
      </c>
    </row>
    <row r="224" spans="1:14" x14ac:dyDescent="0.25">
      <c r="A224">
        <v>1000000</v>
      </c>
      <c r="B224">
        <v>16.758600000000001</v>
      </c>
      <c r="C224">
        <v>20.008700000000001</v>
      </c>
      <c r="D224">
        <v>64</v>
      </c>
      <c r="E224">
        <v>1</v>
      </c>
      <c r="F224" t="s">
        <v>13</v>
      </c>
      <c r="G224" t="s">
        <v>11</v>
      </c>
      <c r="H224">
        <f t="shared" si="21"/>
        <v>64</v>
      </c>
      <c r="J224">
        <f t="shared" si="22"/>
        <v>0.89506283341090542</v>
      </c>
      <c r="M224">
        <f t="shared" si="23"/>
        <v>0.74967389185704214</v>
      </c>
    </row>
    <row r="225" spans="1:13" x14ac:dyDescent="0.25">
      <c r="A225">
        <v>1000000</v>
      </c>
      <c r="B225">
        <v>7.9319699999999997</v>
      </c>
      <c r="C225">
        <v>11.402200000000001</v>
      </c>
      <c r="D225">
        <v>64</v>
      </c>
      <c r="E225">
        <v>4</v>
      </c>
      <c r="F225" t="s">
        <v>13</v>
      </c>
      <c r="G225" t="s">
        <v>11</v>
      </c>
      <c r="H225">
        <f t="shared" si="21"/>
        <v>256</v>
      </c>
      <c r="J225">
        <f t="shared" si="22"/>
        <v>1.8910812824556826</v>
      </c>
      <c r="M225">
        <f t="shared" si="23"/>
        <v>1.3155355983932924</v>
      </c>
    </row>
    <row r="226" spans="1:13" x14ac:dyDescent="0.25">
      <c r="A226">
        <v>1000000</v>
      </c>
      <c r="B226">
        <v>6.4006999999999996</v>
      </c>
      <c r="C226">
        <v>9.6145300000000002</v>
      </c>
      <c r="D226">
        <v>64</v>
      </c>
      <c r="E226">
        <v>16</v>
      </c>
      <c r="F226" t="s">
        <v>13</v>
      </c>
      <c r="G226" t="s">
        <v>11</v>
      </c>
      <c r="H226">
        <f t="shared" si="21"/>
        <v>1024</v>
      </c>
      <c r="J226">
        <f t="shared" si="22"/>
        <v>2.3434936803787085</v>
      </c>
      <c r="M226">
        <f t="shared" si="23"/>
        <v>1.5601386651245561</v>
      </c>
    </row>
    <row r="227" spans="1:13" x14ac:dyDescent="0.25">
      <c r="A227">
        <v>1000000</v>
      </c>
      <c r="B227">
        <v>13.2081</v>
      </c>
      <c r="C227">
        <v>16.741900000000001</v>
      </c>
      <c r="D227">
        <v>64</v>
      </c>
      <c r="E227">
        <v>64</v>
      </c>
      <c r="F227" t="s">
        <v>13</v>
      </c>
      <c r="G227" t="s">
        <v>11</v>
      </c>
      <c r="H227">
        <f t="shared" si="21"/>
        <v>4096</v>
      </c>
      <c r="J227">
        <f t="shared" si="22"/>
        <v>1.135666749948895</v>
      </c>
      <c r="M227">
        <f t="shared" si="23"/>
        <v>0.89595565616805728</v>
      </c>
    </row>
    <row r="228" spans="1:13" x14ac:dyDescent="0.25">
      <c r="A228">
        <v>1000000</v>
      </c>
      <c r="B228">
        <v>12.968299999999999</v>
      </c>
      <c r="C228">
        <v>16.553799999999999</v>
      </c>
      <c r="D228">
        <v>64</v>
      </c>
      <c r="E228">
        <v>256</v>
      </c>
      <c r="F228" t="s">
        <v>13</v>
      </c>
      <c r="G228" t="s">
        <v>11</v>
      </c>
      <c r="H228">
        <f t="shared" si="21"/>
        <v>16384</v>
      </c>
      <c r="J228">
        <f t="shared" si="22"/>
        <v>1.1566666409629636</v>
      </c>
      <c r="M228">
        <f t="shared" si="23"/>
        <v>0.90613635539876047</v>
      </c>
    </row>
    <row r="229" spans="1:13" x14ac:dyDescent="0.25">
      <c r="A229">
        <v>1000000</v>
      </c>
      <c r="B229">
        <v>6.09565</v>
      </c>
      <c r="C229">
        <v>9.7870699999999999</v>
      </c>
      <c r="D229">
        <v>64</v>
      </c>
      <c r="E229">
        <v>1024</v>
      </c>
      <c r="F229" t="s">
        <v>13</v>
      </c>
      <c r="G229" t="s">
        <v>11</v>
      </c>
      <c r="H229">
        <f t="shared" si="21"/>
        <v>65536</v>
      </c>
      <c r="J229">
        <f t="shared" si="22"/>
        <v>2.460771205695865</v>
      </c>
      <c r="M229">
        <f t="shared" si="23"/>
        <v>1.5326343839371743</v>
      </c>
    </row>
    <row r="230" spans="1:13" x14ac:dyDescent="0.25">
      <c r="A230">
        <v>1000000</v>
      </c>
      <c r="B230">
        <v>16.760200000000001</v>
      </c>
      <c r="C230">
        <v>20.040900000000001</v>
      </c>
      <c r="D230">
        <v>512</v>
      </c>
      <c r="E230">
        <v>1</v>
      </c>
      <c r="F230" t="s">
        <v>13</v>
      </c>
      <c r="G230" t="s">
        <v>11</v>
      </c>
      <c r="H230">
        <f t="shared" si="21"/>
        <v>512</v>
      </c>
      <c r="J230">
        <f t="shared" si="22"/>
        <v>0.89497738690469086</v>
      </c>
      <c r="M230">
        <f t="shared" si="23"/>
        <v>0.7484693801176594</v>
      </c>
    </row>
    <row r="231" spans="1:13" x14ac:dyDescent="0.25">
      <c r="A231">
        <v>1000000</v>
      </c>
      <c r="B231">
        <v>7.4748200000000002</v>
      </c>
      <c r="C231">
        <v>10.8504</v>
      </c>
      <c r="D231">
        <v>512</v>
      </c>
      <c r="E231">
        <v>4</v>
      </c>
      <c r="F231" t="s">
        <v>13</v>
      </c>
      <c r="G231" t="s">
        <v>11</v>
      </c>
      <c r="H231">
        <f t="shared" si="21"/>
        <v>2048</v>
      </c>
      <c r="J231">
        <f t="shared" si="22"/>
        <v>2.0067372859814685</v>
      </c>
      <c r="M231">
        <f t="shared" si="23"/>
        <v>1.3824375138243752</v>
      </c>
    </row>
    <row r="232" spans="1:13" x14ac:dyDescent="0.25">
      <c r="A232">
        <v>1000000</v>
      </c>
      <c r="B232">
        <v>6.5088999999999997</v>
      </c>
      <c r="C232">
        <v>10.8606</v>
      </c>
      <c r="D232">
        <v>512</v>
      </c>
      <c r="E232">
        <v>16</v>
      </c>
      <c r="F232" t="s">
        <v>13</v>
      </c>
      <c r="G232" t="s">
        <v>11</v>
      </c>
      <c r="H232">
        <f t="shared" si="21"/>
        <v>8192</v>
      </c>
      <c r="J232">
        <f t="shared" si="22"/>
        <v>2.3045368649080489</v>
      </c>
      <c r="M232">
        <f t="shared" si="23"/>
        <v>1.3811391635821226</v>
      </c>
    </row>
    <row r="233" spans="1:13" x14ac:dyDescent="0.25">
      <c r="A233">
        <v>1000000</v>
      </c>
      <c r="B233">
        <v>11.456799999999999</v>
      </c>
      <c r="C233">
        <v>15.1617</v>
      </c>
      <c r="D233">
        <v>512</v>
      </c>
      <c r="E233">
        <v>64</v>
      </c>
      <c r="F233" t="s">
        <v>13</v>
      </c>
      <c r="G233" t="s">
        <v>11</v>
      </c>
      <c r="H233">
        <f t="shared" si="21"/>
        <v>32768</v>
      </c>
      <c r="J233">
        <f t="shared" si="22"/>
        <v>1.309266112701627</v>
      </c>
      <c r="M233">
        <f t="shared" si="23"/>
        <v>0.98933496903381546</v>
      </c>
    </row>
    <row r="234" spans="1:13" x14ac:dyDescent="0.25">
      <c r="A234">
        <v>1000000</v>
      </c>
      <c r="B234">
        <v>2.72973</v>
      </c>
      <c r="C234">
        <v>6.2172799999999997</v>
      </c>
      <c r="D234">
        <v>512</v>
      </c>
      <c r="E234">
        <v>256</v>
      </c>
      <c r="F234" t="s">
        <v>13</v>
      </c>
      <c r="G234" t="s">
        <v>11</v>
      </c>
      <c r="H234">
        <f t="shared" si="21"/>
        <v>131072</v>
      </c>
      <c r="J234">
        <f t="shared" si="22"/>
        <v>5.4950489608862414</v>
      </c>
      <c r="M234">
        <f t="shared" si="23"/>
        <v>2.4126306037366825</v>
      </c>
    </row>
    <row r="235" spans="1:13" x14ac:dyDescent="0.25">
      <c r="A235">
        <v>1000000</v>
      </c>
      <c r="B235">
        <v>1.31392</v>
      </c>
      <c r="C235">
        <v>5.0181399999999998</v>
      </c>
      <c r="D235">
        <v>512</v>
      </c>
      <c r="E235">
        <v>1024</v>
      </c>
      <c r="F235" t="s">
        <v>13</v>
      </c>
      <c r="G235" t="s">
        <v>11</v>
      </c>
      <c r="H235">
        <f t="shared" si="21"/>
        <v>524288</v>
      </c>
      <c r="J235">
        <f t="shared" si="22"/>
        <v>11.416220165611302</v>
      </c>
      <c r="M235">
        <f t="shared" si="23"/>
        <v>2.989155344410479</v>
      </c>
    </row>
    <row r="236" spans="1:13" x14ac:dyDescent="0.25">
      <c r="A236">
        <v>1000000</v>
      </c>
      <c r="B236">
        <v>17.007300000000001</v>
      </c>
      <c r="C236">
        <v>20.746200000000002</v>
      </c>
      <c r="D236">
        <v>4096</v>
      </c>
      <c r="E236">
        <v>1</v>
      </c>
      <c r="F236" t="s">
        <v>13</v>
      </c>
      <c r="G236" t="s">
        <v>11</v>
      </c>
      <c r="H236">
        <f t="shared" si="21"/>
        <v>4096</v>
      </c>
      <c r="J236">
        <f t="shared" si="22"/>
        <v>0.88197421107406815</v>
      </c>
      <c r="M236">
        <f t="shared" si="23"/>
        <v>0.72302397547502673</v>
      </c>
    </row>
    <row r="237" spans="1:13" x14ac:dyDescent="0.25">
      <c r="A237">
        <v>1000000</v>
      </c>
      <c r="B237">
        <v>7.3071400000000004</v>
      </c>
      <c r="C237">
        <v>10.9245</v>
      </c>
      <c r="D237">
        <v>4096</v>
      </c>
      <c r="E237">
        <v>4</v>
      </c>
      <c r="F237" t="s">
        <v>13</v>
      </c>
      <c r="G237" t="s">
        <v>11</v>
      </c>
      <c r="H237">
        <f t="shared" si="21"/>
        <v>16384</v>
      </c>
      <c r="J237">
        <f t="shared" si="22"/>
        <v>2.0527867264073221</v>
      </c>
      <c r="M237">
        <f t="shared" si="23"/>
        <v>1.3730605519703418</v>
      </c>
    </row>
    <row r="238" spans="1:13" x14ac:dyDescent="0.25">
      <c r="A238">
        <v>1000000</v>
      </c>
      <c r="B238">
        <v>3.3817599999999999</v>
      </c>
      <c r="C238">
        <v>6.9536600000000002</v>
      </c>
      <c r="D238">
        <v>4096</v>
      </c>
      <c r="E238">
        <v>16</v>
      </c>
      <c r="F238" t="s">
        <v>13</v>
      </c>
      <c r="G238" t="s">
        <v>11</v>
      </c>
      <c r="H238">
        <f t="shared" si="21"/>
        <v>65536</v>
      </c>
      <c r="J238">
        <f t="shared" si="22"/>
        <v>4.435560181680545</v>
      </c>
      <c r="M238">
        <f t="shared" si="23"/>
        <v>2.1571373923947963</v>
      </c>
    </row>
    <row r="239" spans="1:13" x14ac:dyDescent="0.25">
      <c r="A239">
        <v>1000000</v>
      </c>
      <c r="B239">
        <v>0.97308799999999995</v>
      </c>
      <c r="C239">
        <v>4.1764799999999997</v>
      </c>
      <c r="D239">
        <v>4096</v>
      </c>
      <c r="E239">
        <v>64</v>
      </c>
      <c r="F239" t="s">
        <v>13</v>
      </c>
      <c r="G239" t="s">
        <v>11</v>
      </c>
      <c r="H239">
        <f t="shared" si="21"/>
        <v>262144</v>
      </c>
      <c r="J239">
        <f t="shared" si="22"/>
        <v>15.41484428951955</v>
      </c>
      <c r="M239">
        <f t="shared" si="23"/>
        <v>3.5915412021606712</v>
      </c>
    </row>
    <row r="240" spans="1:13" x14ac:dyDescent="0.25">
      <c r="A240">
        <v>1000000</v>
      </c>
      <c r="B240">
        <v>1.6767399999999999</v>
      </c>
      <c r="C240">
        <v>4.8383000000000003</v>
      </c>
      <c r="D240">
        <v>4096</v>
      </c>
      <c r="E240">
        <v>256</v>
      </c>
      <c r="F240" t="s">
        <v>13</v>
      </c>
      <c r="G240" t="s">
        <v>11</v>
      </c>
      <c r="H240">
        <f t="shared" si="21"/>
        <v>1048576</v>
      </c>
      <c r="J240">
        <f t="shared" si="22"/>
        <v>8.9459307942793753</v>
      </c>
      <c r="M240">
        <f t="shared" si="23"/>
        <v>3.100262488890726</v>
      </c>
    </row>
    <row r="241" spans="1:13" x14ac:dyDescent="0.25">
      <c r="A241">
        <v>1000000</v>
      </c>
      <c r="B241">
        <v>6.5421100000000001</v>
      </c>
      <c r="C241">
        <v>10.0078</v>
      </c>
      <c r="D241">
        <v>4096</v>
      </c>
      <c r="E241">
        <v>1024</v>
      </c>
      <c r="F241" t="s">
        <v>13</v>
      </c>
      <c r="G241" t="s">
        <v>11</v>
      </c>
      <c r="H241">
        <f t="shared" si="21"/>
        <v>4194304</v>
      </c>
      <c r="J241">
        <f t="shared" si="22"/>
        <v>2.2928382433190513</v>
      </c>
      <c r="M241">
        <f t="shared" si="23"/>
        <v>1.4988309118887269</v>
      </c>
    </row>
    <row r="242" spans="1:13" x14ac:dyDescent="0.25">
      <c r="A242">
        <v>1000000</v>
      </c>
      <c r="B242">
        <v>19.7529</v>
      </c>
      <c r="C242">
        <v>23.363600000000002</v>
      </c>
      <c r="D242">
        <v>32768</v>
      </c>
      <c r="E242">
        <v>1</v>
      </c>
      <c r="F242" t="s">
        <v>13</v>
      </c>
      <c r="G242" t="s">
        <v>11</v>
      </c>
      <c r="H242">
        <f t="shared" si="21"/>
        <v>32768</v>
      </c>
      <c r="J242">
        <f t="shared" si="22"/>
        <v>0.75938216666919789</v>
      </c>
      <c r="M242">
        <f t="shared" si="23"/>
        <v>0.64202434556318366</v>
      </c>
    </row>
    <row r="243" spans="1:13" x14ac:dyDescent="0.25">
      <c r="A243">
        <v>1000000</v>
      </c>
      <c r="B243">
        <v>7.9568000000000003</v>
      </c>
      <c r="C243">
        <v>11.426</v>
      </c>
      <c r="D243">
        <v>32768</v>
      </c>
      <c r="E243">
        <v>4</v>
      </c>
      <c r="F243" t="s">
        <v>13</v>
      </c>
      <c r="G243" t="s">
        <v>11</v>
      </c>
      <c r="H243">
        <f t="shared" si="21"/>
        <v>131072</v>
      </c>
      <c r="J243">
        <f t="shared" si="22"/>
        <v>1.8851799718479789</v>
      </c>
      <c r="M243">
        <f t="shared" si="23"/>
        <v>1.312795378960266</v>
      </c>
    </row>
    <row r="244" spans="1:13" x14ac:dyDescent="0.25">
      <c r="A244">
        <v>1000000</v>
      </c>
      <c r="B244">
        <v>4.7968599999999997</v>
      </c>
      <c r="C244">
        <v>8.2851199999999992</v>
      </c>
      <c r="D244">
        <v>32768</v>
      </c>
      <c r="E244">
        <v>16</v>
      </c>
      <c r="F244" t="s">
        <v>13</v>
      </c>
      <c r="G244" t="s">
        <v>11</v>
      </c>
      <c r="H244">
        <f t="shared" si="21"/>
        <v>524288</v>
      </c>
      <c r="J244">
        <f t="shared" si="22"/>
        <v>3.1270456090025562</v>
      </c>
      <c r="M244">
        <f t="shared" si="23"/>
        <v>1.8104746823220426</v>
      </c>
    </row>
    <row r="245" spans="1:13" x14ac:dyDescent="0.25">
      <c r="A245">
        <v>1000000</v>
      </c>
      <c r="B245">
        <v>3.7643800000000001</v>
      </c>
      <c r="C245">
        <v>8.3000000000000007</v>
      </c>
      <c r="D245">
        <v>32768</v>
      </c>
      <c r="E245">
        <v>64</v>
      </c>
      <c r="F245" t="s">
        <v>13</v>
      </c>
      <c r="G245" t="s">
        <v>11</v>
      </c>
      <c r="H245">
        <f t="shared" si="21"/>
        <v>2097152</v>
      </c>
      <c r="J245">
        <f t="shared" si="22"/>
        <v>3.9847199273187086</v>
      </c>
      <c r="M245">
        <f t="shared" si="23"/>
        <v>1.8072289156626504</v>
      </c>
    </row>
    <row r="246" spans="1:13" x14ac:dyDescent="0.25">
      <c r="A246">
        <v>1000000</v>
      </c>
      <c r="B246">
        <v>11.030900000000001</v>
      </c>
      <c r="C246">
        <v>14.821</v>
      </c>
      <c r="D246">
        <v>32768</v>
      </c>
      <c r="E246">
        <v>256</v>
      </c>
      <c r="F246" t="s">
        <v>13</v>
      </c>
      <c r="G246" t="s">
        <v>11</v>
      </c>
      <c r="H246">
        <f t="shared" si="21"/>
        <v>8388608</v>
      </c>
      <c r="J246">
        <f t="shared" si="22"/>
        <v>1.3598165154248518</v>
      </c>
      <c r="M246">
        <f t="shared" si="23"/>
        <v>1.0120774576614264</v>
      </c>
    </row>
    <row r="247" spans="1:13" x14ac:dyDescent="0.25">
      <c r="A247">
        <v>1000000</v>
      </c>
      <c r="B247">
        <v>47.551200000000001</v>
      </c>
      <c r="C247">
        <v>51.123800000000003</v>
      </c>
      <c r="D247">
        <v>32768</v>
      </c>
      <c r="E247">
        <v>1024</v>
      </c>
      <c r="F247" t="s">
        <v>13</v>
      </c>
      <c r="G247" t="s">
        <v>11</v>
      </c>
      <c r="H247">
        <f t="shared" si="21"/>
        <v>33554432</v>
      </c>
      <c r="J247">
        <f t="shared" si="22"/>
        <v>0.31544945237975064</v>
      </c>
      <c r="M247">
        <f t="shared" si="23"/>
        <v>0.29340541978491425</v>
      </c>
    </row>
    <row r="248" spans="1:13" x14ac:dyDescent="0.25">
      <c r="A248">
        <v>3000000</v>
      </c>
      <c r="B248">
        <v>781.18399999999997</v>
      </c>
      <c r="C248">
        <v>790.93700000000001</v>
      </c>
      <c r="D248">
        <v>1</v>
      </c>
      <c r="E248">
        <v>1</v>
      </c>
      <c r="F248" t="s">
        <v>13</v>
      </c>
      <c r="G248" t="s">
        <v>11</v>
      </c>
      <c r="H248">
        <f t="shared" si="21"/>
        <v>1</v>
      </c>
      <c r="J248">
        <f>$B$413/$B248</f>
        <v>2.0481730296575455E-2</v>
      </c>
      <c r="M248">
        <f>$B$413/$C248</f>
        <v>2.0229171223498207E-2</v>
      </c>
    </row>
    <row r="249" spans="1:13" x14ac:dyDescent="0.25">
      <c r="A249">
        <v>3000000</v>
      </c>
      <c r="B249">
        <v>312.88600000000002</v>
      </c>
      <c r="C249">
        <v>322.161</v>
      </c>
      <c r="D249">
        <v>1</v>
      </c>
      <c r="E249">
        <v>4</v>
      </c>
      <c r="F249" t="s">
        <v>13</v>
      </c>
      <c r="G249" t="s">
        <v>11</v>
      </c>
      <c r="H249">
        <f t="shared" si="21"/>
        <v>4</v>
      </c>
      <c r="J249">
        <f t="shared" ref="J249:J283" si="24">$B$413/$B249</f>
        <v>5.1136835780443993E-2</v>
      </c>
      <c r="M249">
        <f t="shared" ref="M249:M283" si="25">$B$413/$C249</f>
        <v>4.9664608689444098E-2</v>
      </c>
    </row>
    <row r="250" spans="1:13" x14ac:dyDescent="0.25">
      <c r="A250">
        <v>3000000</v>
      </c>
      <c r="B250">
        <v>252.18700000000001</v>
      </c>
      <c r="C250">
        <v>261.49200000000002</v>
      </c>
      <c r="D250">
        <v>1</v>
      </c>
      <c r="E250">
        <v>16</v>
      </c>
      <c r="F250" t="s">
        <v>13</v>
      </c>
      <c r="G250" t="s">
        <v>11</v>
      </c>
      <c r="H250">
        <f t="shared" si="21"/>
        <v>16</v>
      </c>
      <c r="J250">
        <f t="shared" si="24"/>
        <v>6.3444983286212217E-2</v>
      </c>
      <c r="M250">
        <f t="shared" si="25"/>
        <v>6.1187340339283795E-2</v>
      </c>
    </row>
    <row r="251" spans="1:13" x14ac:dyDescent="0.25">
      <c r="A251">
        <v>3000000</v>
      </c>
      <c r="B251">
        <v>122.31100000000001</v>
      </c>
      <c r="C251">
        <v>132.47800000000001</v>
      </c>
      <c r="D251">
        <v>1</v>
      </c>
      <c r="E251">
        <v>64</v>
      </c>
      <c r="F251" t="s">
        <v>13</v>
      </c>
      <c r="G251" t="s">
        <v>11</v>
      </c>
      <c r="H251">
        <f t="shared" si="21"/>
        <v>64</v>
      </c>
      <c r="J251">
        <f t="shared" si="24"/>
        <v>0.13081407232383022</v>
      </c>
      <c r="M251">
        <f t="shared" si="25"/>
        <v>0.12077477015051555</v>
      </c>
    </row>
    <row r="252" spans="1:13" x14ac:dyDescent="0.25">
      <c r="A252">
        <v>3000000</v>
      </c>
      <c r="B252">
        <v>34.5381</v>
      </c>
      <c r="C252">
        <v>44.555199999999999</v>
      </c>
      <c r="D252">
        <v>1</v>
      </c>
      <c r="E252">
        <v>256</v>
      </c>
      <c r="F252" t="s">
        <v>13</v>
      </c>
      <c r="G252" t="s">
        <v>11</v>
      </c>
      <c r="H252">
        <f t="shared" si="21"/>
        <v>256</v>
      </c>
      <c r="J252">
        <f t="shared" si="24"/>
        <v>0.46325651961167524</v>
      </c>
      <c r="M252">
        <f t="shared" si="25"/>
        <v>0.35910511006571622</v>
      </c>
    </row>
    <row r="253" spans="1:13" x14ac:dyDescent="0.25">
      <c r="A253">
        <v>3000000</v>
      </c>
      <c r="B253">
        <v>50.725999999999999</v>
      </c>
      <c r="C253">
        <v>60.822899999999997</v>
      </c>
      <c r="D253">
        <v>1</v>
      </c>
      <c r="E253">
        <v>1024</v>
      </c>
      <c r="F253" t="s">
        <v>13</v>
      </c>
      <c r="G253" t="s">
        <v>11</v>
      </c>
      <c r="H253">
        <f t="shared" si="21"/>
        <v>1024</v>
      </c>
      <c r="J253">
        <f t="shared" si="24"/>
        <v>0.31542010014588179</v>
      </c>
      <c r="M253">
        <f t="shared" si="25"/>
        <v>0.26305881501868539</v>
      </c>
    </row>
    <row r="254" spans="1:13" x14ac:dyDescent="0.25">
      <c r="A254">
        <v>3000000</v>
      </c>
      <c r="B254">
        <v>98.106200000000001</v>
      </c>
      <c r="C254">
        <v>107.23399999999999</v>
      </c>
      <c r="D254">
        <v>8</v>
      </c>
      <c r="E254">
        <v>1</v>
      </c>
      <c r="F254" t="s">
        <v>13</v>
      </c>
      <c r="G254" t="s">
        <v>11</v>
      </c>
      <c r="H254">
        <f t="shared" si="21"/>
        <v>8</v>
      </c>
      <c r="J254">
        <f t="shared" si="24"/>
        <v>0.16308857136450092</v>
      </c>
      <c r="M254">
        <f t="shared" si="25"/>
        <v>0.14920640841524144</v>
      </c>
    </row>
    <row r="255" spans="1:13" x14ac:dyDescent="0.25">
      <c r="A255">
        <v>3000000</v>
      </c>
      <c r="B255">
        <v>43.22</v>
      </c>
      <c r="C255">
        <v>52.789000000000001</v>
      </c>
      <c r="D255">
        <v>8</v>
      </c>
      <c r="E255">
        <v>4</v>
      </c>
      <c r="F255" t="s">
        <v>13</v>
      </c>
      <c r="G255" t="s">
        <v>11</v>
      </c>
      <c r="H255">
        <f t="shared" si="21"/>
        <v>32</v>
      </c>
      <c r="J255">
        <f t="shared" si="24"/>
        <v>0.37019898195279966</v>
      </c>
      <c r="M255">
        <f t="shared" si="25"/>
        <v>0.3030934474985319</v>
      </c>
    </row>
    <row r="256" spans="1:13" x14ac:dyDescent="0.25">
      <c r="A256">
        <v>3000000</v>
      </c>
      <c r="B256">
        <v>34.380499999999998</v>
      </c>
      <c r="C256">
        <v>44.747999999999998</v>
      </c>
      <c r="D256">
        <v>8</v>
      </c>
      <c r="E256">
        <v>16</v>
      </c>
      <c r="F256" t="s">
        <v>13</v>
      </c>
      <c r="G256" t="s">
        <v>11</v>
      </c>
      <c r="H256">
        <f t="shared" si="21"/>
        <v>128</v>
      </c>
      <c r="J256">
        <f t="shared" si="24"/>
        <v>0.46538008464100294</v>
      </c>
      <c r="M256">
        <f t="shared" si="25"/>
        <v>0.35755787968177349</v>
      </c>
    </row>
    <row r="257" spans="1:13" x14ac:dyDescent="0.25">
      <c r="A257">
        <v>3000000</v>
      </c>
      <c r="B257">
        <v>36.183799999999998</v>
      </c>
      <c r="C257">
        <v>45.204500000000003</v>
      </c>
      <c r="D257">
        <v>8</v>
      </c>
      <c r="E257">
        <v>64</v>
      </c>
      <c r="F257" t="s">
        <v>13</v>
      </c>
      <c r="G257" t="s">
        <v>11</v>
      </c>
      <c r="H257">
        <f t="shared" si="21"/>
        <v>512</v>
      </c>
      <c r="J257">
        <f t="shared" si="24"/>
        <v>0.4421868349924552</v>
      </c>
      <c r="M257">
        <f t="shared" si="25"/>
        <v>0.35394706279242111</v>
      </c>
    </row>
    <row r="258" spans="1:13" x14ac:dyDescent="0.25">
      <c r="A258">
        <v>3000000</v>
      </c>
      <c r="B258">
        <v>40.608699999999999</v>
      </c>
      <c r="C258">
        <v>50.188800000000001</v>
      </c>
      <c r="D258">
        <v>8</v>
      </c>
      <c r="E258">
        <v>256</v>
      </c>
      <c r="F258" t="s">
        <v>13</v>
      </c>
      <c r="G258" t="s">
        <v>11</v>
      </c>
      <c r="H258">
        <f t="shared" si="21"/>
        <v>2048</v>
      </c>
      <c r="J258">
        <f t="shared" si="24"/>
        <v>0.39400424047063809</v>
      </c>
      <c r="M258">
        <f t="shared" si="25"/>
        <v>0.31879622545269065</v>
      </c>
    </row>
    <row r="259" spans="1:13" x14ac:dyDescent="0.25">
      <c r="A259">
        <v>3000000</v>
      </c>
      <c r="B259">
        <v>41.199399999999997</v>
      </c>
      <c r="C259">
        <v>50.359000000000002</v>
      </c>
      <c r="D259">
        <v>8</v>
      </c>
      <c r="E259">
        <v>1024</v>
      </c>
      <c r="F259" t="s">
        <v>13</v>
      </c>
      <c r="G259" t="s">
        <v>11</v>
      </c>
      <c r="H259">
        <f t="shared" si="21"/>
        <v>8192</v>
      </c>
      <c r="J259">
        <f t="shared" si="24"/>
        <v>0.38835517022092558</v>
      </c>
      <c r="M259">
        <f t="shared" si="25"/>
        <v>0.31771877916559105</v>
      </c>
    </row>
    <row r="260" spans="1:13" x14ac:dyDescent="0.25">
      <c r="A260">
        <v>3000000</v>
      </c>
      <c r="B260">
        <v>50.222499999999997</v>
      </c>
      <c r="C260">
        <v>60.042000000000002</v>
      </c>
      <c r="D260">
        <v>64</v>
      </c>
      <c r="E260">
        <v>1</v>
      </c>
      <c r="F260" t="s">
        <v>13</v>
      </c>
      <c r="G260" t="s">
        <v>11</v>
      </c>
      <c r="H260">
        <f t="shared" si="21"/>
        <v>64</v>
      </c>
      <c r="J260">
        <f t="shared" si="24"/>
        <v>0.31858230872616855</v>
      </c>
      <c r="M260">
        <f t="shared" si="25"/>
        <v>0.26648013057526398</v>
      </c>
    </row>
    <row r="261" spans="1:13" x14ac:dyDescent="0.25">
      <c r="A261">
        <v>3000000</v>
      </c>
      <c r="B261">
        <v>23.533100000000001</v>
      </c>
      <c r="C261">
        <v>33.554000000000002</v>
      </c>
      <c r="D261">
        <v>64</v>
      </c>
      <c r="E261">
        <v>4</v>
      </c>
      <c r="F261" t="s">
        <v>13</v>
      </c>
      <c r="G261" t="s">
        <v>11</v>
      </c>
      <c r="H261">
        <f t="shared" si="21"/>
        <v>256</v>
      </c>
      <c r="J261">
        <f t="shared" si="24"/>
        <v>0.6798934267053639</v>
      </c>
      <c r="M261">
        <f t="shared" si="25"/>
        <v>0.4768432973714013</v>
      </c>
    </row>
    <row r="262" spans="1:13" x14ac:dyDescent="0.25">
      <c r="A262">
        <v>3000000</v>
      </c>
      <c r="B262">
        <v>19.516200000000001</v>
      </c>
      <c r="C262">
        <v>28.563600000000001</v>
      </c>
      <c r="D262">
        <v>64</v>
      </c>
      <c r="E262">
        <v>16</v>
      </c>
      <c r="F262" t="s">
        <v>13</v>
      </c>
      <c r="G262" t="s">
        <v>11</v>
      </c>
      <c r="H262">
        <f t="shared" si="21"/>
        <v>1024</v>
      </c>
      <c r="J262">
        <f t="shared" si="24"/>
        <v>0.81983172953751238</v>
      </c>
      <c r="M262">
        <f t="shared" si="25"/>
        <v>0.56015348205408277</v>
      </c>
    </row>
    <row r="263" spans="1:13" x14ac:dyDescent="0.25">
      <c r="A263">
        <v>3000000</v>
      </c>
      <c r="B263">
        <v>40.1374</v>
      </c>
      <c r="C263">
        <v>50.373199999999997</v>
      </c>
      <c r="D263">
        <v>64</v>
      </c>
      <c r="E263">
        <v>64</v>
      </c>
      <c r="F263" t="s">
        <v>13</v>
      </c>
      <c r="G263" t="s">
        <v>11</v>
      </c>
      <c r="H263">
        <f t="shared" si="21"/>
        <v>4096</v>
      </c>
      <c r="J263">
        <f t="shared" si="24"/>
        <v>0.39863070353336288</v>
      </c>
      <c r="M263">
        <f t="shared" si="25"/>
        <v>0.31762921553524492</v>
      </c>
    </row>
    <row r="264" spans="1:13" x14ac:dyDescent="0.25">
      <c r="A264">
        <v>3000000</v>
      </c>
      <c r="B264">
        <v>40.884700000000002</v>
      </c>
      <c r="C264">
        <v>49.780200000000001</v>
      </c>
      <c r="D264">
        <v>64</v>
      </c>
      <c r="E264">
        <v>256</v>
      </c>
      <c r="F264" t="s">
        <v>13</v>
      </c>
      <c r="G264" t="s">
        <v>11</v>
      </c>
      <c r="H264">
        <f t="shared" si="21"/>
        <v>16384</v>
      </c>
      <c r="J264">
        <f t="shared" si="24"/>
        <v>0.39134443936240204</v>
      </c>
      <c r="M264">
        <f t="shared" si="25"/>
        <v>0.32141293124575632</v>
      </c>
    </row>
    <row r="265" spans="1:13" x14ac:dyDescent="0.25">
      <c r="A265">
        <v>3000000</v>
      </c>
      <c r="B265">
        <v>37.636899999999997</v>
      </c>
      <c r="C265">
        <v>46.682600000000001</v>
      </c>
      <c r="D265">
        <v>64</v>
      </c>
      <c r="E265">
        <v>1024</v>
      </c>
      <c r="F265" t="s">
        <v>13</v>
      </c>
      <c r="G265" t="s">
        <v>11</v>
      </c>
      <c r="H265">
        <f t="shared" si="21"/>
        <v>65536</v>
      </c>
      <c r="J265">
        <f t="shared" si="24"/>
        <v>0.42511471454875405</v>
      </c>
      <c r="M265">
        <f t="shared" si="25"/>
        <v>0.34274012158705813</v>
      </c>
    </row>
    <row r="266" spans="1:13" x14ac:dyDescent="0.25">
      <c r="A266">
        <v>3000000</v>
      </c>
      <c r="B266">
        <v>50.133400000000002</v>
      </c>
      <c r="C266">
        <v>59.231400000000001</v>
      </c>
      <c r="D266">
        <v>512</v>
      </c>
      <c r="E266">
        <v>1</v>
      </c>
      <c r="F266" t="s">
        <v>13</v>
      </c>
      <c r="G266" t="s">
        <v>11</v>
      </c>
      <c r="H266">
        <f t="shared" si="21"/>
        <v>512</v>
      </c>
      <c r="J266">
        <f t="shared" si="24"/>
        <v>0.31914851177059606</v>
      </c>
      <c r="M266">
        <f t="shared" si="25"/>
        <v>0.270126993452797</v>
      </c>
    </row>
    <row r="267" spans="1:13" x14ac:dyDescent="0.25">
      <c r="A267">
        <v>3000000</v>
      </c>
      <c r="B267">
        <v>22.2879</v>
      </c>
      <c r="C267">
        <v>31.3735</v>
      </c>
      <c r="D267">
        <v>512</v>
      </c>
      <c r="E267">
        <v>4</v>
      </c>
      <c r="F267" t="s">
        <v>13</v>
      </c>
      <c r="G267" t="s">
        <v>11</v>
      </c>
      <c r="H267">
        <f t="shared" si="21"/>
        <v>2048</v>
      </c>
      <c r="J267">
        <f t="shared" si="24"/>
        <v>0.71787831065286545</v>
      </c>
      <c r="M267">
        <f t="shared" si="25"/>
        <v>0.50998454109359814</v>
      </c>
    </row>
    <row r="268" spans="1:13" x14ac:dyDescent="0.25">
      <c r="A268">
        <v>3000000</v>
      </c>
      <c r="B268">
        <v>19.821400000000001</v>
      </c>
      <c r="C268">
        <v>29.377700000000001</v>
      </c>
      <c r="D268">
        <v>512</v>
      </c>
      <c r="E268">
        <v>16</v>
      </c>
      <c r="F268" t="s">
        <v>13</v>
      </c>
      <c r="G268" t="s">
        <v>11</v>
      </c>
      <c r="H268">
        <f t="shared" si="21"/>
        <v>8192</v>
      </c>
      <c r="J268">
        <f t="shared" si="24"/>
        <v>0.80720837075080465</v>
      </c>
      <c r="M268">
        <f t="shared" si="25"/>
        <v>0.5446307913825793</v>
      </c>
    </row>
    <row r="269" spans="1:13" x14ac:dyDescent="0.25">
      <c r="A269">
        <v>3000000</v>
      </c>
      <c r="B269">
        <v>38.554000000000002</v>
      </c>
      <c r="C269">
        <v>47.319800000000001</v>
      </c>
      <c r="D269">
        <v>512</v>
      </c>
      <c r="E269">
        <v>64</v>
      </c>
      <c r="F269" t="s">
        <v>13</v>
      </c>
      <c r="G269" t="s">
        <v>11</v>
      </c>
      <c r="H269">
        <f t="shared" si="21"/>
        <v>32768</v>
      </c>
      <c r="J269">
        <f t="shared" si="24"/>
        <v>0.41500233438813089</v>
      </c>
      <c r="M269">
        <f t="shared" si="25"/>
        <v>0.33812484414557964</v>
      </c>
    </row>
    <row r="270" spans="1:13" x14ac:dyDescent="0.25">
      <c r="A270">
        <v>3000000</v>
      </c>
      <c r="B270">
        <v>26.989100000000001</v>
      </c>
      <c r="C270">
        <v>36.539299999999997</v>
      </c>
      <c r="D270">
        <v>512</v>
      </c>
      <c r="E270">
        <v>256</v>
      </c>
      <c r="F270" t="s">
        <v>13</v>
      </c>
      <c r="G270" t="s">
        <v>11</v>
      </c>
      <c r="H270">
        <f t="shared" si="21"/>
        <v>131072</v>
      </c>
      <c r="J270">
        <f t="shared" si="24"/>
        <v>0.5928319210347881</v>
      </c>
      <c r="M270">
        <f t="shared" si="25"/>
        <v>0.4378846885408314</v>
      </c>
    </row>
    <row r="271" spans="1:13" x14ac:dyDescent="0.25">
      <c r="A271">
        <v>3000000</v>
      </c>
      <c r="B271">
        <v>4.1417900000000003</v>
      </c>
      <c r="C271">
        <v>12.7561</v>
      </c>
      <c r="D271">
        <v>512</v>
      </c>
      <c r="E271">
        <v>1024</v>
      </c>
      <c r="F271" t="s">
        <v>13</v>
      </c>
      <c r="G271" t="s">
        <v>11</v>
      </c>
      <c r="H271">
        <f t="shared" si="21"/>
        <v>524288</v>
      </c>
      <c r="J271">
        <f t="shared" si="24"/>
        <v>3.863064037529667</v>
      </c>
      <c r="M271">
        <f t="shared" si="25"/>
        <v>1.2543018634222058</v>
      </c>
    </row>
    <row r="272" spans="1:13" x14ac:dyDescent="0.25">
      <c r="A272">
        <v>3000000</v>
      </c>
      <c r="B272">
        <v>50.223399999999998</v>
      </c>
      <c r="C272">
        <v>59.363999999999997</v>
      </c>
      <c r="D272">
        <v>4096</v>
      </c>
      <c r="E272">
        <v>1</v>
      </c>
      <c r="F272" t="s">
        <v>13</v>
      </c>
      <c r="G272" t="s">
        <v>11</v>
      </c>
      <c r="H272">
        <f t="shared" si="21"/>
        <v>4096</v>
      </c>
      <c r="J272">
        <f t="shared" si="24"/>
        <v>0.31857659975230673</v>
      </c>
      <c r="M272">
        <f t="shared" si="25"/>
        <v>0.26952361700694022</v>
      </c>
    </row>
    <row r="273" spans="1:13" x14ac:dyDescent="0.25">
      <c r="A273">
        <v>3000000</v>
      </c>
      <c r="B273">
        <v>21.887499999999999</v>
      </c>
      <c r="C273">
        <v>31.012</v>
      </c>
      <c r="D273">
        <v>4096</v>
      </c>
      <c r="E273">
        <v>4</v>
      </c>
      <c r="F273" t="s">
        <v>13</v>
      </c>
      <c r="G273" t="s">
        <v>11</v>
      </c>
      <c r="H273">
        <f t="shared" si="21"/>
        <v>16384</v>
      </c>
      <c r="J273">
        <f t="shared" si="24"/>
        <v>0.73101085094231866</v>
      </c>
      <c r="M273">
        <f t="shared" si="25"/>
        <v>0.51592931768347738</v>
      </c>
    </row>
    <row r="274" spans="1:13" x14ac:dyDescent="0.25">
      <c r="A274">
        <v>3000000</v>
      </c>
      <c r="B274">
        <v>19.6937</v>
      </c>
      <c r="C274">
        <v>28.269500000000001</v>
      </c>
      <c r="D274">
        <v>4096</v>
      </c>
      <c r="E274">
        <v>16</v>
      </c>
      <c r="F274" t="s">
        <v>13</v>
      </c>
      <c r="G274" t="s">
        <v>11</v>
      </c>
      <c r="H274">
        <f t="shared" si="21"/>
        <v>65536</v>
      </c>
      <c r="J274">
        <f t="shared" si="24"/>
        <v>0.81244255777228247</v>
      </c>
      <c r="M274">
        <f t="shared" si="25"/>
        <v>0.56598100426254438</v>
      </c>
    </row>
    <row r="275" spans="1:13" x14ac:dyDescent="0.25">
      <c r="A275">
        <v>3000000</v>
      </c>
      <c r="B275">
        <v>6.2763200000000001</v>
      </c>
      <c r="C275">
        <v>15.016</v>
      </c>
      <c r="D275">
        <v>4096</v>
      </c>
      <c r="E275">
        <v>64</v>
      </c>
      <c r="F275" t="s">
        <v>13</v>
      </c>
      <c r="G275" t="s">
        <v>11</v>
      </c>
      <c r="H275">
        <f t="shared" si="21"/>
        <v>262144</v>
      </c>
      <c r="J275">
        <f t="shared" si="24"/>
        <v>2.5492645371810232</v>
      </c>
      <c r="M275">
        <f t="shared" si="25"/>
        <v>1.0655301012253595</v>
      </c>
    </row>
    <row r="276" spans="1:13" x14ac:dyDescent="0.25">
      <c r="A276">
        <v>3000000</v>
      </c>
      <c r="B276">
        <v>2.3251499999999998</v>
      </c>
      <c r="C276">
        <v>11.2136</v>
      </c>
      <c r="D276">
        <v>4096</v>
      </c>
      <c r="E276">
        <v>256</v>
      </c>
      <c r="F276" t="s">
        <v>13</v>
      </c>
      <c r="G276" t="s">
        <v>11</v>
      </c>
      <c r="H276">
        <f t="shared" si="21"/>
        <v>1048576</v>
      </c>
      <c r="J276">
        <f t="shared" si="24"/>
        <v>6.8812764767864447</v>
      </c>
      <c r="M276">
        <f t="shared" si="25"/>
        <v>1.4268388385531854</v>
      </c>
    </row>
    <row r="277" spans="1:13" x14ac:dyDescent="0.25">
      <c r="A277">
        <v>3000000</v>
      </c>
      <c r="B277">
        <v>7.82</v>
      </c>
      <c r="C277">
        <v>16.618200000000002</v>
      </c>
      <c r="D277">
        <v>4096</v>
      </c>
      <c r="E277">
        <v>1024</v>
      </c>
      <c r="F277" t="s">
        <v>13</v>
      </c>
      <c r="G277" t="s">
        <v>11</v>
      </c>
      <c r="H277">
        <f t="shared" ref="H277:H340" si="26">D277*E277</f>
        <v>4194304</v>
      </c>
      <c r="J277">
        <f t="shared" si="24"/>
        <v>2.0460358056265986</v>
      </c>
      <c r="M277">
        <f t="shared" si="25"/>
        <v>0.96279982188203284</v>
      </c>
    </row>
    <row r="278" spans="1:13" x14ac:dyDescent="0.25">
      <c r="A278">
        <v>3000000</v>
      </c>
      <c r="B278">
        <v>52.800400000000003</v>
      </c>
      <c r="C278">
        <v>61.816000000000003</v>
      </c>
      <c r="D278">
        <v>32768</v>
      </c>
      <c r="E278">
        <v>1</v>
      </c>
      <c r="F278" t="s">
        <v>13</v>
      </c>
      <c r="G278" t="s">
        <v>11</v>
      </c>
      <c r="H278">
        <f t="shared" si="26"/>
        <v>32768</v>
      </c>
      <c r="J278">
        <f t="shared" si="24"/>
        <v>0.30302800736358054</v>
      </c>
      <c r="M278">
        <f t="shared" si="25"/>
        <v>0.25883266468228289</v>
      </c>
    </row>
    <row r="279" spans="1:13" x14ac:dyDescent="0.25">
      <c r="A279">
        <v>3000000</v>
      </c>
      <c r="B279">
        <v>20.845600000000001</v>
      </c>
      <c r="C279">
        <v>29.990400000000001</v>
      </c>
      <c r="D279">
        <v>32768</v>
      </c>
      <c r="E279">
        <v>4</v>
      </c>
      <c r="F279" t="s">
        <v>13</v>
      </c>
      <c r="G279" t="s">
        <v>11</v>
      </c>
      <c r="H279">
        <f t="shared" si="26"/>
        <v>131072</v>
      </c>
      <c r="J279">
        <f t="shared" si="24"/>
        <v>0.76754806769773953</v>
      </c>
      <c r="M279">
        <f t="shared" si="25"/>
        <v>0.53350405463081518</v>
      </c>
    </row>
    <row r="280" spans="1:13" x14ac:dyDescent="0.25">
      <c r="A280">
        <v>3000000</v>
      </c>
      <c r="B280">
        <v>7.9954900000000002</v>
      </c>
      <c r="C280">
        <v>16.566400000000002</v>
      </c>
      <c r="D280">
        <v>32768</v>
      </c>
      <c r="E280">
        <v>16</v>
      </c>
      <c r="F280" t="s">
        <v>13</v>
      </c>
      <c r="G280" t="s">
        <v>11</v>
      </c>
      <c r="H280">
        <f t="shared" si="26"/>
        <v>524288</v>
      </c>
      <c r="J280">
        <f t="shared" si="24"/>
        <v>2.0011281359866624</v>
      </c>
      <c r="M280">
        <f t="shared" si="25"/>
        <v>0.96581031485416258</v>
      </c>
    </row>
    <row r="281" spans="1:13" x14ac:dyDescent="0.25">
      <c r="A281">
        <v>3000000</v>
      </c>
      <c r="B281">
        <v>4.80138</v>
      </c>
      <c r="C281">
        <v>14.024800000000001</v>
      </c>
      <c r="D281">
        <v>32768</v>
      </c>
      <c r="E281">
        <v>64</v>
      </c>
      <c r="F281" t="s">
        <v>13</v>
      </c>
      <c r="G281" t="s">
        <v>11</v>
      </c>
      <c r="H281">
        <f t="shared" si="26"/>
        <v>2097152</v>
      </c>
      <c r="J281">
        <f t="shared" si="24"/>
        <v>3.332375275441644</v>
      </c>
      <c r="M281">
        <f t="shared" si="25"/>
        <v>1.1408362329587587</v>
      </c>
    </row>
    <row r="282" spans="1:13" x14ac:dyDescent="0.25">
      <c r="A282">
        <v>3000000</v>
      </c>
      <c r="B282">
        <v>11.705500000000001</v>
      </c>
      <c r="C282">
        <v>20.2957</v>
      </c>
      <c r="D282">
        <v>32768</v>
      </c>
      <c r="E282">
        <v>256</v>
      </c>
      <c r="F282" t="s">
        <v>13</v>
      </c>
      <c r="G282" t="s">
        <v>11</v>
      </c>
      <c r="H282">
        <f t="shared" si="26"/>
        <v>8388608</v>
      </c>
      <c r="J282">
        <f t="shared" si="24"/>
        <v>1.3668788176498226</v>
      </c>
      <c r="M282">
        <f t="shared" si="25"/>
        <v>0.78834432909434016</v>
      </c>
    </row>
    <row r="283" spans="1:13" x14ac:dyDescent="0.25">
      <c r="A283">
        <v>3000000</v>
      </c>
      <c r="B283">
        <v>49.103499999999997</v>
      </c>
      <c r="C283">
        <v>58.139899999999997</v>
      </c>
      <c r="D283">
        <v>32768</v>
      </c>
      <c r="E283">
        <v>1024</v>
      </c>
      <c r="F283" t="s">
        <v>13</v>
      </c>
      <c r="G283" t="s">
        <v>11</v>
      </c>
      <c r="H283">
        <f t="shared" si="26"/>
        <v>33554432</v>
      </c>
      <c r="J283">
        <f t="shared" si="24"/>
        <v>0.32584235339639744</v>
      </c>
      <c r="M283">
        <f t="shared" si="25"/>
        <v>0.2751982717548534</v>
      </c>
    </row>
    <row r="284" spans="1:13" x14ac:dyDescent="0.25">
      <c r="A284">
        <v>5000000</v>
      </c>
      <c r="B284">
        <v>1302.8</v>
      </c>
      <c r="C284">
        <v>1317.07</v>
      </c>
      <c r="D284">
        <v>1</v>
      </c>
      <c r="E284">
        <v>1</v>
      </c>
      <c r="F284" t="s">
        <v>13</v>
      </c>
      <c r="G284" t="s">
        <v>11</v>
      </c>
      <c r="H284">
        <f t="shared" si="26"/>
        <v>1</v>
      </c>
      <c r="J284">
        <f>$B$414/$B284</f>
        <v>1.1513662879950875E-2</v>
      </c>
      <c r="M284">
        <f>$B$414/$C284</f>
        <v>1.1388916306650369E-2</v>
      </c>
    </row>
    <row r="285" spans="1:13" x14ac:dyDescent="0.25">
      <c r="A285">
        <v>5000000</v>
      </c>
      <c r="B285">
        <v>521.44500000000005</v>
      </c>
      <c r="C285">
        <v>537.351</v>
      </c>
      <c r="D285">
        <v>1</v>
      </c>
      <c r="E285">
        <v>4</v>
      </c>
      <c r="F285" t="s">
        <v>13</v>
      </c>
      <c r="G285" t="s">
        <v>11</v>
      </c>
      <c r="H285">
        <f t="shared" si="26"/>
        <v>4</v>
      </c>
      <c r="J285">
        <f t="shared" ref="J285:J319" si="27">$B$414/$B285</f>
        <v>2.8766216954808271E-2</v>
      </c>
      <c r="M285">
        <f t="shared" ref="M285:M319" si="28">$B$414/$C285</f>
        <v>2.7914714962845515E-2</v>
      </c>
    </row>
    <row r="286" spans="1:13" x14ac:dyDescent="0.25">
      <c r="A286">
        <v>5000000</v>
      </c>
      <c r="B286">
        <v>418.99900000000002</v>
      </c>
      <c r="C286">
        <v>434.173</v>
      </c>
      <c r="D286">
        <v>1</v>
      </c>
      <c r="E286">
        <v>16</v>
      </c>
      <c r="F286" t="s">
        <v>13</v>
      </c>
      <c r="G286" t="s">
        <v>11</v>
      </c>
      <c r="H286">
        <f t="shared" si="26"/>
        <v>16</v>
      </c>
      <c r="J286">
        <f t="shared" si="27"/>
        <v>3.5799608113623184E-2</v>
      </c>
      <c r="M286">
        <f t="shared" si="28"/>
        <v>3.4548440368240313E-2</v>
      </c>
    </row>
    <row r="287" spans="1:13" x14ac:dyDescent="0.25">
      <c r="A287">
        <v>5000000</v>
      </c>
      <c r="B287">
        <v>205.04</v>
      </c>
      <c r="C287">
        <v>220.113</v>
      </c>
      <c r="D287">
        <v>1</v>
      </c>
      <c r="E287">
        <v>64</v>
      </c>
      <c r="F287" t="s">
        <v>13</v>
      </c>
      <c r="G287" t="s">
        <v>11</v>
      </c>
      <c r="H287">
        <f t="shared" si="26"/>
        <v>64</v>
      </c>
      <c r="J287">
        <f t="shared" si="27"/>
        <v>7.315645727662895E-2</v>
      </c>
      <c r="M287">
        <f t="shared" si="28"/>
        <v>6.8146815499311716E-2</v>
      </c>
    </row>
    <row r="288" spans="1:13" x14ac:dyDescent="0.25">
      <c r="A288">
        <v>5000000</v>
      </c>
      <c r="B288">
        <v>59.081800000000001</v>
      </c>
      <c r="C288">
        <v>73.366200000000006</v>
      </c>
      <c r="D288">
        <v>1</v>
      </c>
      <c r="E288">
        <v>256</v>
      </c>
      <c r="F288" t="s">
        <v>13</v>
      </c>
      <c r="G288" t="s">
        <v>11</v>
      </c>
      <c r="H288">
        <f t="shared" si="26"/>
        <v>256</v>
      </c>
      <c r="J288">
        <f t="shared" si="27"/>
        <v>0.25388529124028042</v>
      </c>
      <c r="M288">
        <f t="shared" si="28"/>
        <v>0.20445382205974957</v>
      </c>
    </row>
    <row r="289" spans="1:13" x14ac:dyDescent="0.25">
      <c r="A289">
        <v>5000000</v>
      </c>
      <c r="B289">
        <v>84.918400000000005</v>
      </c>
      <c r="C289">
        <v>99.495900000000006</v>
      </c>
      <c r="D289">
        <v>1</v>
      </c>
      <c r="E289">
        <v>1024</v>
      </c>
      <c r="F289" t="s">
        <v>13</v>
      </c>
      <c r="G289" t="s">
        <v>11</v>
      </c>
      <c r="H289">
        <f t="shared" si="26"/>
        <v>1024</v>
      </c>
      <c r="J289">
        <f t="shared" si="27"/>
        <v>0.17664016279157402</v>
      </c>
      <c r="M289">
        <f t="shared" si="28"/>
        <v>0.15075998106454636</v>
      </c>
    </row>
    <row r="290" spans="1:13" x14ac:dyDescent="0.25">
      <c r="A290">
        <v>5000000</v>
      </c>
      <c r="B290">
        <v>163.57499999999999</v>
      </c>
      <c r="C290">
        <v>178.43100000000001</v>
      </c>
      <c r="D290">
        <v>8</v>
      </c>
      <c r="E290">
        <v>1</v>
      </c>
      <c r="F290" t="s">
        <v>13</v>
      </c>
      <c r="G290" t="s">
        <v>11</v>
      </c>
      <c r="H290">
        <f t="shared" si="26"/>
        <v>8</v>
      </c>
      <c r="J290">
        <f t="shared" si="27"/>
        <v>9.1701054562127474E-2</v>
      </c>
      <c r="M290">
        <f t="shared" si="28"/>
        <v>8.4066109588580448E-2</v>
      </c>
    </row>
    <row r="291" spans="1:13" x14ac:dyDescent="0.25">
      <c r="A291">
        <v>5000000</v>
      </c>
      <c r="B291">
        <v>69.875299999999996</v>
      </c>
      <c r="C291">
        <v>84.668400000000005</v>
      </c>
      <c r="D291">
        <v>8</v>
      </c>
      <c r="E291">
        <v>4</v>
      </c>
      <c r="F291" t="s">
        <v>13</v>
      </c>
      <c r="G291" t="s">
        <v>11</v>
      </c>
      <c r="H291">
        <f t="shared" si="26"/>
        <v>32</v>
      </c>
      <c r="J291">
        <f t="shared" si="27"/>
        <v>0.21466813022627454</v>
      </c>
      <c r="M291">
        <f t="shared" si="28"/>
        <v>0.1771617273977068</v>
      </c>
    </row>
    <row r="292" spans="1:13" x14ac:dyDescent="0.25">
      <c r="A292">
        <v>5000000</v>
      </c>
      <c r="B292">
        <v>58.522300000000001</v>
      </c>
      <c r="C292">
        <v>73.196700000000007</v>
      </c>
      <c r="D292">
        <v>8</v>
      </c>
      <c r="E292">
        <v>16</v>
      </c>
      <c r="F292" t="s">
        <v>13</v>
      </c>
      <c r="G292" t="s">
        <v>11</v>
      </c>
      <c r="H292">
        <f t="shared" si="26"/>
        <v>128</v>
      </c>
      <c r="J292">
        <f t="shared" si="27"/>
        <v>0.25631255094211952</v>
      </c>
      <c r="M292">
        <f t="shared" si="28"/>
        <v>0.20492727131141156</v>
      </c>
    </row>
    <row r="293" spans="1:13" x14ac:dyDescent="0.25">
      <c r="A293">
        <v>5000000</v>
      </c>
      <c r="B293">
        <v>59.016199999999998</v>
      </c>
      <c r="C293">
        <v>74.904700000000005</v>
      </c>
      <c r="D293">
        <v>8</v>
      </c>
      <c r="E293">
        <v>64</v>
      </c>
      <c r="F293" t="s">
        <v>13</v>
      </c>
      <c r="G293" t="s">
        <v>11</v>
      </c>
      <c r="H293">
        <f t="shared" si="26"/>
        <v>512</v>
      </c>
      <c r="J293">
        <f t="shared" si="27"/>
        <v>0.25416749977124925</v>
      </c>
      <c r="M293">
        <f t="shared" si="28"/>
        <v>0.20025445666293301</v>
      </c>
    </row>
    <row r="294" spans="1:13" x14ac:dyDescent="0.25">
      <c r="A294">
        <v>5000000</v>
      </c>
      <c r="B294">
        <v>67.504300000000001</v>
      </c>
      <c r="C294">
        <v>82.575100000000006</v>
      </c>
      <c r="D294">
        <v>8</v>
      </c>
      <c r="E294">
        <v>256</v>
      </c>
      <c r="F294" t="s">
        <v>13</v>
      </c>
      <c r="G294" t="s">
        <v>11</v>
      </c>
      <c r="H294">
        <f t="shared" si="26"/>
        <v>2048</v>
      </c>
      <c r="J294">
        <f t="shared" si="27"/>
        <v>0.22220806674537771</v>
      </c>
      <c r="M294">
        <f t="shared" si="28"/>
        <v>0.18165282270321198</v>
      </c>
    </row>
    <row r="295" spans="1:13" x14ac:dyDescent="0.25">
      <c r="A295">
        <v>5000000</v>
      </c>
      <c r="B295">
        <v>68.038899999999998</v>
      </c>
      <c r="C295">
        <v>83.093900000000005</v>
      </c>
      <c r="D295">
        <v>8</v>
      </c>
      <c r="E295">
        <v>1024</v>
      </c>
      <c r="F295" t="s">
        <v>13</v>
      </c>
      <c r="G295" t="s">
        <v>11</v>
      </c>
      <c r="H295">
        <f t="shared" si="26"/>
        <v>8192</v>
      </c>
      <c r="J295">
        <f t="shared" si="27"/>
        <v>0.22046211799426504</v>
      </c>
      <c r="M295">
        <f t="shared" si="28"/>
        <v>0.18051866623181725</v>
      </c>
    </row>
    <row r="296" spans="1:13" x14ac:dyDescent="0.25">
      <c r="A296">
        <v>5000000</v>
      </c>
      <c r="B296">
        <v>83.700699999999998</v>
      </c>
      <c r="C296">
        <v>98.27</v>
      </c>
      <c r="D296">
        <v>64</v>
      </c>
      <c r="E296">
        <v>1</v>
      </c>
      <c r="F296" t="s">
        <v>13</v>
      </c>
      <c r="G296" t="s">
        <v>11</v>
      </c>
      <c r="H296">
        <f t="shared" si="26"/>
        <v>64</v>
      </c>
      <c r="J296">
        <f t="shared" si="27"/>
        <v>0.1792099707648801</v>
      </c>
      <c r="M296">
        <f t="shared" si="28"/>
        <v>0.15264068383026358</v>
      </c>
    </row>
    <row r="297" spans="1:13" x14ac:dyDescent="0.25">
      <c r="A297">
        <v>5000000</v>
      </c>
      <c r="B297">
        <v>40.728900000000003</v>
      </c>
      <c r="C297">
        <v>55.380400000000002</v>
      </c>
      <c r="D297">
        <v>64</v>
      </c>
      <c r="E297">
        <v>4</v>
      </c>
      <c r="F297" t="s">
        <v>13</v>
      </c>
      <c r="G297" t="s">
        <v>11</v>
      </c>
      <c r="H297">
        <f t="shared" si="26"/>
        <v>256</v>
      </c>
      <c r="J297">
        <f t="shared" si="27"/>
        <v>0.36828885631578556</v>
      </c>
      <c r="M297">
        <f t="shared" si="28"/>
        <v>0.27085394832828941</v>
      </c>
    </row>
    <row r="298" spans="1:13" x14ac:dyDescent="0.25">
      <c r="A298">
        <v>5000000</v>
      </c>
      <c r="B298">
        <v>32.630699999999997</v>
      </c>
      <c r="C298">
        <v>47.683900000000001</v>
      </c>
      <c r="D298">
        <v>64</v>
      </c>
      <c r="E298">
        <v>16</v>
      </c>
      <c r="F298" t="s">
        <v>13</v>
      </c>
      <c r="G298" t="s">
        <v>11</v>
      </c>
      <c r="H298">
        <f t="shared" si="26"/>
        <v>1024</v>
      </c>
      <c r="J298">
        <f t="shared" si="27"/>
        <v>0.45968980132206788</v>
      </c>
      <c r="M298">
        <f t="shared" si="28"/>
        <v>0.31457158495844506</v>
      </c>
    </row>
    <row r="299" spans="1:13" x14ac:dyDescent="0.25">
      <c r="A299">
        <v>5000000</v>
      </c>
      <c r="B299">
        <v>67.466899999999995</v>
      </c>
      <c r="C299">
        <v>82.009299999999996</v>
      </c>
      <c r="D299">
        <v>64</v>
      </c>
      <c r="E299">
        <v>64</v>
      </c>
      <c r="F299" t="s">
        <v>13</v>
      </c>
      <c r="G299" t="s">
        <v>11</v>
      </c>
      <c r="H299">
        <f t="shared" si="26"/>
        <v>4096</v>
      </c>
      <c r="J299">
        <f t="shared" si="27"/>
        <v>0.22233124687809877</v>
      </c>
      <c r="M299">
        <f t="shared" si="28"/>
        <v>0.18290608504157457</v>
      </c>
    </row>
    <row r="300" spans="1:13" x14ac:dyDescent="0.25">
      <c r="A300">
        <v>5000000</v>
      </c>
      <c r="B300">
        <v>67.907799999999995</v>
      </c>
      <c r="C300">
        <v>82.487799999999993</v>
      </c>
      <c r="D300">
        <v>64</v>
      </c>
      <c r="E300">
        <v>256</v>
      </c>
      <c r="F300" t="s">
        <v>13</v>
      </c>
      <c r="G300" t="s">
        <v>11</v>
      </c>
      <c r="H300">
        <f t="shared" si="26"/>
        <v>16384</v>
      </c>
      <c r="J300">
        <f t="shared" si="27"/>
        <v>0.22088773307337303</v>
      </c>
      <c r="M300">
        <f t="shared" si="28"/>
        <v>0.18184507284713619</v>
      </c>
    </row>
    <row r="301" spans="1:13" x14ac:dyDescent="0.25">
      <c r="A301">
        <v>5000000</v>
      </c>
      <c r="B301">
        <v>66.492500000000007</v>
      </c>
      <c r="C301">
        <v>81.032600000000002</v>
      </c>
      <c r="D301">
        <v>64</v>
      </c>
      <c r="E301">
        <v>1024</v>
      </c>
      <c r="F301" t="s">
        <v>13</v>
      </c>
      <c r="G301" t="s">
        <v>11</v>
      </c>
      <c r="H301">
        <f t="shared" si="26"/>
        <v>65536</v>
      </c>
      <c r="J301">
        <f t="shared" si="27"/>
        <v>0.22558935218257695</v>
      </c>
      <c r="M301">
        <f t="shared" si="28"/>
        <v>0.18511068384822899</v>
      </c>
    </row>
    <row r="302" spans="1:13" x14ac:dyDescent="0.25">
      <c r="A302">
        <v>5000000</v>
      </c>
      <c r="B302">
        <v>83.571100000000001</v>
      </c>
      <c r="C302">
        <v>97.960099999999997</v>
      </c>
      <c r="D302">
        <v>512</v>
      </c>
      <c r="E302">
        <v>1</v>
      </c>
      <c r="F302" t="s">
        <v>13</v>
      </c>
      <c r="G302" t="s">
        <v>11</v>
      </c>
      <c r="H302">
        <f t="shared" si="26"/>
        <v>512</v>
      </c>
      <c r="J302">
        <f t="shared" si="27"/>
        <v>0.17948788516604425</v>
      </c>
      <c r="M302">
        <f t="shared" si="28"/>
        <v>0.15312356765662755</v>
      </c>
    </row>
    <row r="303" spans="1:13" x14ac:dyDescent="0.25">
      <c r="A303">
        <v>5000000</v>
      </c>
      <c r="B303">
        <v>37.589300000000001</v>
      </c>
      <c r="C303">
        <v>52.3369</v>
      </c>
      <c r="D303">
        <v>512</v>
      </c>
      <c r="E303">
        <v>4</v>
      </c>
      <c r="F303" t="s">
        <v>13</v>
      </c>
      <c r="G303" t="s">
        <v>11</v>
      </c>
      <c r="H303">
        <f t="shared" si="26"/>
        <v>2048</v>
      </c>
      <c r="J303">
        <f t="shared" si="27"/>
        <v>0.39904972957729989</v>
      </c>
      <c r="M303">
        <f t="shared" si="28"/>
        <v>0.28660467089185643</v>
      </c>
    </row>
    <row r="304" spans="1:13" x14ac:dyDescent="0.25">
      <c r="A304">
        <v>5000000</v>
      </c>
      <c r="B304">
        <v>33.1492</v>
      </c>
      <c r="C304">
        <v>47.812100000000001</v>
      </c>
      <c r="D304">
        <v>512</v>
      </c>
      <c r="E304">
        <v>16</v>
      </c>
      <c r="F304" t="s">
        <v>13</v>
      </c>
      <c r="G304" t="s">
        <v>11</v>
      </c>
      <c r="H304">
        <f t="shared" si="26"/>
        <v>8192</v>
      </c>
      <c r="J304">
        <f t="shared" si="27"/>
        <v>0.45249960783367321</v>
      </c>
      <c r="M304">
        <f t="shared" si="28"/>
        <v>0.31372811484958829</v>
      </c>
    </row>
    <row r="305" spans="1:13" x14ac:dyDescent="0.25">
      <c r="A305">
        <v>5000000</v>
      </c>
      <c r="B305">
        <v>70.090699999999998</v>
      </c>
      <c r="C305">
        <v>84.766199999999998</v>
      </c>
      <c r="D305">
        <v>512</v>
      </c>
      <c r="E305">
        <v>64</v>
      </c>
      <c r="F305" t="s">
        <v>13</v>
      </c>
      <c r="G305" t="s">
        <v>11</v>
      </c>
      <c r="H305">
        <f t="shared" si="26"/>
        <v>32768</v>
      </c>
      <c r="J305">
        <f t="shared" si="27"/>
        <v>0.21400842051798599</v>
      </c>
      <c r="M305">
        <f t="shared" si="28"/>
        <v>0.17695732497150987</v>
      </c>
    </row>
    <row r="306" spans="1:13" x14ac:dyDescent="0.25">
      <c r="A306">
        <v>5000000</v>
      </c>
      <c r="B306">
        <v>62.218699999999998</v>
      </c>
      <c r="C306">
        <v>76.489599999999996</v>
      </c>
      <c r="D306">
        <v>512</v>
      </c>
      <c r="E306">
        <v>256</v>
      </c>
      <c r="F306" t="s">
        <v>13</v>
      </c>
      <c r="G306" t="s">
        <v>11</v>
      </c>
      <c r="H306">
        <f t="shared" si="26"/>
        <v>131072</v>
      </c>
      <c r="J306">
        <f t="shared" si="27"/>
        <v>0.24108507570874996</v>
      </c>
      <c r="M306">
        <f t="shared" si="28"/>
        <v>0.19610509141111995</v>
      </c>
    </row>
    <row r="307" spans="1:13" x14ac:dyDescent="0.25">
      <c r="A307">
        <v>5000000</v>
      </c>
      <c r="B307">
        <v>15.7668</v>
      </c>
      <c r="C307">
        <v>30.439</v>
      </c>
      <c r="D307">
        <v>512</v>
      </c>
      <c r="E307">
        <v>1024</v>
      </c>
      <c r="F307" t="s">
        <v>13</v>
      </c>
      <c r="G307" t="s">
        <v>11</v>
      </c>
      <c r="H307">
        <f t="shared" si="26"/>
        <v>524288</v>
      </c>
      <c r="J307">
        <f t="shared" si="27"/>
        <v>0.95136616180835676</v>
      </c>
      <c r="M307">
        <f t="shared" si="28"/>
        <v>0.49278885640132725</v>
      </c>
    </row>
    <row r="308" spans="1:13" x14ac:dyDescent="0.25">
      <c r="A308">
        <v>5000000</v>
      </c>
      <c r="B308">
        <v>83.558999999999997</v>
      </c>
      <c r="C308">
        <v>98.172399999999996</v>
      </c>
      <c r="D308">
        <v>4096</v>
      </c>
      <c r="E308">
        <v>1</v>
      </c>
      <c r="F308" t="s">
        <v>13</v>
      </c>
      <c r="G308" t="s">
        <v>11</v>
      </c>
      <c r="H308">
        <f t="shared" si="26"/>
        <v>4096</v>
      </c>
      <c r="J308">
        <f t="shared" si="27"/>
        <v>0.17951387642264749</v>
      </c>
      <c r="M308">
        <f t="shared" si="28"/>
        <v>0.15279243453353489</v>
      </c>
    </row>
    <row r="309" spans="1:13" x14ac:dyDescent="0.25">
      <c r="A309">
        <v>5000000</v>
      </c>
      <c r="B309">
        <v>36.674999999999997</v>
      </c>
      <c r="C309">
        <v>52.878300000000003</v>
      </c>
      <c r="D309">
        <v>4096</v>
      </c>
      <c r="E309">
        <v>4</v>
      </c>
      <c r="F309" t="s">
        <v>13</v>
      </c>
      <c r="G309" t="s">
        <v>11</v>
      </c>
      <c r="H309">
        <f t="shared" si="26"/>
        <v>16384</v>
      </c>
      <c r="J309">
        <f t="shared" si="27"/>
        <v>0.40899795501022496</v>
      </c>
      <c r="M309">
        <f t="shared" si="28"/>
        <v>0.28367023902054339</v>
      </c>
    </row>
    <row r="310" spans="1:13" x14ac:dyDescent="0.25">
      <c r="A310">
        <v>5000000</v>
      </c>
      <c r="B310">
        <v>32.583500000000001</v>
      </c>
      <c r="C310">
        <v>47.363199999999999</v>
      </c>
      <c r="D310">
        <v>4096</v>
      </c>
      <c r="E310">
        <v>16</v>
      </c>
      <c r="F310" t="s">
        <v>13</v>
      </c>
      <c r="G310" t="s">
        <v>11</v>
      </c>
      <c r="H310">
        <f t="shared" si="26"/>
        <v>65536</v>
      </c>
      <c r="J310">
        <f t="shared" si="27"/>
        <v>0.46035570150536315</v>
      </c>
      <c r="M310">
        <f t="shared" si="28"/>
        <v>0.31670157421795825</v>
      </c>
    </row>
    <row r="311" spans="1:13" x14ac:dyDescent="0.25">
      <c r="A311">
        <v>5000000</v>
      </c>
      <c r="B311">
        <v>32.673699999999997</v>
      </c>
      <c r="C311">
        <v>47.519300000000001</v>
      </c>
      <c r="D311">
        <v>4096</v>
      </c>
      <c r="E311">
        <v>64</v>
      </c>
      <c r="F311" t="s">
        <v>13</v>
      </c>
      <c r="G311" t="s">
        <v>11</v>
      </c>
      <c r="H311">
        <f t="shared" si="26"/>
        <v>262144</v>
      </c>
      <c r="J311">
        <f t="shared" si="27"/>
        <v>0.45908482969483105</v>
      </c>
      <c r="M311">
        <f t="shared" si="28"/>
        <v>0.31566121554820881</v>
      </c>
    </row>
    <row r="312" spans="1:13" x14ac:dyDescent="0.25">
      <c r="A312">
        <v>5000000</v>
      </c>
      <c r="B312">
        <v>5.1249599999999997</v>
      </c>
      <c r="C312">
        <v>19.934999999999999</v>
      </c>
      <c r="D312">
        <v>4096</v>
      </c>
      <c r="E312">
        <v>256</v>
      </c>
      <c r="F312" t="s">
        <v>13</v>
      </c>
      <c r="G312" t="s">
        <v>11</v>
      </c>
      <c r="H312">
        <f t="shared" si="26"/>
        <v>1048576</v>
      </c>
      <c r="J312">
        <f t="shared" si="27"/>
        <v>2.9268521120164843</v>
      </c>
      <c r="M312">
        <f t="shared" si="28"/>
        <v>0.7524454477050414</v>
      </c>
    </row>
    <row r="313" spans="1:13" x14ac:dyDescent="0.25">
      <c r="A313">
        <v>5000000</v>
      </c>
      <c r="B313">
        <v>8.4476499999999994</v>
      </c>
      <c r="C313">
        <v>22.994399999999999</v>
      </c>
      <c r="D313">
        <v>4096</v>
      </c>
      <c r="E313">
        <v>1024</v>
      </c>
      <c r="F313" t="s">
        <v>13</v>
      </c>
      <c r="G313" t="s">
        <v>11</v>
      </c>
      <c r="H313">
        <f t="shared" si="26"/>
        <v>4194304</v>
      </c>
      <c r="J313">
        <f t="shared" si="27"/>
        <v>1.775641746521222</v>
      </c>
      <c r="M313">
        <f t="shared" si="28"/>
        <v>0.65233274188498069</v>
      </c>
    </row>
    <row r="314" spans="1:13" x14ac:dyDescent="0.25">
      <c r="A314">
        <v>5000000</v>
      </c>
      <c r="B314">
        <v>85.994399999999999</v>
      </c>
      <c r="C314">
        <v>102.295</v>
      </c>
      <c r="D314">
        <v>32768</v>
      </c>
      <c r="E314">
        <v>1</v>
      </c>
      <c r="F314" t="s">
        <v>13</v>
      </c>
      <c r="G314" t="s">
        <v>11</v>
      </c>
      <c r="H314">
        <f t="shared" si="26"/>
        <v>32768</v>
      </c>
      <c r="J314">
        <f t="shared" si="27"/>
        <v>0.17442996288130391</v>
      </c>
      <c r="M314">
        <f t="shared" si="28"/>
        <v>0.14663473288039494</v>
      </c>
    </row>
    <row r="315" spans="1:13" x14ac:dyDescent="0.25">
      <c r="A315">
        <v>5000000</v>
      </c>
      <c r="B315">
        <v>36.156500000000001</v>
      </c>
      <c r="C315">
        <v>51.621899999999997</v>
      </c>
      <c r="D315">
        <v>32768</v>
      </c>
      <c r="E315">
        <v>4</v>
      </c>
      <c r="F315" t="s">
        <v>13</v>
      </c>
      <c r="G315" t="s">
        <v>11</v>
      </c>
      <c r="H315">
        <f t="shared" si="26"/>
        <v>131072</v>
      </c>
      <c r="J315">
        <f t="shared" si="27"/>
        <v>0.41486316429964182</v>
      </c>
      <c r="M315">
        <f t="shared" si="28"/>
        <v>0.29057434925874487</v>
      </c>
    </row>
    <row r="316" spans="1:13" x14ac:dyDescent="0.25">
      <c r="A316">
        <v>5000000</v>
      </c>
      <c r="B316">
        <v>13.035399999999999</v>
      </c>
      <c r="C316">
        <v>27.282800000000002</v>
      </c>
      <c r="D316">
        <v>32768</v>
      </c>
      <c r="E316">
        <v>16</v>
      </c>
      <c r="F316" t="s">
        <v>13</v>
      </c>
      <c r="G316" t="s">
        <v>11</v>
      </c>
      <c r="H316">
        <f t="shared" si="26"/>
        <v>524288</v>
      </c>
      <c r="J316">
        <f t="shared" si="27"/>
        <v>1.1507126747165413</v>
      </c>
      <c r="M316">
        <f t="shared" si="28"/>
        <v>0.54979694166287918</v>
      </c>
    </row>
    <row r="317" spans="1:13" x14ac:dyDescent="0.25">
      <c r="A317">
        <v>5000000</v>
      </c>
      <c r="B317">
        <v>5.7375400000000001</v>
      </c>
      <c r="C317">
        <v>20.191500000000001</v>
      </c>
      <c r="D317">
        <v>32768</v>
      </c>
      <c r="E317">
        <v>64</v>
      </c>
      <c r="F317" t="s">
        <v>13</v>
      </c>
      <c r="G317" t="s">
        <v>11</v>
      </c>
      <c r="H317">
        <f t="shared" si="26"/>
        <v>2097152</v>
      </c>
      <c r="J317">
        <f t="shared" si="27"/>
        <v>2.6143608584863895</v>
      </c>
      <c r="M317">
        <f t="shared" si="28"/>
        <v>0.74288685833147605</v>
      </c>
    </row>
    <row r="318" spans="1:13" x14ac:dyDescent="0.25">
      <c r="A318">
        <v>5000000</v>
      </c>
      <c r="B318">
        <v>12.37</v>
      </c>
      <c r="C318">
        <v>26.9636</v>
      </c>
      <c r="D318">
        <v>32768</v>
      </c>
      <c r="E318">
        <v>256</v>
      </c>
      <c r="F318" t="s">
        <v>13</v>
      </c>
      <c r="G318" t="s">
        <v>11</v>
      </c>
      <c r="H318">
        <f t="shared" si="26"/>
        <v>8388608</v>
      </c>
      <c r="J318">
        <f t="shared" si="27"/>
        <v>1.2126111560226356</v>
      </c>
      <c r="M318">
        <f t="shared" si="28"/>
        <v>0.55630553783619396</v>
      </c>
    </row>
    <row r="319" spans="1:13" x14ac:dyDescent="0.25">
      <c r="A319">
        <v>5000000</v>
      </c>
      <c r="B319">
        <v>50.333500000000001</v>
      </c>
      <c r="C319">
        <v>64.936700000000002</v>
      </c>
      <c r="D319">
        <v>32768</v>
      </c>
      <c r="E319">
        <v>1024</v>
      </c>
      <c r="F319" t="s">
        <v>13</v>
      </c>
      <c r="G319" t="s">
        <v>11</v>
      </c>
      <c r="H319">
        <f t="shared" si="26"/>
        <v>33554432</v>
      </c>
      <c r="J319">
        <f t="shared" si="27"/>
        <v>0.29801225823755551</v>
      </c>
      <c r="M319">
        <f t="shared" si="28"/>
        <v>0.23099418356645779</v>
      </c>
    </row>
    <row r="320" spans="1:13" x14ac:dyDescent="0.25">
      <c r="A320">
        <v>7000000</v>
      </c>
      <c r="B320">
        <v>1824.43</v>
      </c>
      <c r="C320">
        <v>1844.52</v>
      </c>
      <c r="D320">
        <v>1</v>
      </c>
      <c r="E320">
        <v>1</v>
      </c>
      <c r="F320" t="s">
        <v>13</v>
      </c>
      <c r="G320" t="s">
        <v>11</v>
      </c>
      <c r="H320">
        <f t="shared" si="26"/>
        <v>1</v>
      </c>
      <c r="J320">
        <f>$B$415/$B320</f>
        <v>1.6991608337946645E-2</v>
      </c>
      <c r="M320">
        <f>$B$415/$C320</f>
        <v>1.6806540454969314E-2</v>
      </c>
    </row>
    <row r="321" spans="1:13" x14ac:dyDescent="0.25">
      <c r="A321">
        <v>7000000</v>
      </c>
      <c r="B321">
        <v>730.15599999999995</v>
      </c>
      <c r="C321">
        <v>750.20600000000002</v>
      </c>
      <c r="D321">
        <v>1</v>
      </c>
      <c r="E321">
        <v>4</v>
      </c>
      <c r="F321" t="s">
        <v>13</v>
      </c>
      <c r="G321" t="s">
        <v>11</v>
      </c>
      <c r="H321">
        <f t="shared" si="26"/>
        <v>4</v>
      </c>
      <c r="J321">
        <f t="shared" ref="J321:J355" si="29">$B$415/$B321</f>
        <v>4.2456680490196616E-2</v>
      </c>
      <c r="M321">
        <f t="shared" ref="M321:M355" si="30">$B$415/$C321</f>
        <v>4.1321983561848345E-2</v>
      </c>
    </row>
    <row r="322" spans="1:13" x14ac:dyDescent="0.25">
      <c r="A322">
        <v>7000000</v>
      </c>
      <c r="B322">
        <v>588.06399999999996</v>
      </c>
      <c r="C322">
        <v>607.59900000000005</v>
      </c>
      <c r="D322">
        <v>1</v>
      </c>
      <c r="E322">
        <v>16</v>
      </c>
      <c r="F322" t="s">
        <v>13</v>
      </c>
      <c r="G322" t="s">
        <v>11</v>
      </c>
      <c r="H322">
        <f t="shared" si="26"/>
        <v>16</v>
      </c>
      <c r="J322">
        <f t="shared" si="29"/>
        <v>5.2715350710126792E-2</v>
      </c>
      <c r="M322">
        <f t="shared" si="30"/>
        <v>5.1020492133792186E-2</v>
      </c>
    </row>
    <row r="323" spans="1:13" x14ac:dyDescent="0.25">
      <c r="A323">
        <v>7000000</v>
      </c>
      <c r="B323">
        <v>286.40600000000001</v>
      </c>
      <c r="C323">
        <v>308.22000000000003</v>
      </c>
      <c r="D323">
        <v>1</v>
      </c>
      <c r="E323">
        <v>64</v>
      </c>
      <c r="F323" t="s">
        <v>13</v>
      </c>
      <c r="G323" t="s">
        <v>11</v>
      </c>
      <c r="H323">
        <f t="shared" si="26"/>
        <v>64</v>
      </c>
      <c r="J323">
        <f t="shared" si="29"/>
        <v>0.10823795590874492</v>
      </c>
      <c r="M323">
        <f t="shared" si="30"/>
        <v>0.10057750957108558</v>
      </c>
    </row>
    <row r="324" spans="1:13" x14ac:dyDescent="0.25">
      <c r="A324">
        <v>7000000</v>
      </c>
      <c r="B324">
        <v>81.394400000000005</v>
      </c>
      <c r="C324">
        <v>101.392</v>
      </c>
      <c r="D324">
        <v>1</v>
      </c>
      <c r="E324">
        <v>256</v>
      </c>
      <c r="F324" t="s">
        <v>13</v>
      </c>
      <c r="G324" t="s">
        <v>11</v>
      </c>
      <c r="H324">
        <f t="shared" si="26"/>
        <v>256</v>
      </c>
      <c r="J324">
        <f t="shared" si="29"/>
        <v>0.38086158261502018</v>
      </c>
      <c r="M324">
        <f t="shared" si="30"/>
        <v>0.30574404292251856</v>
      </c>
    </row>
    <row r="325" spans="1:13" x14ac:dyDescent="0.25">
      <c r="A325">
        <v>7000000</v>
      </c>
      <c r="B325">
        <v>119.017</v>
      </c>
      <c r="C325">
        <v>139.38800000000001</v>
      </c>
      <c r="D325">
        <v>1</v>
      </c>
      <c r="E325">
        <v>1024</v>
      </c>
      <c r="F325" t="s">
        <v>13</v>
      </c>
      <c r="G325" t="s">
        <v>11</v>
      </c>
      <c r="H325">
        <f t="shared" si="26"/>
        <v>1024</v>
      </c>
      <c r="J325">
        <f t="shared" si="29"/>
        <v>0.26046699211037078</v>
      </c>
      <c r="M325">
        <f t="shared" si="30"/>
        <v>0.22240078055499754</v>
      </c>
    </row>
    <row r="326" spans="1:13" x14ac:dyDescent="0.25">
      <c r="A326">
        <v>7000000</v>
      </c>
      <c r="B326">
        <v>229.202</v>
      </c>
      <c r="C326">
        <v>249.255</v>
      </c>
      <c r="D326">
        <v>8</v>
      </c>
      <c r="E326">
        <v>1</v>
      </c>
      <c r="F326" t="s">
        <v>13</v>
      </c>
      <c r="G326" t="s">
        <v>11</v>
      </c>
      <c r="H326">
        <f t="shared" si="26"/>
        <v>8</v>
      </c>
      <c r="J326">
        <f t="shared" si="29"/>
        <v>0.13525187389289797</v>
      </c>
      <c r="M326">
        <f t="shared" si="30"/>
        <v>0.12437062446089346</v>
      </c>
    </row>
    <row r="327" spans="1:13" x14ac:dyDescent="0.25">
      <c r="A327">
        <v>7000000</v>
      </c>
      <c r="B327">
        <v>100.008</v>
      </c>
      <c r="C327">
        <v>120.306</v>
      </c>
      <c r="D327">
        <v>8</v>
      </c>
      <c r="E327">
        <v>4</v>
      </c>
      <c r="F327" t="s">
        <v>13</v>
      </c>
      <c r="G327" t="s">
        <v>11</v>
      </c>
      <c r="H327">
        <f t="shared" si="26"/>
        <v>32</v>
      </c>
      <c r="J327">
        <f t="shared" si="29"/>
        <v>0.30997520198384132</v>
      </c>
      <c r="M327">
        <f t="shared" si="30"/>
        <v>0.25767625887320667</v>
      </c>
    </row>
    <row r="328" spans="1:13" x14ac:dyDescent="0.25">
      <c r="A328">
        <v>7000000</v>
      </c>
      <c r="B328">
        <v>80.727800000000002</v>
      </c>
      <c r="C328">
        <v>102.46</v>
      </c>
      <c r="D328">
        <v>8</v>
      </c>
      <c r="E328">
        <v>16</v>
      </c>
      <c r="F328" t="s">
        <v>13</v>
      </c>
      <c r="G328" t="s">
        <v>11</v>
      </c>
      <c r="H328">
        <f t="shared" si="26"/>
        <v>128</v>
      </c>
      <c r="J328">
        <f t="shared" si="29"/>
        <v>0.38400650085844035</v>
      </c>
      <c r="M328">
        <f t="shared" si="30"/>
        <v>0.3025570954518837</v>
      </c>
    </row>
    <row r="329" spans="1:13" x14ac:dyDescent="0.25">
      <c r="A329">
        <v>7000000</v>
      </c>
      <c r="B329">
        <v>84.175200000000004</v>
      </c>
      <c r="C329">
        <v>104.79300000000001</v>
      </c>
      <c r="D329">
        <v>8</v>
      </c>
      <c r="E329">
        <v>64</v>
      </c>
      <c r="F329" t="s">
        <v>13</v>
      </c>
      <c r="G329" t="s">
        <v>11</v>
      </c>
      <c r="H329">
        <f t="shared" si="26"/>
        <v>512</v>
      </c>
      <c r="J329">
        <f t="shared" si="29"/>
        <v>0.36827949324741727</v>
      </c>
      <c r="M329">
        <f t="shared" si="30"/>
        <v>0.29582128577290467</v>
      </c>
    </row>
    <row r="330" spans="1:13" x14ac:dyDescent="0.25">
      <c r="A330">
        <v>7000000</v>
      </c>
      <c r="B330">
        <v>98.237099999999998</v>
      </c>
      <c r="C330">
        <v>119.767</v>
      </c>
      <c r="D330">
        <v>8</v>
      </c>
      <c r="E330">
        <v>256</v>
      </c>
      <c r="F330" t="s">
        <v>13</v>
      </c>
      <c r="G330" t="s">
        <v>11</v>
      </c>
      <c r="H330">
        <f t="shared" si="26"/>
        <v>2048</v>
      </c>
      <c r="J330">
        <f t="shared" si="29"/>
        <v>0.31556306120600058</v>
      </c>
      <c r="M330">
        <f t="shared" si="30"/>
        <v>0.25883590638489734</v>
      </c>
    </row>
    <row r="331" spans="1:13" x14ac:dyDescent="0.25">
      <c r="A331">
        <v>7000000</v>
      </c>
      <c r="B331">
        <v>94.457099999999997</v>
      </c>
      <c r="C331">
        <v>114.31699999999999</v>
      </c>
      <c r="D331">
        <v>8</v>
      </c>
      <c r="E331">
        <v>1024</v>
      </c>
      <c r="F331" t="s">
        <v>13</v>
      </c>
      <c r="G331" t="s">
        <v>11</v>
      </c>
      <c r="H331">
        <f t="shared" si="26"/>
        <v>8192</v>
      </c>
      <c r="J331">
        <f t="shared" si="29"/>
        <v>0.32819131648123856</v>
      </c>
      <c r="M331">
        <f t="shared" si="30"/>
        <v>0.27117576563415768</v>
      </c>
    </row>
    <row r="332" spans="1:13" x14ac:dyDescent="0.25">
      <c r="A332">
        <v>7000000</v>
      </c>
      <c r="B332">
        <v>118.16500000000001</v>
      </c>
      <c r="C332">
        <v>138.233</v>
      </c>
      <c r="D332">
        <v>64</v>
      </c>
      <c r="E332">
        <v>1</v>
      </c>
      <c r="F332" t="s">
        <v>13</v>
      </c>
      <c r="G332" t="s">
        <v>11</v>
      </c>
      <c r="H332">
        <f t="shared" si="26"/>
        <v>64</v>
      </c>
      <c r="J332">
        <f t="shared" si="29"/>
        <v>0.26234502602293402</v>
      </c>
      <c r="M332">
        <f t="shared" si="30"/>
        <v>0.22425904089472123</v>
      </c>
    </row>
    <row r="333" spans="1:13" x14ac:dyDescent="0.25">
      <c r="A333">
        <v>7000000</v>
      </c>
      <c r="B333">
        <v>57.951500000000003</v>
      </c>
      <c r="C333">
        <v>79.581299999999999</v>
      </c>
      <c r="D333">
        <v>64</v>
      </c>
      <c r="E333">
        <v>4</v>
      </c>
      <c r="F333" t="s">
        <v>13</v>
      </c>
      <c r="G333" t="s">
        <v>11</v>
      </c>
      <c r="H333">
        <f t="shared" si="26"/>
        <v>256</v>
      </c>
      <c r="J333">
        <f t="shared" si="29"/>
        <v>0.53493007083509481</v>
      </c>
      <c r="M333">
        <f t="shared" si="30"/>
        <v>0.38953874842456709</v>
      </c>
    </row>
    <row r="334" spans="1:13" x14ac:dyDescent="0.25">
      <c r="A334">
        <v>7000000</v>
      </c>
      <c r="B334">
        <v>45.182400000000001</v>
      </c>
      <c r="C334">
        <v>65.412899999999993</v>
      </c>
      <c r="D334">
        <v>64</v>
      </c>
      <c r="E334">
        <v>16</v>
      </c>
      <c r="F334" t="s">
        <v>13</v>
      </c>
      <c r="G334" t="s">
        <v>11</v>
      </c>
      <c r="H334">
        <f t="shared" si="26"/>
        <v>1024</v>
      </c>
      <c r="J334">
        <f t="shared" si="29"/>
        <v>0.68610786500938414</v>
      </c>
      <c r="M334">
        <f t="shared" si="30"/>
        <v>0.47391263802705585</v>
      </c>
    </row>
    <row r="335" spans="1:13" x14ac:dyDescent="0.25">
      <c r="A335">
        <v>7000000</v>
      </c>
      <c r="B335">
        <v>95.510400000000004</v>
      </c>
      <c r="C335">
        <v>115.786</v>
      </c>
      <c r="D335">
        <v>64</v>
      </c>
      <c r="E335">
        <v>64</v>
      </c>
      <c r="F335" t="s">
        <v>13</v>
      </c>
      <c r="G335" t="s">
        <v>11</v>
      </c>
      <c r="H335">
        <f t="shared" si="26"/>
        <v>4096</v>
      </c>
      <c r="J335">
        <f t="shared" si="29"/>
        <v>0.32457198378396485</v>
      </c>
      <c r="M335">
        <f t="shared" si="30"/>
        <v>0.26773530478641633</v>
      </c>
    </row>
    <row r="336" spans="1:13" x14ac:dyDescent="0.25">
      <c r="A336">
        <v>7000000</v>
      </c>
      <c r="B336">
        <v>95.001199999999997</v>
      </c>
      <c r="C336">
        <v>114.997</v>
      </c>
      <c r="D336">
        <v>64</v>
      </c>
      <c r="E336">
        <v>256</v>
      </c>
      <c r="F336" t="s">
        <v>13</v>
      </c>
      <c r="G336" t="s">
        <v>11</v>
      </c>
      <c r="H336">
        <f t="shared" si="26"/>
        <v>16384</v>
      </c>
      <c r="J336">
        <f t="shared" si="29"/>
        <v>0.32631166764209296</v>
      </c>
      <c r="M336">
        <f t="shared" si="30"/>
        <v>0.26957224971086202</v>
      </c>
    </row>
    <row r="337" spans="1:13" x14ac:dyDescent="0.25">
      <c r="A337">
        <v>7000000</v>
      </c>
      <c r="B337">
        <v>93.207300000000004</v>
      </c>
      <c r="C337">
        <v>113.242</v>
      </c>
      <c r="D337">
        <v>64</v>
      </c>
      <c r="E337">
        <v>1024</v>
      </c>
      <c r="F337" t="s">
        <v>13</v>
      </c>
      <c r="G337" t="s">
        <v>11</v>
      </c>
      <c r="H337">
        <f t="shared" si="26"/>
        <v>65536</v>
      </c>
      <c r="J337">
        <f t="shared" si="29"/>
        <v>0.33259197509207966</v>
      </c>
      <c r="M337">
        <f t="shared" si="30"/>
        <v>0.2737500220766147</v>
      </c>
    </row>
    <row r="338" spans="1:13" x14ac:dyDescent="0.25">
      <c r="A338">
        <v>7000000</v>
      </c>
      <c r="B338">
        <v>117.83</v>
      </c>
      <c r="C338">
        <v>138.10300000000001</v>
      </c>
      <c r="D338">
        <v>512</v>
      </c>
      <c r="E338">
        <v>1</v>
      </c>
      <c r="F338" t="s">
        <v>13</v>
      </c>
      <c r="G338" t="s">
        <v>11</v>
      </c>
      <c r="H338">
        <f t="shared" si="26"/>
        <v>512</v>
      </c>
      <c r="J338">
        <f t="shared" si="29"/>
        <v>0.26309089366035815</v>
      </c>
      <c r="M338">
        <f t="shared" si="30"/>
        <v>0.2244701418506477</v>
      </c>
    </row>
    <row r="339" spans="1:13" x14ac:dyDescent="0.25">
      <c r="A339">
        <v>7000000</v>
      </c>
      <c r="B339">
        <v>55.8001</v>
      </c>
      <c r="C339">
        <v>76.015199999999993</v>
      </c>
      <c r="D339">
        <v>512</v>
      </c>
      <c r="E339">
        <v>4</v>
      </c>
      <c r="F339" t="s">
        <v>13</v>
      </c>
      <c r="G339" t="s">
        <v>11</v>
      </c>
      <c r="H339">
        <f t="shared" si="26"/>
        <v>2048</v>
      </c>
      <c r="J339">
        <f t="shared" si="29"/>
        <v>0.55555455993806457</v>
      </c>
      <c r="M339">
        <f t="shared" si="30"/>
        <v>0.40781317420726387</v>
      </c>
    </row>
    <row r="340" spans="1:13" x14ac:dyDescent="0.25">
      <c r="A340">
        <v>7000000</v>
      </c>
      <c r="B340">
        <v>45.5105</v>
      </c>
      <c r="C340">
        <v>67.27</v>
      </c>
      <c r="D340">
        <v>512</v>
      </c>
      <c r="E340">
        <v>16</v>
      </c>
      <c r="F340" t="s">
        <v>13</v>
      </c>
      <c r="G340" t="s">
        <v>11</v>
      </c>
      <c r="H340">
        <f t="shared" si="26"/>
        <v>8192</v>
      </c>
      <c r="J340">
        <f t="shared" si="29"/>
        <v>0.68116149020555694</v>
      </c>
      <c r="M340">
        <f t="shared" si="30"/>
        <v>0.46082949308755761</v>
      </c>
    </row>
    <row r="341" spans="1:13" x14ac:dyDescent="0.25">
      <c r="A341">
        <v>7000000</v>
      </c>
      <c r="B341">
        <v>92.221500000000006</v>
      </c>
      <c r="C341">
        <v>112.23699999999999</v>
      </c>
      <c r="D341">
        <v>512</v>
      </c>
      <c r="E341">
        <v>64</v>
      </c>
      <c r="F341" t="s">
        <v>13</v>
      </c>
      <c r="G341" t="s">
        <v>11</v>
      </c>
      <c r="H341">
        <f t="shared" ref="H341:H404" si="31">D341*E341</f>
        <v>32768</v>
      </c>
      <c r="J341">
        <f t="shared" si="29"/>
        <v>0.3361472107914098</v>
      </c>
      <c r="M341">
        <f t="shared" si="30"/>
        <v>0.27620125270632678</v>
      </c>
    </row>
    <row r="342" spans="1:13" x14ac:dyDescent="0.25">
      <c r="A342">
        <v>7000000</v>
      </c>
      <c r="B342">
        <v>89.277100000000004</v>
      </c>
      <c r="C342">
        <v>110.756</v>
      </c>
      <c r="D342">
        <v>512</v>
      </c>
      <c r="E342">
        <v>256</v>
      </c>
      <c r="F342" t="s">
        <v>13</v>
      </c>
      <c r="G342" t="s">
        <v>11</v>
      </c>
      <c r="H342">
        <f t="shared" si="31"/>
        <v>131072</v>
      </c>
      <c r="J342">
        <f t="shared" si="29"/>
        <v>0.34723350108818496</v>
      </c>
      <c r="M342">
        <f t="shared" si="30"/>
        <v>0.27989454295929794</v>
      </c>
    </row>
    <row r="343" spans="1:13" x14ac:dyDescent="0.25">
      <c r="A343">
        <v>7000000</v>
      </c>
      <c r="B343">
        <v>36.781199999999998</v>
      </c>
      <c r="C343">
        <v>56.355499999999999</v>
      </c>
      <c r="D343">
        <v>512</v>
      </c>
      <c r="E343">
        <v>1024</v>
      </c>
      <c r="F343" t="s">
        <v>13</v>
      </c>
      <c r="G343" t="s">
        <v>11</v>
      </c>
      <c r="H343">
        <f t="shared" si="31"/>
        <v>524288</v>
      </c>
      <c r="J343">
        <f t="shared" si="29"/>
        <v>0.84282187639337491</v>
      </c>
      <c r="M343">
        <f t="shared" si="30"/>
        <v>0.55007940662402077</v>
      </c>
    </row>
    <row r="344" spans="1:13" x14ac:dyDescent="0.25">
      <c r="A344">
        <v>7000000</v>
      </c>
      <c r="B344">
        <v>117.27200000000001</v>
      </c>
      <c r="C344">
        <v>136.98699999999999</v>
      </c>
      <c r="D344">
        <v>4096</v>
      </c>
      <c r="E344">
        <v>1</v>
      </c>
      <c r="F344" t="s">
        <v>13</v>
      </c>
      <c r="G344" t="s">
        <v>11</v>
      </c>
      <c r="H344">
        <f t="shared" si="31"/>
        <v>4096</v>
      </c>
      <c r="J344">
        <f t="shared" si="29"/>
        <v>0.26434272460604408</v>
      </c>
      <c r="M344">
        <f t="shared" si="30"/>
        <v>0.22629884587588603</v>
      </c>
    </row>
    <row r="345" spans="1:13" x14ac:dyDescent="0.25">
      <c r="A345">
        <v>7000000</v>
      </c>
      <c r="B345">
        <v>54.071399999999997</v>
      </c>
      <c r="C345">
        <v>74.490099999999998</v>
      </c>
      <c r="D345">
        <v>4096</v>
      </c>
      <c r="E345">
        <v>4</v>
      </c>
      <c r="F345" t="s">
        <v>13</v>
      </c>
      <c r="G345" t="s">
        <v>11</v>
      </c>
      <c r="H345">
        <f t="shared" si="31"/>
        <v>16384</v>
      </c>
      <c r="J345">
        <f t="shared" si="29"/>
        <v>0.57331602288825523</v>
      </c>
      <c r="M345">
        <f t="shared" si="30"/>
        <v>0.41616268470575285</v>
      </c>
    </row>
    <row r="346" spans="1:13" x14ac:dyDescent="0.25">
      <c r="A346">
        <v>7000000</v>
      </c>
      <c r="B346">
        <v>45.784500000000001</v>
      </c>
      <c r="C346">
        <v>66.480800000000002</v>
      </c>
      <c r="D346">
        <v>4096</v>
      </c>
      <c r="E346">
        <v>16</v>
      </c>
      <c r="F346" t="s">
        <v>13</v>
      </c>
      <c r="G346" t="s">
        <v>11</v>
      </c>
      <c r="H346">
        <f t="shared" si="31"/>
        <v>65536</v>
      </c>
      <c r="J346">
        <f t="shared" si="29"/>
        <v>0.67708503969684064</v>
      </c>
      <c r="M346">
        <f t="shared" si="30"/>
        <v>0.46630004452413326</v>
      </c>
    </row>
    <row r="347" spans="1:13" x14ac:dyDescent="0.25">
      <c r="A347">
        <v>7000000</v>
      </c>
      <c r="B347">
        <v>70.337900000000005</v>
      </c>
      <c r="C347">
        <v>90.360900000000001</v>
      </c>
      <c r="D347">
        <v>4096</v>
      </c>
      <c r="E347">
        <v>64</v>
      </c>
      <c r="F347" t="s">
        <v>13</v>
      </c>
      <c r="G347" t="s">
        <v>11</v>
      </c>
      <c r="H347">
        <f t="shared" si="31"/>
        <v>262144</v>
      </c>
      <c r="J347">
        <f t="shared" si="29"/>
        <v>0.44072967774130301</v>
      </c>
      <c r="M347">
        <f t="shared" si="30"/>
        <v>0.34306873880184902</v>
      </c>
    </row>
    <row r="348" spans="1:13" x14ac:dyDescent="0.25">
      <c r="A348">
        <v>7000000</v>
      </c>
      <c r="B348">
        <v>14.7447</v>
      </c>
      <c r="C348">
        <v>37.009599999999999</v>
      </c>
      <c r="D348">
        <v>4096</v>
      </c>
      <c r="E348">
        <v>256</v>
      </c>
      <c r="F348" t="s">
        <v>13</v>
      </c>
      <c r="G348" t="s">
        <v>11</v>
      </c>
      <c r="H348">
        <f t="shared" si="31"/>
        <v>1048576</v>
      </c>
      <c r="J348">
        <f t="shared" si="29"/>
        <v>2.1024503719980738</v>
      </c>
      <c r="M348">
        <f t="shared" si="30"/>
        <v>0.8376205092732697</v>
      </c>
    </row>
    <row r="349" spans="1:13" x14ac:dyDescent="0.25">
      <c r="A349">
        <v>7000000</v>
      </c>
      <c r="B349">
        <v>9.3518399999999993</v>
      </c>
      <c r="C349">
        <v>29.329000000000001</v>
      </c>
      <c r="D349">
        <v>4096</v>
      </c>
      <c r="E349">
        <v>1024</v>
      </c>
      <c r="F349" t="s">
        <v>13</v>
      </c>
      <c r="G349" t="s">
        <v>11</v>
      </c>
      <c r="H349">
        <f t="shared" si="31"/>
        <v>4194304</v>
      </c>
      <c r="J349">
        <f t="shared" si="29"/>
        <v>3.314855686153741</v>
      </c>
      <c r="M349">
        <f t="shared" si="30"/>
        <v>1.056974325752668</v>
      </c>
    </row>
    <row r="350" spans="1:13" x14ac:dyDescent="0.25">
      <c r="A350">
        <v>7000000</v>
      </c>
      <c r="B350">
        <v>119.94499999999999</v>
      </c>
      <c r="C350">
        <v>140.75</v>
      </c>
      <c r="D350">
        <v>32768</v>
      </c>
      <c r="E350">
        <v>1</v>
      </c>
      <c r="F350" t="s">
        <v>13</v>
      </c>
      <c r="G350" t="s">
        <v>11</v>
      </c>
      <c r="H350">
        <f t="shared" si="31"/>
        <v>32768</v>
      </c>
      <c r="J350">
        <f t="shared" si="29"/>
        <v>0.25845179040393518</v>
      </c>
      <c r="M350">
        <f t="shared" si="30"/>
        <v>0.2202486678507993</v>
      </c>
    </row>
    <row r="351" spans="1:13" x14ac:dyDescent="0.25">
      <c r="A351">
        <v>7000000</v>
      </c>
      <c r="B351">
        <v>52.229300000000002</v>
      </c>
      <c r="C351">
        <v>72.151600000000002</v>
      </c>
      <c r="D351">
        <v>32768</v>
      </c>
      <c r="E351">
        <v>4</v>
      </c>
      <c r="F351" t="s">
        <v>13</v>
      </c>
      <c r="G351" t="s">
        <v>11</v>
      </c>
      <c r="H351">
        <f t="shared" si="31"/>
        <v>131072</v>
      </c>
      <c r="J351">
        <f t="shared" si="29"/>
        <v>0.59353657812760263</v>
      </c>
      <c r="M351">
        <f t="shared" si="30"/>
        <v>0.42965090171250531</v>
      </c>
    </row>
    <row r="352" spans="1:13" x14ac:dyDescent="0.25">
      <c r="A352">
        <v>7000000</v>
      </c>
      <c r="B352">
        <v>21.841699999999999</v>
      </c>
      <c r="C352">
        <v>41.536200000000001</v>
      </c>
      <c r="D352">
        <v>32768</v>
      </c>
      <c r="E352">
        <v>16</v>
      </c>
      <c r="F352" t="s">
        <v>13</v>
      </c>
      <c r="G352" t="s">
        <v>11</v>
      </c>
      <c r="H352">
        <f t="shared" si="31"/>
        <v>524288</v>
      </c>
      <c r="J352">
        <f t="shared" si="29"/>
        <v>1.4193034424976079</v>
      </c>
      <c r="M352">
        <f t="shared" si="30"/>
        <v>0.74633693019582914</v>
      </c>
    </row>
    <row r="353" spans="1:13" x14ac:dyDescent="0.25">
      <c r="A353">
        <v>7000000</v>
      </c>
      <c r="B353">
        <v>6.9978199999999999</v>
      </c>
      <c r="C353">
        <v>26.948599999999999</v>
      </c>
      <c r="D353">
        <v>32768</v>
      </c>
      <c r="E353">
        <v>64</v>
      </c>
      <c r="F353" t="s">
        <v>13</v>
      </c>
      <c r="G353" t="s">
        <v>11</v>
      </c>
      <c r="H353">
        <f t="shared" si="31"/>
        <v>2097152</v>
      </c>
      <c r="J353">
        <f t="shared" si="29"/>
        <v>4.4299510418959045</v>
      </c>
      <c r="M353">
        <f t="shared" si="30"/>
        <v>1.1503380509562648</v>
      </c>
    </row>
    <row r="354" spans="1:13" x14ac:dyDescent="0.25">
      <c r="A354">
        <v>7000000</v>
      </c>
      <c r="B354">
        <v>13.039</v>
      </c>
      <c r="C354">
        <v>35.322200000000002</v>
      </c>
      <c r="D354">
        <v>32768</v>
      </c>
      <c r="E354">
        <v>256</v>
      </c>
      <c r="F354" t="s">
        <v>13</v>
      </c>
      <c r="G354" t="s">
        <v>11</v>
      </c>
      <c r="H354">
        <f t="shared" si="31"/>
        <v>8388608</v>
      </c>
      <c r="J354">
        <f t="shared" si="29"/>
        <v>2.377482935807961</v>
      </c>
      <c r="M354">
        <f t="shared" si="30"/>
        <v>0.8776350283957397</v>
      </c>
    </row>
    <row r="355" spans="1:13" x14ac:dyDescent="0.25">
      <c r="A355">
        <v>7000000</v>
      </c>
      <c r="B355">
        <v>51.756100000000004</v>
      </c>
      <c r="C355">
        <v>71.783900000000003</v>
      </c>
      <c r="D355">
        <v>32768</v>
      </c>
      <c r="E355">
        <v>1024</v>
      </c>
      <c r="F355" t="s">
        <v>13</v>
      </c>
      <c r="G355" t="s">
        <v>11</v>
      </c>
      <c r="H355">
        <f t="shared" si="31"/>
        <v>33554432</v>
      </c>
      <c r="J355">
        <f t="shared" si="29"/>
        <v>0.59896321399796348</v>
      </c>
      <c r="M355">
        <f t="shared" si="30"/>
        <v>0.43185171048104098</v>
      </c>
    </row>
    <row r="356" spans="1:13" x14ac:dyDescent="0.25">
      <c r="A356">
        <v>9000000</v>
      </c>
      <c r="B356">
        <v>2343.94</v>
      </c>
      <c r="C356">
        <v>2371.64</v>
      </c>
      <c r="D356">
        <v>1</v>
      </c>
      <c r="E356">
        <v>1</v>
      </c>
      <c r="F356" t="s">
        <v>13</v>
      </c>
      <c r="G356" t="s">
        <v>11</v>
      </c>
      <c r="H356">
        <f t="shared" si="31"/>
        <v>1</v>
      </c>
      <c r="J356">
        <f>$B$416/$B356</f>
        <v>6.8261132964154373E-3</v>
      </c>
      <c r="M356">
        <f>$B$416/$C356</f>
        <v>6.7463864667487482E-3</v>
      </c>
    </row>
    <row r="357" spans="1:13" x14ac:dyDescent="0.25">
      <c r="A357">
        <v>9000000</v>
      </c>
      <c r="B357">
        <v>938.61</v>
      </c>
      <c r="C357">
        <v>964.28499999999997</v>
      </c>
      <c r="D357">
        <v>1</v>
      </c>
      <c r="E357">
        <v>4</v>
      </c>
      <c r="F357" t="s">
        <v>13</v>
      </c>
      <c r="G357" t="s">
        <v>11</v>
      </c>
      <c r="H357">
        <f t="shared" si="31"/>
        <v>4</v>
      </c>
      <c r="J357">
        <f t="shared" ref="J357:J391" si="32">$B$416/$B357</f>
        <v>1.7046483630048688E-2</v>
      </c>
      <c r="M357">
        <f t="shared" ref="M357:M391" si="33">$B$416/$C357</f>
        <v>1.6592604883411025E-2</v>
      </c>
    </row>
    <row r="358" spans="1:13" x14ac:dyDescent="0.25">
      <c r="A358">
        <v>9000000</v>
      </c>
      <c r="B358">
        <v>754.26800000000003</v>
      </c>
      <c r="C358">
        <v>781.28</v>
      </c>
      <c r="D358">
        <v>1</v>
      </c>
      <c r="E358">
        <v>16</v>
      </c>
      <c r="F358" t="s">
        <v>13</v>
      </c>
      <c r="G358" t="s">
        <v>11</v>
      </c>
      <c r="H358">
        <f t="shared" si="31"/>
        <v>16</v>
      </c>
      <c r="J358">
        <f t="shared" si="32"/>
        <v>2.121261938727349E-2</v>
      </c>
      <c r="M358">
        <f t="shared" si="33"/>
        <v>2.0479213598197831E-2</v>
      </c>
    </row>
    <row r="359" spans="1:13" x14ac:dyDescent="0.25">
      <c r="A359">
        <v>9000000</v>
      </c>
      <c r="B359">
        <v>367.76400000000001</v>
      </c>
      <c r="C359">
        <v>394.18200000000002</v>
      </c>
      <c r="D359">
        <v>1</v>
      </c>
      <c r="E359">
        <v>64</v>
      </c>
      <c r="F359" t="s">
        <v>13</v>
      </c>
      <c r="G359" t="s">
        <v>11</v>
      </c>
      <c r="H359">
        <f t="shared" si="31"/>
        <v>64</v>
      </c>
      <c r="J359">
        <f t="shared" si="32"/>
        <v>4.350616156013095E-2</v>
      </c>
      <c r="M359">
        <f t="shared" si="33"/>
        <v>4.0590387181555727E-2</v>
      </c>
    </row>
    <row r="360" spans="1:13" x14ac:dyDescent="0.25">
      <c r="A360">
        <v>9000000</v>
      </c>
      <c r="B360">
        <v>104.161</v>
      </c>
      <c r="C360">
        <v>132.303</v>
      </c>
      <c r="D360">
        <v>1</v>
      </c>
      <c r="E360">
        <v>256</v>
      </c>
      <c r="F360" t="s">
        <v>13</v>
      </c>
      <c r="G360" t="s">
        <v>11</v>
      </c>
      <c r="H360">
        <f t="shared" si="31"/>
        <v>256</v>
      </c>
      <c r="J360">
        <f t="shared" si="32"/>
        <v>0.15360835629458242</v>
      </c>
      <c r="M360">
        <f t="shared" si="33"/>
        <v>0.12093452151500722</v>
      </c>
    </row>
    <row r="361" spans="1:13" x14ac:dyDescent="0.25">
      <c r="A361">
        <v>9000000</v>
      </c>
      <c r="B361">
        <v>153.46700000000001</v>
      </c>
      <c r="C361">
        <v>180.25399999999999</v>
      </c>
      <c r="D361">
        <v>1</v>
      </c>
      <c r="E361">
        <v>1024</v>
      </c>
      <c r="F361" t="s">
        <v>13</v>
      </c>
      <c r="G361" t="s">
        <v>11</v>
      </c>
      <c r="H361">
        <f t="shared" si="31"/>
        <v>1024</v>
      </c>
      <c r="J361">
        <f t="shared" si="32"/>
        <v>0.10425694123166543</v>
      </c>
      <c r="M361">
        <f t="shared" si="33"/>
        <v>8.8763633539338943E-2</v>
      </c>
    </row>
    <row r="362" spans="1:13" x14ac:dyDescent="0.25">
      <c r="A362">
        <v>9000000</v>
      </c>
      <c r="B362">
        <v>294.459</v>
      </c>
      <c r="C362">
        <v>320.38499999999999</v>
      </c>
      <c r="D362">
        <v>8</v>
      </c>
      <c r="E362">
        <v>1</v>
      </c>
      <c r="F362" t="s">
        <v>13</v>
      </c>
      <c r="G362" t="s">
        <v>11</v>
      </c>
      <c r="H362">
        <f t="shared" si="31"/>
        <v>8</v>
      </c>
      <c r="J362">
        <f t="shared" si="32"/>
        <v>5.4336936551438397E-2</v>
      </c>
      <c r="M362">
        <f t="shared" si="33"/>
        <v>4.9939916038516163E-2</v>
      </c>
    </row>
    <row r="363" spans="1:13" x14ac:dyDescent="0.25">
      <c r="A363">
        <v>9000000</v>
      </c>
      <c r="B363">
        <v>126.139</v>
      </c>
      <c r="C363">
        <v>151.804</v>
      </c>
      <c r="D363">
        <v>8</v>
      </c>
      <c r="E363">
        <v>4</v>
      </c>
      <c r="F363" t="s">
        <v>13</v>
      </c>
      <c r="G363" t="s">
        <v>11</v>
      </c>
      <c r="H363">
        <f t="shared" si="31"/>
        <v>32</v>
      </c>
      <c r="J363">
        <f t="shared" si="32"/>
        <v>0.12684419568888292</v>
      </c>
      <c r="M363">
        <f t="shared" si="33"/>
        <v>0.10539906721825512</v>
      </c>
    </row>
    <row r="364" spans="1:13" x14ac:dyDescent="0.25">
      <c r="A364">
        <v>9000000</v>
      </c>
      <c r="B364">
        <v>103.098</v>
      </c>
      <c r="C364">
        <v>130.23400000000001</v>
      </c>
      <c r="D364">
        <v>8</v>
      </c>
      <c r="E364">
        <v>16</v>
      </c>
      <c r="F364" t="s">
        <v>13</v>
      </c>
      <c r="G364" t="s">
        <v>11</v>
      </c>
      <c r="H364">
        <f t="shared" si="31"/>
        <v>128</v>
      </c>
      <c r="J364">
        <f t="shared" si="32"/>
        <v>0.15519214727734776</v>
      </c>
      <c r="M364">
        <f t="shared" si="33"/>
        <v>0.12285578266812046</v>
      </c>
    </row>
    <row r="365" spans="1:13" x14ac:dyDescent="0.25">
      <c r="A365">
        <v>9000000</v>
      </c>
      <c r="B365">
        <v>116.694</v>
      </c>
      <c r="C365">
        <v>142.684</v>
      </c>
      <c r="D365">
        <v>8</v>
      </c>
      <c r="E365">
        <v>64</v>
      </c>
      <c r="F365" t="s">
        <v>13</v>
      </c>
      <c r="G365" t="s">
        <v>11</v>
      </c>
      <c r="H365">
        <f t="shared" si="31"/>
        <v>512</v>
      </c>
      <c r="J365">
        <f t="shared" si="32"/>
        <v>0.13711073405659246</v>
      </c>
      <c r="M365">
        <f t="shared" si="33"/>
        <v>0.1121359087213703</v>
      </c>
    </row>
    <row r="366" spans="1:13" x14ac:dyDescent="0.25">
      <c r="A366">
        <v>9000000</v>
      </c>
      <c r="B366">
        <v>123.70099999999999</v>
      </c>
      <c r="C366">
        <v>149.465</v>
      </c>
      <c r="D366">
        <v>8</v>
      </c>
      <c r="E366">
        <v>256</v>
      </c>
      <c r="F366" t="s">
        <v>13</v>
      </c>
      <c r="G366" t="s">
        <v>11</v>
      </c>
      <c r="H366">
        <f t="shared" si="31"/>
        <v>2048</v>
      </c>
      <c r="J366">
        <f t="shared" si="32"/>
        <v>0.1293441443480651</v>
      </c>
      <c r="M366">
        <f t="shared" si="33"/>
        <v>0.10704847288662897</v>
      </c>
    </row>
    <row r="367" spans="1:13" x14ac:dyDescent="0.25">
      <c r="A367">
        <v>9000000</v>
      </c>
      <c r="B367">
        <v>123.809</v>
      </c>
      <c r="C367">
        <v>149.42400000000001</v>
      </c>
      <c r="D367">
        <v>8</v>
      </c>
      <c r="E367">
        <v>1024</v>
      </c>
      <c r="F367" t="s">
        <v>13</v>
      </c>
      <c r="G367" t="s">
        <v>11</v>
      </c>
      <c r="H367">
        <f t="shared" si="31"/>
        <v>8192</v>
      </c>
      <c r="J367">
        <f t="shared" si="32"/>
        <v>0.12923131597864454</v>
      </c>
      <c r="M367">
        <f t="shared" si="33"/>
        <v>0.10707784559374665</v>
      </c>
    </row>
    <row r="368" spans="1:13" x14ac:dyDescent="0.25">
      <c r="A368">
        <v>9000000</v>
      </c>
      <c r="B368">
        <v>150.643</v>
      </c>
      <c r="C368">
        <v>176.15700000000001</v>
      </c>
      <c r="D368">
        <v>64</v>
      </c>
      <c r="E368">
        <v>1</v>
      </c>
      <c r="F368" t="s">
        <v>13</v>
      </c>
      <c r="G368" t="s">
        <v>11</v>
      </c>
      <c r="H368">
        <f t="shared" si="31"/>
        <v>64</v>
      </c>
      <c r="J368">
        <f t="shared" si="32"/>
        <v>0.10621137391050364</v>
      </c>
      <c r="M368">
        <f t="shared" si="33"/>
        <v>9.0828068143758114E-2</v>
      </c>
    </row>
    <row r="369" spans="1:13" x14ac:dyDescent="0.25">
      <c r="A369">
        <v>9000000</v>
      </c>
      <c r="B369">
        <v>71.511200000000002</v>
      </c>
      <c r="C369">
        <v>97.045000000000002</v>
      </c>
      <c r="D369">
        <v>64</v>
      </c>
      <c r="E369">
        <v>4</v>
      </c>
      <c r="F369" t="s">
        <v>13</v>
      </c>
      <c r="G369" t="s">
        <v>11</v>
      </c>
      <c r="H369">
        <f t="shared" si="31"/>
        <v>256</v>
      </c>
      <c r="J369">
        <f t="shared" si="32"/>
        <v>0.22374117620736331</v>
      </c>
      <c r="M369">
        <f t="shared" si="33"/>
        <v>0.16487196661342676</v>
      </c>
    </row>
    <row r="370" spans="1:13" x14ac:dyDescent="0.25">
      <c r="A370">
        <v>9000000</v>
      </c>
      <c r="B370">
        <v>58.957599999999999</v>
      </c>
      <c r="C370">
        <v>84.105400000000003</v>
      </c>
      <c r="D370">
        <v>64</v>
      </c>
      <c r="E370">
        <v>16</v>
      </c>
      <c r="F370" t="s">
        <v>13</v>
      </c>
      <c r="G370" t="s">
        <v>11</v>
      </c>
      <c r="H370">
        <f t="shared" si="31"/>
        <v>1024</v>
      </c>
      <c r="J370">
        <f t="shared" si="32"/>
        <v>0.27138146735959401</v>
      </c>
      <c r="M370">
        <f t="shared" si="33"/>
        <v>0.19023748772373711</v>
      </c>
    </row>
    <row r="371" spans="1:13" x14ac:dyDescent="0.25">
      <c r="A371">
        <v>9000000</v>
      </c>
      <c r="B371">
        <v>122.755</v>
      </c>
      <c r="C371">
        <v>148.523</v>
      </c>
      <c r="D371">
        <v>64</v>
      </c>
      <c r="E371">
        <v>64</v>
      </c>
      <c r="F371" t="s">
        <v>13</v>
      </c>
      <c r="G371" t="s">
        <v>11</v>
      </c>
      <c r="H371">
        <f t="shared" si="31"/>
        <v>4096</v>
      </c>
      <c r="J371">
        <f t="shared" si="32"/>
        <v>0.13034092297666083</v>
      </c>
      <c r="M371">
        <f t="shared" si="33"/>
        <v>0.10772742268874182</v>
      </c>
    </row>
    <row r="372" spans="1:13" x14ac:dyDescent="0.25">
      <c r="A372">
        <v>9000000</v>
      </c>
      <c r="B372">
        <v>123.56399999999999</v>
      </c>
      <c r="C372">
        <v>149.31299999999999</v>
      </c>
      <c r="D372">
        <v>64</v>
      </c>
      <c r="E372">
        <v>256</v>
      </c>
      <c r="F372" t="s">
        <v>13</v>
      </c>
      <c r="G372" t="s">
        <v>11</v>
      </c>
      <c r="H372">
        <f t="shared" si="31"/>
        <v>16384</v>
      </c>
      <c r="J372">
        <f t="shared" si="32"/>
        <v>0.12948755300896703</v>
      </c>
      <c r="M372">
        <f t="shared" si="33"/>
        <v>0.10715744777748756</v>
      </c>
    </row>
    <row r="373" spans="1:13" x14ac:dyDescent="0.25">
      <c r="A373">
        <v>9000000</v>
      </c>
      <c r="B373">
        <v>120.35</v>
      </c>
      <c r="C373">
        <v>145.91399999999999</v>
      </c>
      <c r="D373">
        <v>64</v>
      </c>
      <c r="E373">
        <v>1024</v>
      </c>
      <c r="F373" t="s">
        <v>13</v>
      </c>
      <c r="G373" t="s">
        <v>11</v>
      </c>
      <c r="H373">
        <f t="shared" si="31"/>
        <v>65536</v>
      </c>
      <c r="J373">
        <f t="shared" si="32"/>
        <v>0.13294557540506854</v>
      </c>
      <c r="M373">
        <f t="shared" si="33"/>
        <v>0.10965363159121128</v>
      </c>
    </row>
    <row r="374" spans="1:13" x14ac:dyDescent="0.25">
      <c r="A374">
        <v>9000000</v>
      </c>
      <c r="B374">
        <v>150.46700000000001</v>
      </c>
      <c r="C374">
        <v>177.34399999999999</v>
      </c>
      <c r="D374">
        <v>512</v>
      </c>
      <c r="E374">
        <v>1</v>
      </c>
      <c r="F374" t="s">
        <v>13</v>
      </c>
      <c r="G374" t="s">
        <v>11</v>
      </c>
      <c r="H374">
        <f t="shared" si="31"/>
        <v>512</v>
      </c>
      <c r="J374">
        <f t="shared" si="32"/>
        <v>0.10633560847228959</v>
      </c>
      <c r="M374">
        <f t="shared" si="33"/>
        <v>9.0220137134608441E-2</v>
      </c>
    </row>
    <row r="375" spans="1:13" x14ac:dyDescent="0.25">
      <c r="A375">
        <v>9000000</v>
      </c>
      <c r="B375">
        <v>69.037300000000002</v>
      </c>
      <c r="C375">
        <v>94.6661</v>
      </c>
      <c r="D375">
        <v>512</v>
      </c>
      <c r="E375">
        <v>4</v>
      </c>
      <c r="F375" t="s">
        <v>13</v>
      </c>
      <c r="G375" t="s">
        <v>11</v>
      </c>
      <c r="H375">
        <f t="shared" si="31"/>
        <v>2048</v>
      </c>
      <c r="J375">
        <f t="shared" si="32"/>
        <v>0.23175877388020677</v>
      </c>
      <c r="M375">
        <f t="shared" si="33"/>
        <v>0.16901509621712524</v>
      </c>
    </row>
    <row r="376" spans="1:13" x14ac:dyDescent="0.25">
      <c r="A376">
        <v>9000000</v>
      </c>
      <c r="B376">
        <v>58.298900000000003</v>
      </c>
      <c r="C376">
        <v>83.933899999999994</v>
      </c>
      <c r="D376">
        <v>512</v>
      </c>
      <c r="E376">
        <v>16</v>
      </c>
      <c r="F376" t="s">
        <v>13</v>
      </c>
      <c r="G376" t="s">
        <v>11</v>
      </c>
      <c r="H376">
        <f t="shared" si="31"/>
        <v>8192</v>
      </c>
      <c r="J376">
        <f t="shared" si="32"/>
        <v>0.27444771685229052</v>
      </c>
      <c r="M376">
        <f t="shared" si="33"/>
        <v>0.1906261951368875</v>
      </c>
    </row>
    <row r="377" spans="1:13" x14ac:dyDescent="0.25">
      <c r="A377">
        <v>9000000</v>
      </c>
      <c r="B377">
        <v>120.081</v>
      </c>
      <c r="C377">
        <v>145.78200000000001</v>
      </c>
      <c r="D377">
        <v>512</v>
      </c>
      <c r="E377">
        <v>64</v>
      </c>
      <c r="F377" t="s">
        <v>13</v>
      </c>
      <c r="G377" t="s">
        <v>11</v>
      </c>
      <c r="H377">
        <f t="shared" si="31"/>
        <v>32768</v>
      </c>
      <c r="J377">
        <f t="shared" si="32"/>
        <v>0.13324339404235475</v>
      </c>
      <c r="M377">
        <f t="shared" si="33"/>
        <v>0.10975291874168278</v>
      </c>
    </row>
    <row r="378" spans="1:13" x14ac:dyDescent="0.25">
      <c r="A378">
        <v>9000000</v>
      </c>
      <c r="B378">
        <v>118.22499999999999</v>
      </c>
      <c r="C378">
        <v>145.75700000000001</v>
      </c>
      <c r="D378">
        <v>512</v>
      </c>
      <c r="E378">
        <v>256</v>
      </c>
      <c r="F378" t="s">
        <v>13</v>
      </c>
      <c r="G378" t="s">
        <v>11</v>
      </c>
      <c r="H378">
        <f t="shared" si="31"/>
        <v>131072</v>
      </c>
      <c r="J378">
        <f t="shared" si="32"/>
        <v>0.13533516599703954</v>
      </c>
      <c r="M378">
        <f t="shared" si="33"/>
        <v>0.1097717433811069</v>
      </c>
    </row>
    <row r="379" spans="1:13" x14ac:dyDescent="0.25">
      <c r="A379">
        <v>9000000</v>
      </c>
      <c r="B379">
        <v>61.352899999999998</v>
      </c>
      <c r="C379">
        <v>86.984499999999997</v>
      </c>
      <c r="D379">
        <v>512</v>
      </c>
      <c r="E379">
        <v>1024</v>
      </c>
      <c r="F379" t="s">
        <v>13</v>
      </c>
      <c r="G379" t="s">
        <v>11</v>
      </c>
      <c r="H379">
        <f t="shared" si="31"/>
        <v>524288</v>
      </c>
      <c r="J379">
        <f t="shared" si="32"/>
        <v>0.26078636869650823</v>
      </c>
      <c r="M379">
        <f t="shared" si="33"/>
        <v>0.18394081704211671</v>
      </c>
    </row>
    <row r="380" spans="1:13" x14ac:dyDescent="0.25">
      <c r="A380">
        <v>9000000</v>
      </c>
      <c r="B380">
        <v>150.01499999999999</v>
      </c>
      <c r="C380">
        <v>175.922</v>
      </c>
      <c r="D380">
        <v>4096</v>
      </c>
      <c r="E380">
        <v>1</v>
      </c>
      <c r="F380" t="s">
        <v>13</v>
      </c>
      <c r="G380" t="s">
        <v>11</v>
      </c>
      <c r="H380">
        <f t="shared" si="31"/>
        <v>4096</v>
      </c>
      <c r="J380">
        <f t="shared" si="32"/>
        <v>0.10665600106656002</v>
      </c>
      <c r="M380">
        <f t="shared" si="33"/>
        <v>9.0949398028671802E-2</v>
      </c>
    </row>
    <row r="381" spans="1:13" x14ac:dyDescent="0.25">
      <c r="A381">
        <v>9000000</v>
      </c>
      <c r="B381">
        <v>65.8874</v>
      </c>
      <c r="C381">
        <v>90.639200000000002</v>
      </c>
      <c r="D381">
        <v>4096</v>
      </c>
      <c r="E381">
        <v>4</v>
      </c>
      <c r="F381" t="s">
        <v>13</v>
      </c>
      <c r="G381" t="s">
        <v>11</v>
      </c>
      <c r="H381">
        <f t="shared" si="31"/>
        <v>16384</v>
      </c>
      <c r="J381">
        <f t="shared" si="32"/>
        <v>0.24283853969044158</v>
      </c>
      <c r="M381">
        <f t="shared" si="33"/>
        <v>0.17652406464311246</v>
      </c>
    </row>
    <row r="382" spans="1:13" x14ac:dyDescent="0.25">
      <c r="A382">
        <v>9000000</v>
      </c>
      <c r="B382">
        <v>59.133600000000001</v>
      </c>
      <c r="C382">
        <v>85.706100000000006</v>
      </c>
      <c r="D382">
        <v>4096</v>
      </c>
      <c r="E382">
        <v>16</v>
      </c>
      <c r="F382" t="s">
        <v>13</v>
      </c>
      <c r="G382" t="s">
        <v>11</v>
      </c>
      <c r="H382">
        <f t="shared" si="31"/>
        <v>65536</v>
      </c>
      <c r="J382">
        <f t="shared" si="32"/>
        <v>0.27057375164035335</v>
      </c>
      <c r="M382">
        <f t="shared" si="33"/>
        <v>0.18668449503594259</v>
      </c>
    </row>
    <row r="383" spans="1:13" x14ac:dyDescent="0.25">
      <c r="A383">
        <v>9000000</v>
      </c>
      <c r="B383">
        <v>108.726</v>
      </c>
      <c r="C383">
        <v>134.38399999999999</v>
      </c>
      <c r="D383">
        <v>4096</v>
      </c>
      <c r="E383">
        <v>64</v>
      </c>
      <c r="F383" t="s">
        <v>13</v>
      </c>
      <c r="G383" t="s">
        <v>11</v>
      </c>
      <c r="H383">
        <f t="shared" si="31"/>
        <v>262144</v>
      </c>
      <c r="J383">
        <f t="shared" si="32"/>
        <v>0.1471589132314258</v>
      </c>
      <c r="M383">
        <f t="shared" si="33"/>
        <v>0.11906179307060366</v>
      </c>
    </row>
    <row r="384" spans="1:13" x14ac:dyDescent="0.25">
      <c r="A384">
        <v>9000000</v>
      </c>
      <c r="B384">
        <v>29.575199999999999</v>
      </c>
      <c r="C384">
        <v>55.676600000000001</v>
      </c>
      <c r="D384">
        <v>4096</v>
      </c>
      <c r="E384">
        <v>256</v>
      </c>
      <c r="F384" t="s">
        <v>13</v>
      </c>
      <c r="G384" t="s">
        <v>11</v>
      </c>
      <c r="H384">
        <f t="shared" si="31"/>
        <v>1048576</v>
      </c>
      <c r="J384">
        <f t="shared" si="32"/>
        <v>0.54099380562092569</v>
      </c>
      <c r="M384">
        <f t="shared" si="33"/>
        <v>0.28737386981245261</v>
      </c>
    </row>
    <row r="385" spans="1:13" x14ac:dyDescent="0.25">
      <c r="A385">
        <v>9000000</v>
      </c>
      <c r="B385">
        <v>10.046200000000001</v>
      </c>
      <c r="C385">
        <v>34.746899999999997</v>
      </c>
      <c r="D385">
        <v>4096</v>
      </c>
      <c r="E385">
        <v>1024</v>
      </c>
      <c r="F385" t="s">
        <v>13</v>
      </c>
      <c r="G385" t="s">
        <v>11</v>
      </c>
      <c r="H385">
        <f t="shared" si="31"/>
        <v>4194304</v>
      </c>
      <c r="J385">
        <f t="shared" si="32"/>
        <v>1.5926419939877763</v>
      </c>
      <c r="M385">
        <f t="shared" si="33"/>
        <v>0.46047273281933071</v>
      </c>
    </row>
    <row r="386" spans="1:13" x14ac:dyDescent="0.25">
      <c r="A386">
        <v>9000000</v>
      </c>
      <c r="B386">
        <v>152.73099999999999</v>
      </c>
      <c r="C386">
        <v>178.81200000000001</v>
      </c>
      <c r="D386">
        <v>32768</v>
      </c>
      <c r="E386">
        <v>1</v>
      </c>
      <c r="F386" t="s">
        <v>13</v>
      </c>
      <c r="G386" t="s">
        <v>11</v>
      </c>
      <c r="H386">
        <f t="shared" si="31"/>
        <v>32768</v>
      </c>
      <c r="J386">
        <f t="shared" si="32"/>
        <v>0.10475934813495623</v>
      </c>
      <c r="M386">
        <f t="shared" si="33"/>
        <v>8.9479453280540452E-2</v>
      </c>
    </row>
    <row r="387" spans="1:13" x14ac:dyDescent="0.25">
      <c r="A387">
        <v>9000000</v>
      </c>
      <c r="B387">
        <v>65.9345</v>
      </c>
      <c r="C387">
        <v>91.557400000000001</v>
      </c>
      <c r="D387">
        <v>32768</v>
      </c>
      <c r="E387">
        <v>4</v>
      </c>
      <c r="F387" t="s">
        <v>13</v>
      </c>
      <c r="G387" t="s">
        <v>11</v>
      </c>
      <c r="H387">
        <f t="shared" si="31"/>
        <v>131072</v>
      </c>
      <c r="J387">
        <f t="shared" si="32"/>
        <v>0.24266506912162827</v>
      </c>
      <c r="M387">
        <f t="shared" si="33"/>
        <v>0.17475376102860063</v>
      </c>
    </row>
    <row r="388" spans="1:13" x14ac:dyDescent="0.25">
      <c r="A388">
        <v>9000000</v>
      </c>
      <c r="B388">
        <v>33.837200000000003</v>
      </c>
      <c r="C388">
        <v>59.420999999999999</v>
      </c>
      <c r="D388">
        <v>32768</v>
      </c>
      <c r="E388">
        <v>16</v>
      </c>
      <c r="F388" t="s">
        <v>13</v>
      </c>
      <c r="G388" t="s">
        <v>11</v>
      </c>
      <c r="H388">
        <f t="shared" si="31"/>
        <v>524288</v>
      </c>
      <c r="J388">
        <f t="shared" si="32"/>
        <v>0.47285236367075284</v>
      </c>
      <c r="M388">
        <f t="shared" si="33"/>
        <v>0.2692650746369129</v>
      </c>
    </row>
    <row r="389" spans="1:13" x14ac:dyDescent="0.25">
      <c r="A389">
        <v>9000000</v>
      </c>
      <c r="B389">
        <v>8.7743699999999993</v>
      </c>
      <c r="C389">
        <v>37.2348</v>
      </c>
      <c r="D389">
        <v>32768</v>
      </c>
      <c r="E389">
        <v>64</v>
      </c>
      <c r="F389" t="s">
        <v>13</v>
      </c>
      <c r="G389" t="s">
        <v>11</v>
      </c>
      <c r="H389">
        <f t="shared" si="31"/>
        <v>2097152</v>
      </c>
      <c r="J389">
        <f t="shared" si="32"/>
        <v>1.8234927407893673</v>
      </c>
      <c r="M389">
        <f t="shared" si="33"/>
        <v>0.429705544275785</v>
      </c>
    </row>
    <row r="390" spans="1:13" x14ac:dyDescent="0.25">
      <c r="A390">
        <v>9000000</v>
      </c>
      <c r="B390">
        <v>12.8232</v>
      </c>
      <c r="C390">
        <v>38.441299999999998</v>
      </c>
      <c r="D390">
        <v>32768</v>
      </c>
      <c r="E390">
        <v>256</v>
      </c>
      <c r="F390" t="s">
        <v>13</v>
      </c>
      <c r="G390" t="s">
        <v>11</v>
      </c>
      <c r="H390">
        <f t="shared" si="31"/>
        <v>8388608</v>
      </c>
      <c r="J390">
        <f t="shared" si="32"/>
        <v>1.2477384740158464</v>
      </c>
      <c r="M390">
        <f t="shared" si="33"/>
        <v>0.41621901444540121</v>
      </c>
    </row>
    <row r="391" spans="1:13" x14ac:dyDescent="0.25">
      <c r="A391">
        <v>9000000</v>
      </c>
      <c r="B391">
        <v>52.909599999999998</v>
      </c>
      <c r="C391">
        <v>77.943299999999994</v>
      </c>
      <c r="D391">
        <v>32768</v>
      </c>
      <c r="E391">
        <v>1024</v>
      </c>
      <c r="F391" t="s">
        <v>13</v>
      </c>
      <c r="G391" t="s">
        <v>11</v>
      </c>
      <c r="H391">
        <f t="shared" si="31"/>
        <v>33554432</v>
      </c>
      <c r="J391">
        <f t="shared" si="32"/>
        <v>0.30240258856615815</v>
      </c>
      <c r="M391">
        <f t="shared" si="33"/>
        <v>0.20527742602635507</v>
      </c>
    </row>
    <row r="392" spans="1:13" x14ac:dyDescent="0.25">
      <c r="A392">
        <v>15000000</v>
      </c>
      <c r="B392">
        <v>311.52300000000002</v>
      </c>
      <c r="C392">
        <v>354.387</v>
      </c>
      <c r="D392">
        <v>65535</v>
      </c>
      <c r="E392">
        <v>1024</v>
      </c>
      <c r="F392" t="s">
        <v>13</v>
      </c>
      <c r="G392" t="s">
        <v>11</v>
      </c>
      <c r="H392">
        <f t="shared" si="31"/>
        <v>67107840</v>
      </c>
      <c r="J392">
        <f>$B417/$B392</f>
        <v>0.15087168523672409</v>
      </c>
      <c r="M392">
        <f>$B417/$C392</f>
        <v>0.13262337501093438</v>
      </c>
    </row>
    <row r="393" spans="1:13" x14ac:dyDescent="0.25">
      <c r="A393">
        <v>20000000</v>
      </c>
      <c r="B393">
        <v>321.13299999999998</v>
      </c>
      <c r="C393">
        <v>379.90199999999999</v>
      </c>
      <c r="D393">
        <v>65535</v>
      </c>
      <c r="E393">
        <v>1024</v>
      </c>
      <c r="F393" t="s">
        <v>13</v>
      </c>
      <c r="G393" t="s">
        <v>11</v>
      </c>
      <c r="H393">
        <f t="shared" si="31"/>
        <v>67107840</v>
      </c>
      <c r="J393">
        <f t="shared" ref="J393:J405" si="34">$B418/$B393</f>
        <v>0.19306642419184575</v>
      </c>
      <c r="M393">
        <f t="shared" ref="M393:M405" si="35">$B418/$C393</f>
        <v>0.16319998315355014</v>
      </c>
    </row>
    <row r="394" spans="1:13" x14ac:dyDescent="0.25">
      <c r="A394">
        <v>25000000</v>
      </c>
      <c r="B394">
        <v>441.13799999999998</v>
      </c>
      <c r="C394">
        <v>511.40600000000001</v>
      </c>
      <c r="D394">
        <v>65535</v>
      </c>
      <c r="E394">
        <v>1024</v>
      </c>
      <c r="F394" t="s">
        <v>13</v>
      </c>
      <c r="G394" t="s">
        <v>11</v>
      </c>
      <c r="H394">
        <f t="shared" si="31"/>
        <v>67107840</v>
      </c>
      <c r="J394">
        <f t="shared" si="34"/>
        <v>0.14054558890868618</v>
      </c>
      <c r="M394">
        <f t="shared" si="35"/>
        <v>0.12123440084785865</v>
      </c>
    </row>
    <row r="395" spans="1:13" x14ac:dyDescent="0.25">
      <c r="A395">
        <v>30000000</v>
      </c>
      <c r="B395">
        <v>454.2</v>
      </c>
      <c r="C395">
        <v>543.51700000000005</v>
      </c>
      <c r="D395">
        <v>65535</v>
      </c>
      <c r="E395">
        <v>1024</v>
      </c>
      <c r="F395" t="s">
        <v>13</v>
      </c>
      <c r="G395" t="s">
        <v>11</v>
      </c>
      <c r="H395">
        <f t="shared" si="31"/>
        <v>67107840</v>
      </c>
      <c r="J395">
        <f t="shared" si="34"/>
        <v>0.17173051519154559</v>
      </c>
      <c r="M395">
        <f t="shared" si="35"/>
        <v>0.14350977062354994</v>
      </c>
    </row>
    <row r="396" spans="1:13" x14ac:dyDescent="0.25">
      <c r="A396">
        <v>35000000</v>
      </c>
      <c r="B396">
        <v>583.16999999999996</v>
      </c>
      <c r="C396">
        <v>681.97699999999998</v>
      </c>
      <c r="D396">
        <v>65535</v>
      </c>
      <c r="E396">
        <v>1024</v>
      </c>
      <c r="F396" t="s">
        <v>13</v>
      </c>
      <c r="G396" t="s">
        <v>11</v>
      </c>
      <c r="H396">
        <f t="shared" si="31"/>
        <v>67107840</v>
      </c>
      <c r="J396">
        <f t="shared" si="34"/>
        <v>0.18690947751084591</v>
      </c>
      <c r="M396">
        <f t="shared" si="35"/>
        <v>0.15982943706312677</v>
      </c>
    </row>
    <row r="397" spans="1:13" x14ac:dyDescent="0.25">
      <c r="A397">
        <v>40000000</v>
      </c>
      <c r="B397">
        <v>599.36500000000001</v>
      </c>
      <c r="C397">
        <v>713.67399999999998</v>
      </c>
      <c r="D397">
        <v>65535</v>
      </c>
      <c r="E397">
        <v>1024</v>
      </c>
      <c r="F397" t="s">
        <v>13</v>
      </c>
      <c r="G397" t="s">
        <v>11</v>
      </c>
      <c r="H397">
        <f t="shared" si="31"/>
        <v>67107840</v>
      </c>
      <c r="J397">
        <f t="shared" si="34"/>
        <v>0.18185913425041503</v>
      </c>
      <c r="M397">
        <f t="shared" si="35"/>
        <v>0.15273079865596897</v>
      </c>
    </row>
    <row r="398" spans="1:13" x14ac:dyDescent="0.25">
      <c r="A398">
        <v>45000000</v>
      </c>
      <c r="B398">
        <v>737.90099999999995</v>
      </c>
      <c r="C398">
        <v>867.04899999999998</v>
      </c>
      <c r="D398">
        <v>65535</v>
      </c>
      <c r="E398">
        <v>1024</v>
      </c>
      <c r="F398" t="s">
        <v>13</v>
      </c>
      <c r="G398" t="s">
        <v>11</v>
      </c>
      <c r="H398">
        <f t="shared" si="31"/>
        <v>67107840</v>
      </c>
      <c r="J398">
        <f t="shared" si="34"/>
        <v>0.17075461342375198</v>
      </c>
      <c r="M398">
        <f t="shared" si="35"/>
        <v>0.14532050668416666</v>
      </c>
    </row>
    <row r="399" spans="1:13" x14ac:dyDescent="0.25">
      <c r="A399">
        <v>50000000</v>
      </c>
      <c r="B399">
        <v>758.17600000000004</v>
      </c>
      <c r="C399">
        <v>901.553</v>
      </c>
      <c r="D399">
        <v>65535</v>
      </c>
      <c r="E399">
        <v>1024</v>
      </c>
      <c r="F399" t="s">
        <v>13</v>
      </c>
      <c r="G399" t="s">
        <v>11</v>
      </c>
      <c r="H399">
        <f t="shared" si="31"/>
        <v>67107840</v>
      </c>
      <c r="J399">
        <f t="shared" si="34"/>
        <v>0.18597265014983327</v>
      </c>
      <c r="M399">
        <f t="shared" si="35"/>
        <v>0.15639679530765246</v>
      </c>
    </row>
    <row r="400" spans="1:13" x14ac:dyDescent="0.25">
      <c r="A400">
        <v>55000000</v>
      </c>
      <c r="B400">
        <v>905.08699999999999</v>
      </c>
      <c r="C400">
        <v>1059.8900000000001</v>
      </c>
      <c r="D400">
        <v>65535</v>
      </c>
      <c r="E400">
        <v>1024</v>
      </c>
      <c r="F400" t="s">
        <v>13</v>
      </c>
      <c r="G400" t="s">
        <v>11</v>
      </c>
      <c r="H400">
        <f t="shared" si="31"/>
        <v>67107840</v>
      </c>
      <c r="J400">
        <f t="shared" si="34"/>
        <v>0.172359121277844</v>
      </c>
      <c r="M400">
        <f t="shared" si="35"/>
        <v>0.1471850852446952</v>
      </c>
    </row>
    <row r="401" spans="1:13" x14ac:dyDescent="0.25">
      <c r="A401">
        <v>60000000</v>
      </c>
      <c r="B401">
        <v>928.68899999999996</v>
      </c>
      <c r="C401">
        <v>1108.04</v>
      </c>
      <c r="D401">
        <v>65535</v>
      </c>
      <c r="E401">
        <v>1024</v>
      </c>
      <c r="F401" t="s">
        <v>13</v>
      </c>
      <c r="G401" t="s">
        <v>11</v>
      </c>
      <c r="H401">
        <f t="shared" si="31"/>
        <v>67107840</v>
      </c>
      <c r="J401">
        <f t="shared" si="34"/>
        <v>0.16797873130832819</v>
      </c>
      <c r="M401">
        <f t="shared" si="35"/>
        <v>0.14078914118623878</v>
      </c>
    </row>
    <row r="402" spans="1:13" x14ac:dyDescent="0.25">
      <c r="A402">
        <v>65000000</v>
      </c>
      <c r="B402">
        <v>1083.02</v>
      </c>
      <c r="C402">
        <v>1284.25</v>
      </c>
      <c r="D402">
        <v>65535</v>
      </c>
      <c r="E402">
        <v>1024</v>
      </c>
      <c r="F402" t="s">
        <v>13</v>
      </c>
      <c r="G402" t="s">
        <v>11</v>
      </c>
      <c r="H402">
        <f t="shared" si="31"/>
        <v>67107840</v>
      </c>
      <c r="J402">
        <f t="shared" si="34"/>
        <v>0.17358866872264594</v>
      </c>
      <c r="M402">
        <f t="shared" si="35"/>
        <v>0.14638894296281876</v>
      </c>
    </row>
    <row r="403" spans="1:13" x14ac:dyDescent="0.25">
      <c r="A403">
        <v>70000000</v>
      </c>
      <c r="B403">
        <v>1047.05</v>
      </c>
      <c r="C403">
        <v>1261.3599999999999</v>
      </c>
      <c r="D403">
        <v>65535</v>
      </c>
      <c r="E403">
        <v>1024</v>
      </c>
      <c r="F403" t="s">
        <v>13</v>
      </c>
      <c r="G403" t="s">
        <v>11</v>
      </c>
      <c r="H403">
        <f t="shared" si="31"/>
        <v>67107840</v>
      </c>
      <c r="J403">
        <f t="shared" si="34"/>
        <v>0.17859701064896616</v>
      </c>
      <c r="M403">
        <f t="shared" si="35"/>
        <v>0.14825267964736477</v>
      </c>
    </row>
    <row r="404" spans="1:13" x14ac:dyDescent="0.25">
      <c r="A404">
        <v>75000000</v>
      </c>
      <c r="B404">
        <v>1199.3699999999999</v>
      </c>
      <c r="C404">
        <v>1431.05</v>
      </c>
      <c r="D404">
        <v>65535</v>
      </c>
      <c r="E404">
        <v>1024</v>
      </c>
      <c r="F404" t="s">
        <v>13</v>
      </c>
      <c r="G404" t="s">
        <v>11</v>
      </c>
      <c r="H404">
        <f t="shared" si="31"/>
        <v>67107840</v>
      </c>
      <c r="J404">
        <f t="shared" si="34"/>
        <v>0.16925552581772099</v>
      </c>
      <c r="M404">
        <f t="shared" si="35"/>
        <v>0.14185388351210651</v>
      </c>
    </row>
    <row r="405" spans="1:13" x14ac:dyDescent="0.25">
      <c r="A405">
        <v>80000000</v>
      </c>
      <c r="B405">
        <v>1216.81</v>
      </c>
      <c r="C405">
        <v>1459.91</v>
      </c>
      <c r="D405">
        <v>65535</v>
      </c>
      <c r="E405">
        <v>1024</v>
      </c>
      <c r="F405" t="s">
        <v>13</v>
      </c>
      <c r="G405" t="s">
        <v>11</v>
      </c>
      <c r="H405">
        <f t="shared" ref="H405" si="36">D405*E405</f>
        <v>67107840</v>
      </c>
      <c r="J405">
        <f t="shared" si="34"/>
        <v>0.17997879701843345</v>
      </c>
      <c r="M405">
        <f t="shared" si="35"/>
        <v>0.15000924714537198</v>
      </c>
    </row>
    <row r="406" spans="1:13" x14ac:dyDescent="0.25">
      <c r="A406">
        <v>85000000</v>
      </c>
      <c r="B406">
        <v>0</v>
      </c>
      <c r="C406">
        <v>0</v>
      </c>
      <c r="D406">
        <v>65535</v>
      </c>
      <c r="E406">
        <v>1024</v>
      </c>
      <c r="F406" t="s">
        <v>13</v>
      </c>
      <c r="G406" t="s">
        <v>12</v>
      </c>
    </row>
    <row r="407" spans="1:13" x14ac:dyDescent="0.25">
      <c r="A407">
        <v>90000000</v>
      </c>
      <c r="B407">
        <v>0</v>
      </c>
      <c r="C407">
        <v>0</v>
      </c>
      <c r="D407">
        <v>65535</v>
      </c>
      <c r="E407">
        <v>1024</v>
      </c>
      <c r="F407" t="s">
        <v>13</v>
      </c>
      <c r="G407" t="s">
        <v>12</v>
      </c>
    </row>
    <row r="408" spans="1:13" x14ac:dyDescent="0.25">
      <c r="A408">
        <v>95000000</v>
      </c>
      <c r="B408">
        <v>0</v>
      </c>
      <c r="C408">
        <v>0</v>
      </c>
      <c r="D408">
        <v>65535</v>
      </c>
      <c r="E408">
        <v>1024</v>
      </c>
      <c r="F408" t="s">
        <v>13</v>
      </c>
      <c r="G408" t="s">
        <v>12</v>
      </c>
    </row>
    <row r="409" spans="1:13" x14ac:dyDescent="0.25">
      <c r="A409">
        <v>100000000</v>
      </c>
      <c r="B409">
        <v>0</v>
      </c>
      <c r="C409">
        <v>0</v>
      </c>
      <c r="D409">
        <v>65535</v>
      </c>
      <c r="E409">
        <v>1024</v>
      </c>
      <c r="F409" t="s">
        <v>13</v>
      </c>
      <c r="G409" t="s">
        <v>12</v>
      </c>
    </row>
    <row r="412" spans="1:13" x14ac:dyDescent="0.25">
      <c r="A412">
        <v>1000000</v>
      </c>
      <c r="B412">
        <v>15</v>
      </c>
      <c r="C412" t="s">
        <v>11</v>
      </c>
    </row>
    <row r="413" spans="1:13" x14ac:dyDescent="0.25">
      <c r="A413">
        <v>3000000</v>
      </c>
      <c r="B413">
        <v>16</v>
      </c>
      <c r="C413" t="s">
        <v>11</v>
      </c>
    </row>
    <row r="414" spans="1:13" x14ac:dyDescent="0.25">
      <c r="A414">
        <v>5000000</v>
      </c>
      <c r="B414">
        <v>15</v>
      </c>
      <c r="C414" t="s">
        <v>11</v>
      </c>
    </row>
    <row r="415" spans="1:13" x14ac:dyDescent="0.25">
      <c r="A415">
        <v>7000000</v>
      </c>
      <c r="B415">
        <v>31</v>
      </c>
      <c r="C415" t="s">
        <v>11</v>
      </c>
    </row>
    <row r="416" spans="1:13" x14ac:dyDescent="0.25">
      <c r="A416">
        <v>9000000</v>
      </c>
      <c r="B416">
        <v>16</v>
      </c>
      <c r="C416" t="s">
        <v>11</v>
      </c>
    </row>
    <row r="417" spans="1:14" x14ac:dyDescent="0.25">
      <c r="A417">
        <v>15000000</v>
      </c>
      <c r="B417">
        <v>47</v>
      </c>
      <c r="C417" t="s">
        <v>11</v>
      </c>
    </row>
    <row r="418" spans="1:14" x14ac:dyDescent="0.25">
      <c r="A418">
        <v>20000000</v>
      </c>
      <c r="B418">
        <v>62</v>
      </c>
      <c r="C418" t="s">
        <v>11</v>
      </c>
      <c r="I418">
        <v>1</v>
      </c>
      <c r="J418">
        <v>4</v>
      </c>
      <c r="K418">
        <v>16</v>
      </c>
      <c r="L418">
        <v>64</v>
      </c>
      <c r="M418">
        <v>256</v>
      </c>
      <c r="N418">
        <v>1024</v>
      </c>
    </row>
    <row r="419" spans="1:14" x14ac:dyDescent="0.25">
      <c r="A419">
        <v>25000000</v>
      </c>
      <c r="B419">
        <v>62</v>
      </c>
      <c r="C419" t="s">
        <v>11</v>
      </c>
      <c r="H419">
        <v>1000000</v>
      </c>
      <c r="I419">
        <v>15</v>
      </c>
      <c r="J419">
        <v>0</v>
      </c>
      <c r="K419">
        <v>0</v>
      </c>
      <c r="L419">
        <v>0</v>
      </c>
      <c r="M419">
        <v>0</v>
      </c>
      <c r="N419">
        <v>0</v>
      </c>
    </row>
    <row r="420" spans="1:14" x14ac:dyDescent="0.25">
      <c r="A420">
        <v>30000000</v>
      </c>
      <c r="B420">
        <v>78</v>
      </c>
      <c r="C420" t="s">
        <v>11</v>
      </c>
      <c r="H420">
        <v>3000000</v>
      </c>
      <c r="I420">
        <v>16</v>
      </c>
      <c r="J420">
        <v>0</v>
      </c>
      <c r="K420">
        <v>0</v>
      </c>
      <c r="L420">
        <v>0</v>
      </c>
      <c r="M420">
        <v>0</v>
      </c>
      <c r="N420">
        <v>0</v>
      </c>
    </row>
    <row r="421" spans="1:14" x14ac:dyDescent="0.25">
      <c r="A421">
        <v>35000000</v>
      </c>
      <c r="B421">
        <v>109</v>
      </c>
      <c r="C421" t="s">
        <v>11</v>
      </c>
      <c r="H421">
        <v>5000000</v>
      </c>
      <c r="I421">
        <v>15</v>
      </c>
      <c r="J421">
        <v>0</v>
      </c>
      <c r="K421">
        <v>0</v>
      </c>
      <c r="L421">
        <v>0</v>
      </c>
      <c r="M421">
        <v>0</v>
      </c>
      <c r="N421">
        <v>0</v>
      </c>
    </row>
    <row r="422" spans="1:14" x14ac:dyDescent="0.25">
      <c r="A422">
        <v>40000000</v>
      </c>
      <c r="B422">
        <v>109</v>
      </c>
      <c r="C422" t="s">
        <v>11</v>
      </c>
      <c r="H422">
        <v>7000000</v>
      </c>
      <c r="I422">
        <v>31</v>
      </c>
      <c r="J422">
        <v>0</v>
      </c>
      <c r="K422">
        <v>0</v>
      </c>
      <c r="L422">
        <v>0</v>
      </c>
      <c r="M422">
        <v>0</v>
      </c>
      <c r="N422">
        <v>0</v>
      </c>
    </row>
    <row r="423" spans="1:14" x14ac:dyDescent="0.25">
      <c r="A423">
        <v>45000000</v>
      </c>
      <c r="B423">
        <v>126</v>
      </c>
      <c r="C423" t="s">
        <v>11</v>
      </c>
      <c r="H423">
        <v>9000000</v>
      </c>
      <c r="I423">
        <v>16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1:14" x14ac:dyDescent="0.25">
      <c r="A424">
        <v>50000000</v>
      </c>
      <c r="B424">
        <v>141</v>
      </c>
      <c r="C424" t="s">
        <v>11</v>
      </c>
      <c r="H424">
        <v>15000000</v>
      </c>
      <c r="I424">
        <v>47</v>
      </c>
      <c r="J424">
        <v>0</v>
      </c>
      <c r="K424">
        <v>0</v>
      </c>
      <c r="L424">
        <v>0</v>
      </c>
      <c r="M424">
        <v>0</v>
      </c>
      <c r="N424">
        <v>0</v>
      </c>
    </row>
    <row r="425" spans="1:14" x14ac:dyDescent="0.25">
      <c r="A425">
        <v>55000000</v>
      </c>
      <c r="B425">
        <v>156</v>
      </c>
      <c r="C425" t="s">
        <v>11</v>
      </c>
      <c r="H425">
        <v>20000000</v>
      </c>
      <c r="I425">
        <v>62</v>
      </c>
      <c r="J425">
        <v>0</v>
      </c>
      <c r="K425">
        <v>0</v>
      </c>
      <c r="L425">
        <v>0</v>
      </c>
      <c r="M425">
        <v>0</v>
      </c>
      <c r="N425">
        <v>0</v>
      </c>
    </row>
    <row r="426" spans="1:14" x14ac:dyDescent="0.25">
      <c r="A426">
        <v>60000000</v>
      </c>
      <c r="B426">
        <v>156</v>
      </c>
      <c r="C426" t="s">
        <v>11</v>
      </c>
      <c r="H426">
        <v>25000000</v>
      </c>
      <c r="I426">
        <v>62</v>
      </c>
      <c r="J426">
        <v>0</v>
      </c>
      <c r="K426">
        <v>0</v>
      </c>
      <c r="L426">
        <v>0</v>
      </c>
      <c r="M426">
        <v>0</v>
      </c>
      <c r="N426">
        <v>0</v>
      </c>
    </row>
    <row r="427" spans="1:14" x14ac:dyDescent="0.25">
      <c r="A427">
        <v>65000000</v>
      </c>
      <c r="B427">
        <v>188</v>
      </c>
      <c r="C427" t="s">
        <v>11</v>
      </c>
      <c r="H427">
        <v>30000000</v>
      </c>
      <c r="I427">
        <v>78</v>
      </c>
      <c r="J427">
        <v>0</v>
      </c>
      <c r="K427">
        <v>0</v>
      </c>
      <c r="L427">
        <v>0</v>
      </c>
      <c r="M427">
        <v>0</v>
      </c>
      <c r="N427">
        <v>0</v>
      </c>
    </row>
    <row r="428" spans="1:14" x14ac:dyDescent="0.25">
      <c r="A428">
        <v>70000000</v>
      </c>
      <c r="B428">
        <v>187</v>
      </c>
      <c r="C428" t="s">
        <v>11</v>
      </c>
      <c r="H428">
        <v>35000000</v>
      </c>
      <c r="I428">
        <v>109</v>
      </c>
      <c r="J428">
        <v>0</v>
      </c>
      <c r="K428">
        <v>0</v>
      </c>
      <c r="L428">
        <v>0</v>
      </c>
      <c r="M428">
        <v>0</v>
      </c>
      <c r="N428">
        <v>0</v>
      </c>
    </row>
    <row r="429" spans="1:14" x14ac:dyDescent="0.25">
      <c r="A429">
        <v>75000000</v>
      </c>
      <c r="B429">
        <v>203</v>
      </c>
      <c r="C429" t="s">
        <v>11</v>
      </c>
      <c r="H429">
        <v>40000000</v>
      </c>
      <c r="I429">
        <v>109</v>
      </c>
      <c r="J429">
        <v>0</v>
      </c>
      <c r="K429">
        <v>0</v>
      </c>
      <c r="L429">
        <v>0</v>
      </c>
      <c r="M429">
        <v>0</v>
      </c>
      <c r="N429">
        <v>0</v>
      </c>
    </row>
    <row r="430" spans="1:14" x14ac:dyDescent="0.25">
      <c r="A430">
        <v>80000000</v>
      </c>
      <c r="B430">
        <v>219</v>
      </c>
      <c r="C430" t="s">
        <v>11</v>
      </c>
      <c r="H430">
        <v>45000000</v>
      </c>
      <c r="I430">
        <v>126</v>
      </c>
      <c r="J430">
        <v>0</v>
      </c>
      <c r="K430">
        <v>0</v>
      </c>
      <c r="L430">
        <v>0</v>
      </c>
      <c r="M430">
        <v>0</v>
      </c>
      <c r="N430">
        <v>0</v>
      </c>
    </row>
    <row r="431" spans="1:14" x14ac:dyDescent="0.25">
      <c r="A431">
        <v>85000000</v>
      </c>
      <c r="B431">
        <v>218</v>
      </c>
      <c r="C431" t="s">
        <v>11</v>
      </c>
      <c r="H431">
        <v>50000000</v>
      </c>
      <c r="I431">
        <v>141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14" x14ac:dyDescent="0.25">
      <c r="A432">
        <v>90000000</v>
      </c>
      <c r="B432">
        <v>234</v>
      </c>
      <c r="C432" t="s">
        <v>11</v>
      </c>
      <c r="H432">
        <v>55000000</v>
      </c>
      <c r="I432">
        <v>156</v>
      </c>
      <c r="J432">
        <v>0</v>
      </c>
      <c r="K432">
        <v>0</v>
      </c>
      <c r="L432">
        <v>0</v>
      </c>
      <c r="M432">
        <v>0</v>
      </c>
      <c r="N432">
        <v>0</v>
      </c>
    </row>
    <row r="433" spans="1:14" x14ac:dyDescent="0.25">
      <c r="A433">
        <v>95000000</v>
      </c>
      <c r="B433">
        <v>0</v>
      </c>
      <c r="C433" t="s">
        <v>14</v>
      </c>
      <c r="H433">
        <v>60000000</v>
      </c>
      <c r="I433">
        <v>156</v>
      </c>
      <c r="J433">
        <v>0</v>
      </c>
      <c r="K433">
        <v>0</v>
      </c>
      <c r="L433">
        <v>0</v>
      </c>
      <c r="M433">
        <v>0</v>
      </c>
      <c r="N433">
        <v>0</v>
      </c>
    </row>
    <row r="434" spans="1:14" x14ac:dyDescent="0.25">
      <c r="A434">
        <v>100000000</v>
      </c>
      <c r="B434">
        <v>0</v>
      </c>
      <c r="C434" t="s">
        <v>14</v>
      </c>
      <c r="H434">
        <v>65000000</v>
      </c>
      <c r="I434">
        <v>188</v>
      </c>
      <c r="J434">
        <v>0</v>
      </c>
      <c r="K434">
        <v>0</v>
      </c>
      <c r="L434">
        <v>0</v>
      </c>
      <c r="M434">
        <v>0</v>
      </c>
      <c r="N434">
        <v>0</v>
      </c>
    </row>
    <row r="435" spans="1:14" x14ac:dyDescent="0.25">
      <c r="H435">
        <v>70000000</v>
      </c>
      <c r="I435">
        <v>187</v>
      </c>
      <c r="J435">
        <v>0</v>
      </c>
      <c r="K435">
        <v>0</v>
      </c>
      <c r="L435">
        <v>0</v>
      </c>
      <c r="M435">
        <v>0</v>
      </c>
      <c r="N435">
        <v>0</v>
      </c>
    </row>
    <row r="436" spans="1:14" x14ac:dyDescent="0.25">
      <c r="H436">
        <v>75000000</v>
      </c>
      <c r="I436">
        <v>203</v>
      </c>
      <c r="J436">
        <v>0</v>
      </c>
      <c r="K436">
        <v>0</v>
      </c>
      <c r="L436">
        <v>0</v>
      </c>
      <c r="M436">
        <v>0</v>
      </c>
      <c r="N436">
        <v>0</v>
      </c>
    </row>
    <row r="437" spans="1:14" x14ac:dyDescent="0.25">
      <c r="H437">
        <v>80000000</v>
      </c>
      <c r="I437">
        <v>219</v>
      </c>
      <c r="J437">
        <v>0</v>
      </c>
      <c r="K437">
        <v>0</v>
      </c>
      <c r="L437">
        <v>0</v>
      </c>
      <c r="M437">
        <v>0</v>
      </c>
      <c r="N437">
        <v>0</v>
      </c>
    </row>
    <row r="438" spans="1:14" x14ac:dyDescent="0.25">
      <c r="H438">
        <v>85000000</v>
      </c>
      <c r="I438">
        <v>218</v>
      </c>
      <c r="J438">
        <v>0</v>
      </c>
      <c r="K438">
        <v>0</v>
      </c>
      <c r="L438">
        <v>0</v>
      </c>
      <c r="M438">
        <v>0</v>
      </c>
      <c r="N438">
        <v>0</v>
      </c>
    </row>
    <row r="439" spans="1:14" x14ac:dyDescent="0.25">
      <c r="H439">
        <v>90000000</v>
      </c>
      <c r="I439">
        <v>234</v>
      </c>
      <c r="J439">
        <v>0</v>
      </c>
      <c r="K439">
        <v>0</v>
      </c>
      <c r="L439">
        <v>0</v>
      </c>
      <c r="M439">
        <v>0</v>
      </c>
      <c r="N439">
        <v>0</v>
      </c>
    </row>
    <row r="443" spans="1:14" x14ac:dyDescent="0.25">
      <c r="E443">
        <v>1</v>
      </c>
    </row>
    <row r="444" spans="1:14" x14ac:dyDescent="0.25">
      <c r="E444">
        <v>4</v>
      </c>
    </row>
    <row r="445" spans="1:14" x14ac:dyDescent="0.25">
      <c r="E445">
        <v>16</v>
      </c>
    </row>
    <row r="446" spans="1:14" x14ac:dyDescent="0.25">
      <c r="E446">
        <v>64</v>
      </c>
    </row>
    <row r="447" spans="1:14" x14ac:dyDescent="0.25">
      <c r="E447">
        <v>256</v>
      </c>
    </row>
    <row r="448" spans="1:14" x14ac:dyDescent="0.25">
      <c r="E448">
        <v>1024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</dc:creator>
  <cp:lastModifiedBy>Terence</cp:lastModifiedBy>
  <dcterms:created xsi:type="dcterms:W3CDTF">2015-01-29T05:38:19Z</dcterms:created>
  <dcterms:modified xsi:type="dcterms:W3CDTF">2015-01-29T13:18:46Z</dcterms:modified>
</cp:coreProperties>
</file>