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AulaLeo\"/>
    </mc:Choice>
  </mc:AlternateContent>
  <bookViews>
    <workbookView xWindow="0" yWindow="0" windowWidth="288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3" i="1"/>
  <c r="M4" i="1"/>
  <c r="M5" i="1"/>
  <c r="M6" i="1"/>
  <c r="M3" i="1"/>
  <c r="I4" i="1"/>
  <c r="I5" i="1"/>
  <c r="I6" i="1"/>
  <c r="I3" i="1"/>
  <c r="E4" i="1"/>
  <c r="E5" i="1"/>
  <c r="E3" i="1"/>
  <c r="E6" i="1" l="1"/>
</calcChain>
</file>

<file path=xl/sharedStrings.xml><?xml version="1.0" encoding="utf-8"?>
<sst xmlns="http://schemas.openxmlformats.org/spreadsheetml/2006/main" count="36" uniqueCount="19">
  <si>
    <t>Venda Média</t>
  </si>
  <si>
    <t>Itens</t>
  </si>
  <si>
    <t>Mês 1</t>
  </si>
  <si>
    <t>Mês 2</t>
  </si>
  <si>
    <t>Mês 3</t>
  </si>
  <si>
    <t>VMD</t>
  </si>
  <si>
    <t>Produto A</t>
  </si>
  <si>
    <t>Produto B</t>
  </si>
  <si>
    <t>Produto C</t>
  </si>
  <si>
    <t>Produto D</t>
  </si>
  <si>
    <t>Estoque mínimo</t>
  </si>
  <si>
    <t>TR</t>
  </si>
  <si>
    <t>Emin</t>
  </si>
  <si>
    <t>LR</t>
  </si>
  <si>
    <t xml:space="preserve"> </t>
  </si>
  <si>
    <t>Estoque Max</t>
  </si>
  <si>
    <t>Tomada de decisão</t>
  </si>
  <si>
    <t>EA</t>
  </si>
  <si>
    <t>Resultado: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</si>
</sst>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</cellXfs>
  <cellStyles count="3">
    <cellStyle name="Bom" xfId="1" builtinId="26"/>
    <cellStyle name="Incorreto" xfId="2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G3" sqref="G3"/>
    </sheetView>
  </sheetViews>
  <sheetFormatPr defaultRowHeight="15" x14ac:dyDescent="0.25"/>
  <cols>
    <col min="1" max="1" width="13.5703125" customWidth="1"/>
    <col min="2" max="2" width="10.28515625" customWidth="1"/>
    <col min="3" max="3" width="11" customWidth="1"/>
    <col min="6" max="6" width="9.85546875" customWidth="1"/>
    <col min="17" max="17" width="12.28515625" bestFit="1" customWidth="1"/>
  </cols>
  <sheetData>
    <row r="1" spans="1:17" x14ac:dyDescent="0.25">
      <c r="A1" s="3" t="s">
        <v>0</v>
      </c>
      <c r="B1" s="4"/>
      <c r="C1" s="4"/>
      <c r="D1" s="4"/>
      <c r="E1" s="5"/>
      <c r="G1" s="3" t="s">
        <v>10</v>
      </c>
      <c r="H1" s="4"/>
      <c r="I1" s="5"/>
      <c r="J1" s="9"/>
      <c r="K1" s="3" t="s">
        <v>15</v>
      </c>
      <c r="L1" s="4"/>
      <c r="M1" s="4"/>
      <c r="N1" t="s">
        <v>14</v>
      </c>
      <c r="O1" s="11" t="s">
        <v>16</v>
      </c>
      <c r="P1" s="12"/>
      <c r="Q1" s="13"/>
    </row>
    <row r="2" spans="1:1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1</v>
      </c>
      <c r="H2" s="6" t="s">
        <v>11</v>
      </c>
      <c r="I2" s="6" t="s">
        <v>12</v>
      </c>
      <c r="J2" s="9"/>
      <c r="K2" s="1" t="s">
        <v>1</v>
      </c>
      <c r="L2" s="6" t="s">
        <v>13</v>
      </c>
      <c r="M2" s="7" t="s">
        <v>12</v>
      </c>
      <c r="N2" s="10" t="s">
        <v>14</v>
      </c>
      <c r="O2" s="1" t="s">
        <v>1</v>
      </c>
      <c r="P2" s="6" t="s">
        <v>17</v>
      </c>
      <c r="Q2" s="6" t="s">
        <v>18</v>
      </c>
    </row>
    <row r="3" spans="1:17" x14ac:dyDescent="0.25">
      <c r="A3" s="2" t="s">
        <v>6</v>
      </c>
      <c r="B3" s="1">
        <v>100</v>
      </c>
      <c r="C3" s="1">
        <v>100</v>
      </c>
      <c r="D3" s="1">
        <v>100</v>
      </c>
      <c r="E3" s="15">
        <f xml:space="preserve"> ((B3 + C3 + D3)/3)/25</f>
        <v>4</v>
      </c>
      <c r="G3" s="1" t="s">
        <v>6</v>
      </c>
      <c r="H3" s="1">
        <v>5</v>
      </c>
      <c r="I3" s="1">
        <f xml:space="preserve"> E3 * H3</f>
        <v>20</v>
      </c>
      <c r="J3" s="9"/>
      <c r="K3" s="1" t="s">
        <v>6</v>
      </c>
      <c r="L3" s="1">
        <v>50</v>
      </c>
      <c r="M3" s="8">
        <f>I3+L3</f>
        <v>70</v>
      </c>
      <c r="O3" s="1" t="s">
        <v>6</v>
      </c>
      <c r="P3" s="1">
        <v>100</v>
      </c>
      <c r="Q3" s="14" t="str">
        <f>IF(P3&gt;I3,"Não comprar", "Comprar")</f>
        <v>Não comprar</v>
      </c>
    </row>
    <row r="4" spans="1:17" x14ac:dyDescent="0.25">
      <c r="A4" s="2" t="s">
        <v>7</v>
      </c>
      <c r="B4" s="1">
        <v>200</v>
      </c>
      <c r="C4" s="1">
        <v>200</v>
      </c>
      <c r="D4" s="1">
        <v>200</v>
      </c>
      <c r="E4" s="1">
        <f t="shared" ref="E4:E6" si="0" xml:space="preserve"> ((B4 + C4 + D4)/3)/25</f>
        <v>8</v>
      </c>
      <c r="G4" s="1" t="s">
        <v>7</v>
      </c>
      <c r="H4" s="1">
        <v>6</v>
      </c>
      <c r="I4" s="1">
        <f t="shared" ref="I4:I6" si="1" xml:space="preserve"> E4 * H4</f>
        <v>48</v>
      </c>
      <c r="J4" s="9"/>
      <c r="K4" s="1" t="s">
        <v>7</v>
      </c>
      <c r="L4" s="1">
        <v>60</v>
      </c>
      <c r="M4" s="8">
        <f t="shared" ref="M4:M6" si="2">I4+L4</f>
        <v>108</v>
      </c>
      <c r="O4" s="1" t="s">
        <v>7</v>
      </c>
      <c r="P4" s="1">
        <v>90</v>
      </c>
      <c r="Q4" s="14" t="str">
        <f t="shared" ref="Q4:Q6" si="3">IF(P4&gt;I4,"Não comprar", "Comprar")</f>
        <v>Não comprar</v>
      </c>
    </row>
    <row r="5" spans="1:17" x14ac:dyDescent="0.25">
      <c r="A5" s="2" t="s">
        <v>8</v>
      </c>
      <c r="B5" s="1">
        <v>400</v>
      </c>
      <c r="C5" s="1">
        <v>400</v>
      </c>
      <c r="D5" s="1">
        <v>400</v>
      </c>
      <c r="E5" s="1">
        <f t="shared" si="0"/>
        <v>16</v>
      </c>
      <c r="G5" s="1" t="s">
        <v>8</v>
      </c>
      <c r="H5" s="1">
        <v>7</v>
      </c>
      <c r="I5" s="1">
        <f t="shared" si="1"/>
        <v>112</v>
      </c>
      <c r="J5" s="9"/>
      <c r="K5" s="1" t="s">
        <v>8</v>
      </c>
      <c r="L5" s="1">
        <v>70</v>
      </c>
      <c r="M5" s="8">
        <f t="shared" si="2"/>
        <v>182</v>
      </c>
      <c r="O5" s="1" t="s">
        <v>8</v>
      </c>
      <c r="P5" s="1">
        <v>60</v>
      </c>
      <c r="Q5" s="15" t="str">
        <f t="shared" si="3"/>
        <v>Comprar</v>
      </c>
    </row>
    <row r="6" spans="1:17" x14ac:dyDescent="0.25">
      <c r="A6" s="2" t="s">
        <v>9</v>
      </c>
      <c r="B6" s="1">
        <v>600</v>
      </c>
      <c r="C6" s="1">
        <v>600</v>
      </c>
      <c r="D6" s="1">
        <v>600</v>
      </c>
      <c r="E6" s="1">
        <f t="shared" si="0"/>
        <v>24</v>
      </c>
      <c r="G6" s="1" t="s">
        <v>9</v>
      </c>
      <c r="H6" s="1">
        <v>8</v>
      </c>
      <c r="I6" s="1">
        <f t="shared" si="1"/>
        <v>192</v>
      </c>
      <c r="J6" s="9"/>
      <c r="K6" s="1" t="s">
        <v>9</v>
      </c>
      <c r="L6" s="1">
        <v>80</v>
      </c>
      <c r="M6" s="8">
        <f t="shared" si="2"/>
        <v>272</v>
      </c>
      <c r="O6" s="1" t="s">
        <v>9</v>
      </c>
      <c r="P6" s="1">
        <v>50</v>
      </c>
      <c r="Q6" s="15" t="str">
        <f t="shared" si="3"/>
        <v>Comprar</v>
      </c>
    </row>
  </sheetData>
  <mergeCells count="4">
    <mergeCell ref="A1:E1"/>
    <mergeCell ref="G1:I1"/>
    <mergeCell ref="K1:M1"/>
    <mergeCell ref="O1:Q1"/>
  </mergeCells>
  <conditionalFormatting sqref="O1:Q1">
    <cfRule type="cellIs" dxfId="0" priority="1" operator="equal">
      <formula>"Não comprar"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2024-02-15T12:24:07Z</dcterms:created>
  <dcterms:modified xsi:type="dcterms:W3CDTF">2024-02-15T14:17:54Z</dcterms:modified>
</cp:coreProperties>
</file>