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s\Documents\GitHub\Proyecto-SP-1357\Implementación\"/>
    </mc:Choice>
  </mc:AlternateContent>
  <xr:revisionPtr revIDLastSave="0" documentId="13_ncr:1_{A65B5AED-3B78-4B38-AEC4-A1F27F6E279F}" xr6:coauthVersionLast="47" xr6:coauthVersionMax="47" xr10:uidLastSave="{00000000-0000-0000-0000-000000000000}"/>
  <bookViews>
    <workbookView xWindow="-120" yWindow="-120" windowWidth="25440" windowHeight="15390" firstSheet="1" activeTab="6" xr2:uid="{E147D909-6B07-4350-BE0A-080132B287DB}"/>
  </bookViews>
  <sheets>
    <sheet name="Datos nom res." sheetId="5" r:id="rId1"/>
    <sheet name="Diccionario nombres tabla" sheetId="8" r:id="rId2"/>
    <sheet name="Datos depurados" sheetId="3" r:id="rId3"/>
    <sheet name="Datos INEC" sheetId="1" r:id="rId4"/>
    <sheet name="Gráfico 1" sheetId="9" r:id="rId5"/>
    <sheet name="Gráfico 2" sheetId="10" r:id="rId6"/>
    <sheet name="Gráfico 3" sheetId="11" r:id="rId7"/>
    <sheet name="Gráfico 4" sheetId="12" r:id="rId8"/>
    <sheet name="Hoja1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8" i="1" l="1"/>
  <c r="Z78" i="1"/>
  <c r="AA78" i="1"/>
  <c r="AB78" i="1"/>
  <c r="AC78" i="1"/>
  <c r="AD78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V17" i="1"/>
  <c r="S17" i="1"/>
  <c r="V16" i="1"/>
  <c r="S16" i="1"/>
  <c r="V15" i="1"/>
  <c r="S15" i="1"/>
  <c r="V14" i="1"/>
  <c r="S14" i="1"/>
  <c r="V12" i="1"/>
  <c r="S12" i="1"/>
  <c r="V11" i="1"/>
  <c r="S11" i="1"/>
  <c r="V10" i="1"/>
  <c r="S10" i="1"/>
  <c r="V9" i="1"/>
  <c r="S9" i="1"/>
  <c r="V8" i="1"/>
  <c r="S8" i="1"/>
  <c r="V7" i="1"/>
  <c r="S7" i="1"/>
  <c r="Y7" i="1" s="1"/>
  <c r="V6" i="1"/>
  <c r="AB6" i="1" s="1"/>
  <c r="S6" i="1"/>
  <c r="D78" i="1"/>
  <c r="AC6" i="1"/>
  <c r="Y6" i="1"/>
  <c r="AD13" i="1"/>
  <c r="Z6" i="1"/>
  <c r="AA6" i="1"/>
  <c r="AD6" i="1"/>
  <c r="Z7" i="1"/>
  <c r="AA7" i="1"/>
  <c r="AB7" i="1"/>
  <c r="AC7" i="1"/>
  <c r="AD7" i="1"/>
  <c r="Y8" i="1"/>
  <c r="Z8" i="1"/>
  <c r="AA8" i="1"/>
  <c r="AB8" i="1"/>
  <c r="AC8" i="1"/>
  <c r="AD8" i="1"/>
  <c r="Y9" i="1"/>
  <c r="Z9" i="1"/>
  <c r="AA9" i="1"/>
  <c r="AB9" i="1"/>
  <c r="AC9" i="1"/>
  <c r="AD9" i="1"/>
  <c r="Y10" i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Y20" i="1"/>
  <c r="Z20" i="1"/>
  <c r="AA20" i="1"/>
  <c r="AB20" i="1"/>
  <c r="AC20" i="1"/>
  <c r="AD20" i="1"/>
  <c r="Y21" i="1"/>
  <c r="Z21" i="1"/>
  <c r="AA21" i="1"/>
  <c r="AB21" i="1"/>
  <c r="AC21" i="1"/>
  <c r="AD21" i="1"/>
  <c r="Y22" i="1"/>
  <c r="Z22" i="1"/>
  <c r="AA22" i="1"/>
  <c r="AB22" i="1"/>
  <c r="AC22" i="1"/>
  <c r="AD22" i="1"/>
  <c r="Y23" i="1"/>
  <c r="Z23" i="1"/>
  <c r="AA23" i="1"/>
  <c r="AB23" i="1"/>
  <c r="AC23" i="1"/>
  <c r="AD23" i="1"/>
  <c r="Y24" i="1"/>
  <c r="Z24" i="1"/>
  <c r="AA24" i="1"/>
  <c r="AB24" i="1"/>
  <c r="AC24" i="1"/>
  <c r="AD24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Z29" i="1"/>
  <c r="AA29" i="1"/>
  <c r="AB29" i="1"/>
  <c r="AC29" i="1"/>
  <c r="AD29" i="1"/>
  <c r="Y30" i="1"/>
  <c r="Z30" i="1"/>
  <c r="AA30" i="1"/>
  <c r="AB30" i="1"/>
  <c r="AC30" i="1"/>
  <c r="AD30" i="1"/>
  <c r="Y31" i="1"/>
  <c r="Z31" i="1"/>
  <c r="AA31" i="1"/>
  <c r="AB31" i="1"/>
  <c r="AC31" i="1"/>
  <c r="AD31" i="1"/>
  <c r="Y32" i="1"/>
  <c r="Z32" i="1"/>
  <c r="AA32" i="1"/>
  <c r="AB32" i="1"/>
  <c r="AC32" i="1"/>
  <c r="AD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Y35" i="1"/>
  <c r="Z35" i="1"/>
  <c r="AA35" i="1"/>
  <c r="AB35" i="1"/>
  <c r="AC35" i="1"/>
  <c r="AD35" i="1"/>
  <c r="Y36" i="1"/>
  <c r="Z36" i="1"/>
  <c r="AA36" i="1"/>
  <c r="AB36" i="1"/>
  <c r="AC36" i="1"/>
  <c r="AD36" i="1"/>
  <c r="Y37" i="1"/>
  <c r="Z37" i="1"/>
  <c r="AA37" i="1"/>
  <c r="AB37" i="1"/>
  <c r="AC37" i="1"/>
  <c r="AD37" i="1"/>
  <c r="Y38" i="1"/>
  <c r="Z38" i="1"/>
  <c r="AA38" i="1"/>
  <c r="AB38" i="1"/>
  <c r="AC38" i="1"/>
  <c r="AD38" i="1"/>
  <c r="Y39" i="1"/>
  <c r="Z39" i="1"/>
  <c r="AA39" i="1"/>
  <c r="AB39" i="1"/>
  <c r="AC39" i="1"/>
  <c r="AD39" i="1"/>
  <c r="Y40" i="1"/>
  <c r="Z40" i="1"/>
  <c r="AA40" i="1"/>
  <c r="AB40" i="1"/>
  <c r="AC40" i="1"/>
  <c r="AD40" i="1"/>
  <c r="Y41" i="1"/>
  <c r="Z41" i="1"/>
  <c r="AA41" i="1"/>
  <c r="AB41" i="1"/>
  <c r="AC41" i="1"/>
  <c r="AD41" i="1"/>
  <c r="Y42" i="1"/>
  <c r="Z42" i="1"/>
  <c r="AA42" i="1"/>
  <c r="AB42" i="1"/>
  <c r="AC42" i="1"/>
  <c r="AD42" i="1"/>
  <c r="Y43" i="1"/>
  <c r="Z43" i="1"/>
  <c r="AA43" i="1"/>
  <c r="AB43" i="1"/>
  <c r="AC43" i="1"/>
  <c r="AD43" i="1"/>
  <c r="Y44" i="1"/>
  <c r="Z44" i="1"/>
  <c r="AA44" i="1"/>
  <c r="AB44" i="1"/>
  <c r="AC44" i="1"/>
  <c r="AD44" i="1"/>
  <c r="Y45" i="1"/>
  <c r="Z45" i="1"/>
  <c r="AA45" i="1"/>
  <c r="AB45" i="1"/>
  <c r="AC45" i="1"/>
  <c r="AD45" i="1"/>
  <c r="Y46" i="1"/>
  <c r="Z46" i="1"/>
  <c r="AA46" i="1"/>
  <c r="AB46" i="1"/>
  <c r="AC46" i="1"/>
  <c r="AD46" i="1"/>
  <c r="Y47" i="1"/>
  <c r="Z47" i="1"/>
  <c r="AA47" i="1"/>
  <c r="AB47" i="1"/>
  <c r="AC47" i="1"/>
  <c r="AD47" i="1"/>
  <c r="Y48" i="1"/>
  <c r="Z48" i="1"/>
  <c r="AA48" i="1"/>
  <c r="AB48" i="1"/>
  <c r="AC48" i="1"/>
  <c r="AD48" i="1"/>
  <c r="Y49" i="1"/>
  <c r="Z49" i="1"/>
  <c r="AA49" i="1"/>
  <c r="AB49" i="1"/>
  <c r="AC49" i="1"/>
  <c r="AD49" i="1"/>
  <c r="Y50" i="1"/>
  <c r="Z50" i="1"/>
  <c r="AA50" i="1"/>
  <c r="AB50" i="1"/>
  <c r="AC50" i="1"/>
  <c r="AD50" i="1"/>
  <c r="Y51" i="1"/>
  <c r="Z51" i="1"/>
  <c r="AA51" i="1"/>
  <c r="AB51" i="1"/>
  <c r="AC51" i="1"/>
  <c r="AD51" i="1"/>
  <c r="Y52" i="1"/>
  <c r="Z52" i="1"/>
  <c r="AA52" i="1"/>
  <c r="AB52" i="1"/>
  <c r="AC52" i="1"/>
  <c r="AD52" i="1"/>
  <c r="Y53" i="1"/>
  <c r="Z53" i="1"/>
  <c r="AA53" i="1"/>
  <c r="AB53" i="1"/>
  <c r="AC53" i="1"/>
  <c r="AD53" i="1"/>
  <c r="Y54" i="1"/>
  <c r="Z54" i="1"/>
  <c r="AA54" i="1"/>
  <c r="AB54" i="1"/>
  <c r="AC54" i="1"/>
  <c r="AD54" i="1"/>
  <c r="Y55" i="1"/>
  <c r="Z55" i="1"/>
  <c r="AA55" i="1"/>
  <c r="AB55" i="1"/>
  <c r="AC55" i="1"/>
  <c r="AD55" i="1"/>
  <c r="Y56" i="1"/>
  <c r="Z56" i="1"/>
  <c r="AA56" i="1"/>
  <c r="AB56" i="1"/>
  <c r="AC56" i="1"/>
  <c r="AD56" i="1"/>
  <c r="Y57" i="1"/>
  <c r="Z57" i="1"/>
  <c r="AA57" i="1"/>
  <c r="AB57" i="1"/>
  <c r="AC57" i="1"/>
  <c r="AD57" i="1"/>
  <c r="Y58" i="1"/>
  <c r="Z58" i="1"/>
  <c r="AA58" i="1"/>
  <c r="AB58" i="1"/>
  <c r="AC58" i="1"/>
  <c r="AD58" i="1"/>
  <c r="Y59" i="1"/>
  <c r="Z59" i="1"/>
  <c r="AA59" i="1"/>
  <c r="AB59" i="1"/>
  <c r="AC59" i="1"/>
  <c r="AD59" i="1"/>
  <c r="Y60" i="1"/>
  <c r="Z60" i="1"/>
  <c r="AA60" i="1"/>
  <c r="AB60" i="1"/>
  <c r="AC60" i="1"/>
  <c r="AD60" i="1"/>
  <c r="Y61" i="1"/>
  <c r="Z61" i="1"/>
  <c r="AA61" i="1"/>
  <c r="AB61" i="1"/>
  <c r="AC61" i="1"/>
  <c r="AD61" i="1"/>
  <c r="Y62" i="1"/>
  <c r="Z62" i="1"/>
  <c r="AA62" i="1"/>
  <c r="AB62" i="1"/>
  <c r="AC62" i="1"/>
  <c r="AD62" i="1"/>
  <c r="Y63" i="1"/>
  <c r="Z63" i="1"/>
  <c r="AA63" i="1"/>
  <c r="AB63" i="1"/>
  <c r="AC63" i="1"/>
  <c r="AD63" i="1"/>
  <c r="Y64" i="1"/>
  <c r="Z64" i="1"/>
  <c r="AA64" i="1"/>
  <c r="AB64" i="1"/>
  <c r="AC64" i="1"/>
  <c r="AD64" i="1"/>
  <c r="Y65" i="1"/>
  <c r="Z65" i="1"/>
  <c r="AA65" i="1"/>
  <c r="AB65" i="1"/>
  <c r="AC65" i="1"/>
  <c r="AD65" i="1"/>
  <c r="Y66" i="1"/>
  <c r="Z66" i="1"/>
  <c r="AA66" i="1"/>
  <c r="AB66" i="1"/>
  <c r="AC66" i="1"/>
  <c r="AD66" i="1"/>
  <c r="Y67" i="1"/>
  <c r="Z67" i="1"/>
  <c r="AA67" i="1"/>
  <c r="AB67" i="1"/>
  <c r="AC67" i="1"/>
  <c r="AD67" i="1"/>
  <c r="Y68" i="1"/>
  <c r="Z68" i="1"/>
  <c r="AA68" i="1"/>
  <c r="AB68" i="1"/>
  <c r="AC68" i="1"/>
  <c r="AD68" i="1"/>
  <c r="Y69" i="1"/>
  <c r="Z69" i="1"/>
  <c r="AA69" i="1"/>
  <c r="AB69" i="1"/>
  <c r="AC69" i="1"/>
  <c r="AD69" i="1"/>
  <c r="Y70" i="1"/>
  <c r="Z70" i="1"/>
  <c r="AA70" i="1"/>
  <c r="AB70" i="1"/>
  <c r="AC70" i="1"/>
  <c r="AD70" i="1"/>
  <c r="Y71" i="1"/>
  <c r="Z71" i="1"/>
  <c r="AA71" i="1"/>
  <c r="AB71" i="1"/>
  <c r="AC71" i="1"/>
  <c r="AD71" i="1"/>
  <c r="Y72" i="1"/>
  <c r="Z72" i="1"/>
  <c r="AA72" i="1"/>
  <c r="AB72" i="1"/>
  <c r="AC72" i="1"/>
  <c r="AD72" i="1"/>
  <c r="Y73" i="1"/>
  <c r="Z73" i="1"/>
  <c r="AA73" i="1"/>
  <c r="AB73" i="1"/>
  <c r="AC73" i="1"/>
  <c r="AD73" i="1"/>
  <c r="Y74" i="1"/>
  <c r="Z74" i="1"/>
  <c r="AA74" i="1"/>
  <c r="AB74" i="1"/>
  <c r="AC74" i="1"/>
  <c r="AD74" i="1"/>
  <c r="Y75" i="1"/>
  <c r="Z75" i="1"/>
  <c r="AA75" i="1"/>
  <c r="AB75" i="1"/>
  <c r="AC75" i="1"/>
  <c r="AD75" i="1"/>
  <c r="Y76" i="1"/>
  <c r="Z76" i="1"/>
  <c r="AA76" i="1"/>
  <c r="AB76" i="1"/>
  <c r="AC76" i="1"/>
  <c r="AD76" i="1"/>
  <c r="Y77" i="1"/>
  <c r="Z77" i="1"/>
  <c r="AA77" i="1"/>
  <c r="AB77" i="1"/>
  <c r="AC77" i="1"/>
  <c r="AD77" i="1"/>
  <c r="AC16" i="1"/>
  <c r="AD16" i="1"/>
  <c r="Z16" i="1"/>
  <c r="AA16" i="1"/>
  <c r="Y16" i="1"/>
  <c r="AB16" i="1"/>
</calcChain>
</file>

<file path=xl/sharedStrings.xml><?xml version="1.0" encoding="utf-8"?>
<sst xmlns="http://schemas.openxmlformats.org/spreadsheetml/2006/main" count="356" uniqueCount="189">
  <si>
    <t>Año</t>
  </si>
  <si>
    <r>
      <t xml:space="preserve">Población total al 30  de junio </t>
    </r>
    <r>
      <rPr>
        <b/>
        <vertAlign val="superscript"/>
        <sz val="11"/>
        <rFont val="Open Sans Condensed"/>
      </rPr>
      <t>1/</t>
    </r>
  </si>
  <si>
    <t>Nacimientos</t>
  </si>
  <si>
    <t>Defunciones</t>
  </si>
  <si>
    <t>Defunciones infantiles</t>
  </si>
  <si>
    <t>Defunciones neonatales</t>
  </si>
  <si>
    <t>Defunciones fetales</t>
  </si>
  <si>
    <r>
      <t>Tasa de crecimiento</t>
    </r>
    <r>
      <rPr>
        <b/>
        <vertAlign val="superscript"/>
        <sz val="11"/>
        <rFont val="Open Sans Condensed"/>
      </rPr>
      <t xml:space="preserve"> 2/</t>
    </r>
  </si>
  <si>
    <t>Tasa bruta de natalidad
(por mil habitantes)</t>
  </si>
  <si>
    <t>Tasa de mortalidad
(por mil habitantes)</t>
  </si>
  <si>
    <t>Tasa de mortalidad infantil 
(por mil  nacimientos)</t>
  </si>
  <si>
    <t>Tasa de mortalidad neonatal 
(por mil  nacimientos)</t>
  </si>
  <si>
    <t>Tasa de mortalidad fetal  (por mil  nacimientos)</t>
  </si>
  <si>
    <t>Tasa global de fecundidad
(por mujer)</t>
  </si>
  <si>
    <t>Tasa bruta de reproducción
(por mujer)</t>
  </si>
  <si>
    <t>Tasa neta de reproducción
(por mujer)</t>
  </si>
  <si>
    <t>Total</t>
  </si>
  <si>
    <t>Hombres</t>
  </si>
  <si>
    <t>Mujeres</t>
  </si>
  <si>
    <t>2004</t>
  </si>
  <si>
    <t>2005</t>
  </si>
  <si>
    <t>2006</t>
  </si>
  <si>
    <t>2007</t>
  </si>
  <si>
    <t>2009</t>
  </si>
  <si>
    <t>2010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</si>
  <si>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</si>
  <si>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</si>
  <si>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</si>
  <si>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</si>
  <si>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</si>
  <si>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</si>
  <si>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</si>
  <si>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</si>
  <si>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</si>
  <si>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t>2022</t>
    </r>
    <r>
      <rPr>
        <vertAlign val="superscript"/>
        <sz val="11"/>
        <rFont val="Open Sans Condensed"/>
      </rPr>
      <t>a/</t>
    </r>
  </si>
  <si>
    <r>
      <t xml:space="preserve">Nota: </t>
    </r>
    <r>
      <rPr>
        <sz val="11"/>
        <rFont val="Open Sans Condensed"/>
      </rPr>
      <t xml:space="preserve"> Los nacimientos se tomaron de los cálculos de población sin las correcciones realizadas en el año 1965</t>
    </r>
    <r>
      <rPr>
        <b/>
        <sz val="11"/>
        <rFont val="Open Sans Condensed"/>
      </rPr>
      <t>.</t>
    </r>
  </si>
  <si>
    <t>1/  Los datos de población están actualizados según el documento de Estimaciones y Proyecciones de Población por sexo y edad (cifras actualizadas), 1950-2050, noviembre 2013. Extradídos del archivo en formato excel de la siguiente ruta: https://admin.inec.cr/sites/default/files/media/repoblacev2011-2050-04_2.xlsx</t>
  </si>
  <si>
    <t>2/ Para el cálculo de la tasa de crecimiento se utilizó la formula: tasa de natalidad - tasa de mortlidad general; y no se considerá en su efecto la parte de migración.</t>
  </si>
  <si>
    <t>a/ Datos preliminares.</t>
  </si>
  <si>
    <t>Fuente: INEC-Costa Rica. Estadísticas vitales, 2022.</t>
  </si>
  <si>
    <t>Homicidios</t>
  </si>
  <si>
    <t>Suicidios</t>
  </si>
  <si>
    <t>Matrimonios</t>
  </si>
  <si>
    <t>Tasa bruta de nupcialidad
(por mil habitantes)</t>
  </si>
  <si>
    <t>Tasa de suicidios (por mil habitantes)</t>
  </si>
  <si>
    <t>Indicadores demográficos, 1950-2022</t>
  </si>
  <si>
    <t>Tasa de Homicidio (por mil habitantes)</t>
  </si>
  <si>
    <t>pob_tot_hombres</t>
  </si>
  <si>
    <t>pob_tot_mujeres</t>
  </si>
  <si>
    <t>nacimientos</t>
  </si>
  <si>
    <t>defunciones_fetales</t>
  </si>
  <si>
    <t>tasas_crecimiento</t>
  </si>
  <si>
    <t>tasa_mortalidad</t>
  </si>
  <si>
    <t>tasa_global_fecundidad</t>
  </si>
  <si>
    <t>tasa_neta_reproducción</t>
  </si>
  <si>
    <t>tasa_suicidio</t>
  </si>
  <si>
    <t>tasa_suicidio_mujeres</t>
  </si>
  <si>
    <t>tasa_homicidio</t>
  </si>
  <si>
    <t>tot_homicidio_hombres</t>
  </si>
  <si>
    <t>tot_homicidio_mujeres</t>
  </si>
  <si>
    <t>tot_suicidio_hombres</t>
  </si>
  <si>
    <t>tot_suicidio_mujeres</t>
  </si>
  <si>
    <t>tasa_homicidio_mujeres</t>
  </si>
  <si>
    <t>tot_matrimonio</t>
  </si>
  <si>
    <t xml:space="preserve">tasa_mortalidad_neonatal
</t>
  </si>
  <si>
    <t>tasa_mortalidad_infantil</t>
  </si>
  <si>
    <t>tasa_bruta_natalidad</t>
  </si>
  <si>
    <t>tasa_bruta_nupcialidad</t>
  </si>
  <si>
    <t>anno</t>
  </si>
  <si>
    <t>tasa_mortalidad_fetal</t>
  </si>
  <si>
    <t>tasa_bruta_reproducción</t>
  </si>
  <si>
    <t>tasa_homicidio_hombres</t>
  </si>
  <si>
    <t>tasa_suicidio_hombres</t>
  </si>
  <si>
    <t>defunciones_neonatales</t>
  </si>
  <si>
    <t>defunciones</t>
  </si>
  <si>
    <t>defunciones_infantiles</t>
  </si>
  <si>
    <t>pob_tot_h</t>
  </si>
  <si>
    <t>pob_tot_m</t>
  </si>
  <si>
    <t>nac</t>
  </si>
  <si>
    <t>def</t>
  </si>
  <si>
    <t>def_inf</t>
  </si>
  <si>
    <t>def_neonat</t>
  </si>
  <si>
    <t>def_fet</t>
  </si>
  <si>
    <t>t_crecimiento</t>
  </si>
  <si>
    <t xml:space="preserve"> t_b_nat</t>
  </si>
  <si>
    <t>t_mort</t>
  </si>
  <si>
    <t>t_mort_inf</t>
  </si>
  <si>
    <t xml:space="preserve">t_mort_neonat
</t>
  </si>
  <si>
    <t>t_mort_fet</t>
  </si>
  <si>
    <t>t_glob_fec</t>
  </si>
  <si>
    <t>t_b_rep</t>
  </si>
  <si>
    <t>t_n_rep</t>
  </si>
  <si>
    <t>hom_h</t>
  </si>
  <si>
    <t>hom_m</t>
  </si>
  <si>
    <t>suic_h</t>
  </si>
  <si>
    <t>suic_m</t>
  </si>
  <si>
    <t>t_hom</t>
  </si>
  <si>
    <t>t_hom_h</t>
  </si>
  <si>
    <t>t_hom_m</t>
  </si>
  <si>
    <t>t_suic</t>
  </si>
  <si>
    <t>t_suic_h</t>
  </si>
  <si>
    <t>t_suic_m</t>
  </si>
  <si>
    <t>mat</t>
  </si>
  <si>
    <t>t_b_nup</t>
  </si>
  <si>
    <t>Nombre corto</t>
  </si>
  <si>
    <t>Población total de mujeres</t>
  </si>
  <si>
    <r>
      <t>Tasa de crecimiento</t>
    </r>
    <r>
      <rPr>
        <b/>
        <vertAlign val="superscript"/>
        <sz val="11"/>
        <rFont val="Open Sans Condensed"/>
      </rPr>
      <t xml:space="preserve"> </t>
    </r>
  </si>
  <si>
    <t>Tasa de homocidio</t>
  </si>
  <si>
    <t>Tasa de homicidio de mujeres</t>
  </si>
  <si>
    <t>Tasa de homocidio de hombres</t>
  </si>
  <si>
    <t>Tasa de suicidio</t>
  </si>
  <si>
    <t>Tasa de homocidio de  hombre</t>
  </si>
  <si>
    <t>Tasa de suicidio de mujeres</t>
  </si>
  <si>
    <t>Cantidad de matrimonios</t>
  </si>
  <si>
    <t>Cantidad de atrimonios</t>
  </si>
  <si>
    <t>Tasa bruta de natalidad (por mil habitantes)</t>
  </si>
  <si>
    <t>Tasa de mortalidad (por mil habitantes)</t>
  </si>
  <si>
    <t>Tasa de mortalidad infantil (por mil  nacimientos)</t>
  </si>
  <si>
    <t>Población total de hombres</t>
  </si>
  <si>
    <t>Cantidad de homicidios de  hombres</t>
  </si>
  <si>
    <t>Cantidad de homicidios de mujeres</t>
  </si>
  <si>
    <t>Cantidad de suicidios de mujeres</t>
  </si>
  <si>
    <t>Cantidad de suicidios de hombres</t>
  </si>
  <si>
    <t>Tasa global de fecundidad (por mujer)</t>
  </si>
  <si>
    <t>Tasa bruta de reproducción (por mujer)</t>
  </si>
  <si>
    <t>Tasa neta de reproducción (por mujer)</t>
  </si>
  <si>
    <t>Variables activas</t>
  </si>
  <si>
    <t>Variables de conteo</t>
  </si>
  <si>
    <t>Tasas demográficas</t>
  </si>
  <si>
    <t>Nombre largo depurado</t>
  </si>
  <si>
    <t>$\texttt{anno}$</t>
  </si>
  <si>
    <t>$\texttt{nacimientos}$</t>
  </si>
  <si>
    <t>$\texttt{defunciones}$</t>
  </si>
  <si>
    <t>$\texttt{nac}$</t>
  </si>
  <si>
    <t>$\texttt{def}$</t>
  </si>
  <si>
    <t>$\texttt{mat}$</t>
  </si>
  <si>
    <t xml:space="preserve">Nombre largo </t>
  </si>
  <si>
    <t>Para ponerlo en LaTeX</t>
  </si>
  <si>
    <t>$\texttt{pob\_tot\_hombres}$</t>
  </si>
  <si>
    <t>$\texttt{pob\_tot\_h}$</t>
  </si>
  <si>
    <t>$\texttt{pob\_tot\_mujeres}$</t>
  </si>
  <si>
    <t>$\texttt{pob\_tot\_m}$</t>
  </si>
  <si>
    <t>$\texttt{defunciones\_infantiles}$</t>
  </si>
  <si>
    <t>$\texttt{def\_inf}$</t>
  </si>
  <si>
    <t>$\texttt{defunciones\_neonatales}$</t>
  </si>
  <si>
    <t>$\texttt{def\_neonat}$</t>
  </si>
  <si>
    <t>$\texttt{defunciones\_fetales}$</t>
  </si>
  <si>
    <t>$\texttt{def\_fet}$</t>
  </si>
  <si>
    <t>$\texttt{tasas\_crecimiento}$</t>
  </si>
  <si>
    <t>$\texttt{t\_crecimiento}$</t>
  </si>
  <si>
    <t>$\texttt{tasa\_bruta\_natalidad}$</t>
  </si>
  <si>
    <t>$\texttt{ t\_b\_nat}$</t>
  </si>
  <si>
    <t>$\texttt{tasa\_mortalidad}$</t>
  </si>
  <si>
    <t>$\texttt{t\_mort}$</t>
  </si>
  <si>
    <t>$\texttt{tasa\_mortalidad\_infantil}$</t>
  </si>
  <si>
    <t>$\texttt{t\_mort\_inf}$</t>
  </si>
  <si>
    <t>$\texttt{tasa\_mortalidad\_neonatal
}$</t>
  </si>
  <si>
    <t>$\texttt{t\_mort\_neonat
}$</t>
  </si>
  <si>
    <t>$\texttt{tasa\_mortalidad\_fetal}$</t>
  </si>
  <si>
    <t>$\texttt{t\_mort\_fet}$</t>
  </si>
  <si>
    <t>$\texttt{tasa\_global\_fecundidad}$</t>
  </si>
  <si>
    <t>$\texttt{t\_glob\_fec}$</t>
  </si>
  <si>
    <t>$\texttt{tasa\_bruta\_reproducción}$</t>
  </si>
  <si>
    <t>$\texttt{t\_b\_rep}$</t>
  </si>
  <si>
    <t>$\texttt{tasa\_neta\_reproducción}$</t>
  </si>
  <si>
    <t>$\texttt{t\_n\_rep}$</t>
  </si>
  <si>
    <t>$\texttt{total\_homicidios\_hombres}$</t>
  </si>
  <si>
    <t>$\texttt{hom\_h}$</t>
  </si>
  <si>
    <t>$\texttt{total\_homicidios\_mujeres}$</t>
  </si>
  <si>
    <t>$\texttt{hom\_m}$</t>
  </si>
  <si>
    <t>$\texttt{total\_suicidios\_hombres}$</t>
  </si>
  <si>
    <t>$\texttt{suic\_h}$</t>
  </si>
  <si>
    <t>$\texttt{total\_suicidios\_mujeres}$</t>
  </si>
  <si>
    <t>$\texttt{suic\_m}$</t>
  </si>
  <si>
    <t>$\texttt{tasa\_homicidios}$</t>
  </si>
  <si>
    <t>$\texttt{t\_hom}$</t>
  </si>
  <si>
    <t>$\texttt{tasa\_homicidios\_hombres}$</t>
  </si>
  <si>
    <t>$\texttt{t\_hom\_h}$</t>
  </si>
  <si>
    <t>$\texttt{tasa\_homicidios\_mujeres}$</t>
  </si>
  <si>
    <t>$\texttt{t\_hom\_m}$</t>
  </si>
  <si>
    <t>$\texttt{tasa\_suicidio}$</t>
  </si>
  <si>
    <t>$\texttt{t\_suic}$</t>
  </si>
  <si>
    <t>$\texttt{tasa\_suicidio\_hombres}$</t>
  </si>
  <si>
    <t>$\texttt{t\_suic\_h}$</t>
  </si>
  <si>
    <t>$\texttt{tasa\_suicidio\_mujeres}$</t>
  </si>
  <si>
    <t>$\texttt{t\_suic\_m}$</t>
  </si>
  <si>
    <t>$\texttt{tot\_matrimonio}$</t>
  </si>
  <si>
    <t>$\texttt{tasa\_bruta\_nupcialidad}$</t>
  </si>
  <si>
    <t>$\texttt{t\_b\_nup}$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</si>
</sst>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_);\(#,##0.0\)"/>
    <numFmt numFmtId="165" formatCode="#\ ###\ ###"/>
    <numFmt numFmtId="166" formatCode="#,##0.00_);\(#,##0.00\)"/>
    <numFmt numFmtId="167" formatCode="#,###,###"/>
    <numFmt numFmtId="168" formatCode="#,##0.00_ ;\-#,##0.00\ "/>
    <numFmt numFmtId="169" formatCode="#\ ##0"/>
    <numFmt numFmtId="170" formatCode="#\ ###\ ##0"/>
    <numFmt numFmtId="171" formatCode="[$-10C0A]#\ ###"/>
    <numFmt numFmtId="172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Open Sans Condensed"/>
    </font>
    <font>
      <sz val="11"/>
      <color indexed="8"/>
      <name val="Open Sans Condensed"/>
    </font>
    <font>
      <b/>
      <sz val="11"/>
      <color rgb="FFFF0000"/>
      <name val="Open Sans Condensed"/>
    </font>
    <font>
      <b/>
      <sz val="11"/>
      <color indexed="8"/>
      <name val="Open Sans Condensed"/>
    </font>
    <font>
      <sz val="11"/>
      <name val="Open Sans Condensed"/>
    </font>
    <font>
      <b/>
      <sz val="11"/>
      <name val="Open Sans Condensed"/>
    </font>
    <font>
      <b/>
      <vertAlign val="superscript"/>
      <sz val="11"/>
      <name val="Open Sans Condensed"/>
    </font>
    <font>
      <vertAlign val="superscript"/>
      <sz val="11"/>
      <name val="Open Sans Condensed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CC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</cellStyleXfs>
  <cellXfs count="9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4" fontId="5" fillId="2" borderId="0" xfId="0" applyNumberFormat="1" applyFont="1" applyFill="1"/>
    <xf numFmtId="2" fontId="5" fillId="2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0" fontId="7" fillId="2" borderId="0" xfId="0" applyFont="1" applyFill="1"/>
    <xf numFmtId="164" fontId="3" fillId="2" borderId="0" xfId="0" applyNumberFormat="1" applyFont="1" applyFill="1"/>
    <xf numFmtId="2" fontId="3" fillId="2" borderId="0" xfId="0" applyNumberFormat="1" applyFont="1" applyFill="1"/>
    <xf numFmtId="0" fontId="7" fillId="3" borderId="3" xfId="0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horizontal="right"/>
    </xf>
    <xf numFmtId="166" fontId="3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 vertical="center"/>
    </xf>
    <xf numFmtId="165" fontId="6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37" fontId="6" fillId="2" borderId="0" xfId="0" applyNumberFormat="1" applyFont="1" applyFill="1"/>
    <xf numFmtId="167" fontId="6" fillId="2" borderId="0" xfId="0" applyNumberFormat="1" applyFont="1" applyFill="1"/>
    <xf numFmtId="166" fontId="3" fillId="0" borderId="0" xfId="0" applyNumberFormat="1" applyFont="1" applyAlignment="1">
      <alignment horizontal="right"/>
    </xf>
    <xf numFmtId="168" fontId="6" fillId="2" borderId="0" xfId="2" applyNumberFormat="1" applyFont="1" applyFill="1" applyBorder="1" applyAlignment="1">
      <alignment horizontal="right"/>
    </xf>
    <xf numFmtId="49" fontId="6" fillId="2" borderId="3" xfId="0" applyNumberFormat="1" applyFont="1" applyFill="1" applyBorder="1" applyAlignment="1">
      <alignment horizontal="center"/>
    </xf>
    <xf numFmtId="167" fontId="6" fillId="2" borderId="3" xfId="0" applyNumberFormat="1" applyFont="1" applyFill="1" applyBorder="1"/>
    <xf numFmtId="165" fontId="6" fillId="2" borderId="3" xfId="0" applyNumberFormat="1" applyFont="1" applyFill="1" applyBorder="1"/>
    <xf numFmtId="166" fontId="3" fillId="2" borderId="3" xfId="0" applyNumberFormat="1" applyFont="1" applyFill="1" applyBorder="1" applyAlignment="1">
      <alignment horizontal="right"/>
    </xf>
    <xf numFmtId="166" fontId="3" fillId="0" borderId="3" xfId="0" applyNumberFormat="1" applyFont="1" applyBorder="1" applyAlignment="1">
      <alignment horizontal="right"/>
    </xf>
    <xf numFmtId="164" fontId="6" fillId="2" borderId="0" xfId="0" applyNumberFormat="1" applyFont="1" applyFill="1"/>
    <xf numFmtId="39" fontId="6" fillId="2" borderId="0" xfId="0" applyNumberFormat="1" applyFont="1" applyFill="1"/>
    <xf numFmtId="2" fontId="6" fillId="2" borderId="0" xfId="0" applyNumberFormat="1" applyFont="1" applyFill="1"/>
    <xf numFmtId="165" fontId="11" fillId="4" borderId="0" xfId="0" applyNumberFormat="1" applyFont="1" applyFill="1" applyAlignment="1">
      <alignment horizontal="center"/>
    </xf>
    <xf numFmtId="166" fontId="6" fillId="2" borderId="0" xfId="0" applyNumberFormat="1" applyFont="1" applyFill="1"/>
    <xf numFmtId="169" fontId="10" fillId="4" borderId="0" xfId="0" applyNumberFormat="1" applyFont="1" applyFill="1" applyAlignment="1">
      <alignment horizontal="center"/>
    </xf>
    <xf numFmtId="0" fontId="6" fillId="0" borderId="0" xfId="3" applyFont="1" applyAlignment="1">
      <alignment horizontal="left" vertical="center"/>
    </xf>
    <xf numFmtId="165" fontId="0" fillId="4" borderId="0" xfId="0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5" fontId="3" fillId="2" borderId="0" xfId="3" applyNumberFormat="1" applyFont="1" applyFill="1" applyAlignment="1">
      <alignment horizontal="right"/>
    </xf>
    <xf numFmtId="165" fontId="6" fillId="2" borderId="0" xfId="3" applyNumberFormat="1" applyFont="1" applyFill="1" applyAlignment="1">
      <alignment horizontal="right"/>
    </xf>
    <xf numFmtId="171" fontId="3" fillId="2" borderId="0" xfId="3" applyNumberFormat="1" applyFont="1" applyFill="1" applyAlignment="1" applyProtection="1">
      <alignment horizontal="right" wrapText="1" readingOrder="1"/>
      <protection locked="0"/>
    </xf>
    <xf numFmtId="172" fontId="3" fillId="2" borderId="0" xfId="3" applyNumberFormat="1" applyFont="1" applyFill="1" applyAlignment="1">
      <alignment horizontal="right"/>
    </xf>
    <xf numFmtId="170" fontId="6" fillId="2" borderId="0" xfId="3" applyNumberFormat="1" applyFont="1" applyFill="1" applyAlignment="1">
      <alignment horizontal="right"/>
    </xf>
    <xf numFmtId="0" fontId="7" fillId="5" borderId="2" xfId="0" applyFont="1" applyFill="1" applyBorder="1" applyAlignment="1">
      <alignment horizontal="center" vertical="center" wrapText="1"/>
    </xf>
    <xf numFmtId="0" fontId="6" fillId="2" borderId="3" xfId="0" applyFont="1" applyFill="1" applyBorder="1"/>
    <xf numFmtId="43" fontId="6" fillId="2" borderId="0" xfId="1" applyFont="1" applyFill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164" fontId="7" fillId="3" borderId="2" xfId="0" applyNumberFormat="1" applyFont="1" applyFill="1" applyBorder="1" applyAlignment="1">
      <alignment horizontal="center" vertical="top"/>
    </xf>
    <xf numFmtId="2" fontId="7" fillId="3" borderId="2" xfId="0" applyNumberFormat="1" applyFont="1" applyFill="1" applyBorder="1" applyAlignment="1">
      <alignment horizontal="center" vertical="top"/>
    </xf>
    <xf numFmtId="0" fontId="7" fillId="5" borderId="2" xfId="0" applyFont="1" applyFill="1" applyBorder="1" applyAlignment="1">
      <alignment horizontal="center" vertical="top"/>
    </xf>
    <xf numFmtId="0" fontId="7" fillId="7" borderId="2" xfId="0" applyFont="1" applyFill="1" applyBorder="1" applyAlignment="1">
      <alignment horizontal="center" vertical="top"/>
    </xf>
    <xf numFmtId="2" fontId="7" fillId="6" borderId="2" xfId="0" applyNumberFormat="1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43" fontId="6" fillId="2" borderId="0" xfId="1" applyFont="1" applyFill="1" applyAlignment="1">
      <alignment vertical="center"/>
    </xf>
    <xf numFmtId="43" fontId="3" fillId="2" borderId="0" xfId="1" applyFont="1" applyFill="1" applyAlignment="1">
      <alignment horizontal="right"/>
    </xf>
    <xf numFmtId="43" fontId="6" fillId="2" borderId="0" xfId="1" applyFont="1" applyFill="1" applyAlignment="1">
      <alignment horizontal="right" vertical="center"/>
    </xf>
    <xf numFmtId="43" fontId="6" fillId="2" borderId="0" xfId="1" applyFont="1" applyFill="1" applyAlignment="1">
      <alignment horizontal="right"/>
    </xf>
    <xf numFmtId="43" fontId="6" fillId="2" borderId="0" xfId="1" applyFont="1" applyFill="1"/>
    <xf numFmtId="43" fontId="3" fillId="2" borderId="0" xfId="1" applyFont="1" applyFill="1" applyAlignment="1" applyProtection="1">
      <alignment horizontal="right" wrapText="1" readingOrder="1"/>
      <protection locked="0"/>
    </xf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43" fontId="6" fillId="2" borderId="0" xfId="1" applyFont="1" applyFill="1" applyBorder="1" applyAlignment="1">
      <alignment horizontal="right"/>
    </xf>
    <xf numFmtId="1" fontId="3" fillId="2" borderId="0" xfId="1" applyNumberFormat="1" applyFont="1" applyFill="1" applyAlignment="1">
      <alignment horizontal="center"/>
    </xf>
    <xf numFmtId="164" fontId="7" fillId="3" borderId="2" xfId="0" applyNumberFormat="1" applyFont="1" applyFill="1" applyBorder="1" applyAlignment="1">
      <alignment horizontal="center" vertical="top" wrapText="1"/>
    </xf>
    <xf numFmtId="0" fontId="12" fillId="0" borderId="0" xfId="0" applyFont="1"/>
    <xf numFmtId="164" fontId="7" fillId="3" borderId="1" xfId="0" applyNumberFormat="1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2" fontId="7" fillId="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7" fillId="3" borderId="3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7" fillId="3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/>
    </xf>
  </cellXfs>
  <cellStyles count="5">
    <cellStyle name="Millares" xfId="1" builtinId="3"/>
    <cellStyle name="Millares 2" xfId="2" xr:uid="{99E72C38-383A-4FDC-9999-134EEC42FC69}"/>
    <cellStyle name="Normal" xfId="0" builtinId="0"/>
    <cellStyle name="Normal 10" xfId="3" xr:uid="{2D7C2FB3-4CB9-48C9-B56D-E476FCEB7249}"/>
    <cellStyle name="Normal 3" xfId="4" xr:uid="{69CA6E95-18AD-4C9F-908E-AEE7FBE6C0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'Gráfico 1'!$B$1</c:f>
              <c:strCache>
                <c:ptCount val="1"/>
                <c:pt idx="0">
                  <c:v>t_b_nup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1'!$A$2:$A$74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1'!$B$2:$B$74</c:f>
              <c:numCache>
                <c:formatCode>_(* #,##0.00_);_(* \(#,##0.00\);_(* "-"??_);_(@_)</c:formatCode>
                <c:ptCount val="73"/>
                <c:pt idx="0">
                  <c:v>7.223793751884493</c:v>
                </c:pt>
                <c:pt idx="1">
                  <c:v>7.5030914742154344</c:v>
                </c:pt>
                <c:pt idx="2">
                  <c:v>6.726411550916783</c:v>
                </c:pt>
                <c:pt idx="3">
                  <c:v>7.1918003916944162</c:v>
                </c:pt>
                <c:pt idx="4">
                  <c:v>6.9681765552085899</c:v>
                </c:pt>
                <c:pt idx="5">
                  <c:v>6.7701733782489102</c:v>
                </c:pt>
                <c:pt idx="6">
                  <c:v>6.4816330478649391</c:v>
                </c:pt>
                <c:pt idx="7">
                  <c:v>6.357398004620145</c:v>
                </c:pt>
                <c:pt idx="8">
                  <c:v>6.7884149443424127</c:v>
                </c:pt>
                <c:pt idx="9">
                  <c:v>6.7576935178443787</c:v>
                </c:pt>
                <c:pt idx="10">
                  <c:v>7.227281008191718</c:v>
                </c:pt>
                <c:pt idx="11">
                  <c:v>6.7120954527148129</c:v>
                </c:pt>
                <c:pt idx="12">
                  <c:v>5.8468464805443947</c:v>
                </c:pt>
                <c:pt idx="13">
                  <c:v>5.8369971876415789</c:v>
                </c:pt>
                <c:pt idx="14">
                  <c:v>5.5069128381279517</c:v>
                </c:pt>
                <c:pt idx="15">
                  <c:v>5.6793571089803754</c:v>
                </c:pt>
                <c:pt idx="16">
                  <c:v>5.566945013917362</c:v>
                </c:pt>
                <c:pt idx="17">
                  <c:v>5.5341135960078462</c:v>
                </c:pt>
                <c:pt idx="18">
                  <c:v>5.7829518291649693</c:v>
                </c:pt>
                <c:pt idx="19">
                  <c:v>5.7512907759579024</c:v>
                </c:pt>
                <c:pt idx="20">
                  <c:v>6.2506201574562059</c:v>
                </c:pt>
                <c:pt idx="21">
                  <c:v>6.3012236559127919</c:v>
                </c:pt>
                <c:pt idx="22">
                  <c:v>6.9593147751605988</c:v>
                </c:pt>
                <c:pt idx="23">
                  <c:v>6.8322708149395632</c:v>
                </c:pt>
                <c:pt idx="24">
                  <c:v>7.2740686620652495</c:v>
                </c:pt>
                <c:pt idx="25">
                  <c:v>7.3056329948119707</c:v>
                </c:pt>
                <c:pt idx="26">
                  <c:v>7.1578814725781754</c:v>
                </c:pt>
                <c:pt idx="27">
                  <c:v>7.2821195680402688</c:v>
                </c:pt>
                <c:pt idx="28">
                  <c:v>7.5551608026261885</c:v>
                </c:pt>
                <c:pt idx="29">
                  <c:v>7.6101951435115121</c:v>
                </c:pt>
                <c:pt idx="30">
                  <c:v>7.5986483190355951</c:v>
                </c:pt>
                <c:pt idx="31">
                  <c:v>7.0268263250719389</c:v>
                </c:pt>
                <c:pt idx="32">
                  <c:v>7.6078139495189419</c:v>
                </c:pt>
                <c:pt idx="33">
                  <c:v>7.6517100899517967</c:v>
                </c:pt>
                <c:pt idx="34">
                  <c:v>7.8515204744481721</c:v>
                </c:pt>
                <c:pt idx="35">
                  <c:v>8.0483209139947895</c:v>
                </c:pt>
                <c:pt idx="36">
                  <c:v>7.7404667463664634</c:v>
                </c:pt>
                <c:pt idx="37">
                  <c:v>7.7540611373645323</c:v>
                </c:pt>
                <c:pt idx="38">
                  <c:v>7.9607126084793851</c:v>
                </c:pt>
                <c:pt idx="39">
                  <c:v>7.7767833426667368</c:v>
                </c:pt>
                <c:pt idx="40">
                  <c:v>7.494381607058445</c:v>
                </c:pt>
                <c:pt idx="41">
                  <c:v>7.2054620678270371</c:v>
                </c:pt>
                <c:pt idx="42">
                  <c:v>6.5881584097583472</c:v>
                </c:pt>
                <c:pt idx="43">
                  <c:v>6.3030345680749962</c:v>
                </c:pt>
                <c:pt idx="44">
                  <c:v>6.4542773533743842</c:v>
                </c:pt>
                <c:pt idx="45">
                  <c:v>7.0805226413960591</c:v>
                </c:pt>
                <c:pt idx="46">
                  <c:v>6.6955118428250326</c:v>
                </c:pt>
                <c:pt idx="47">
                  <c:v>6.7290204097004223</c:v>
                </c:pt>
                <c:pt idx="48">
                  <c:v>6.711191725052764</c:v>
                </c:pt>
                <c:pt idx="49">
                  <c:v>6.7636850873855021</c:v>
                </c:pt>
                <c:pt idx="50">
                  <c:v>6.3103816314077061</c:v>
                </c:pt>
                <c:pt idx="51">
                  <c:v>6.0176157543659334</c:v>
                </c:pt>
                <c:pt idx="52">
                  <c:v>5.9481442938362399</c:v>
                </c:pt>
                <c:pt idx="53">
                  <c:v>5.9827648018245867</c:v>
                </c:pt>
                <c:pt idx="54">
                  <c:v>6.1105687790640397</c:v>
                </c:pt>
                <c:pt idx="55">
                  <c:v>6.0805437782071188</c:v>
                </c:pt>
                <c:pt idx="56">
                  <c:v>6.2110625392646668</c:v>
                </c:pt>
                <c:pt idx="57">
                  <c:v>5.9925490566515913</c:v>
                </c:pt>
                <c:pt idx="58">
                  <c:v>5.6842616749430643</c:v>
                </c:pt>
                <c:pt idx="59">
                  <c:v>5.3520242487867886</c:v>
                </c:pt>
                <c:pt idx="60">
                  <c:v>5.2835377271722717</c:v>
                </c:pt>
                <c:pt idx="61">
                  <c:v>5.4469051417974459</c:v>
                </c:pt>
                <c:pt idx="62">
                  <c:v>5.6125159598477428</c:v>
                </c:pt>
                <c:pt idx="63">
                  <c:v>5.45811208685274</c:v>
                </c:pt>
                <c:pt idx="64">
                  <c:v>5.4280944284145844</c:v>
                </c:pt>
                <c:pt idx="65">
                  <c:v>5.4864894836263645</c:v>
                </c:pt>
                <c:pt idx="66">
                  <c:v>5.4633797358795553</c:v>
                </c:pt>
                <c:pt idx="67">
                  <c:v>5.1543312055507773</c:v>
                </c:pt>
                <c:pt idx="68">
                  <c:v>4.7173903275565436</c:v>
                </c:pt>
                <c:pt idx="69">
                  <c:v>4.4833863100545868</c:v>
                </c:pt>
                <c:pt idx="70">
                  <c:v>3.6883430592724014</c:v>
                </c:pt>
                <c:pt idx="71">
                  <c:v>4.7166029258702968</c:v>
                </c:pt>
                <c:pt idx="72">
                  <c:v>4.3963859865772124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D-4190-83B5-BC530A72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45759"/>
        <c:axId val="134293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1'!$A$1</c15:sqref>
                        </c15:formulaRef>
                      </c:ext>
                    </c:extLst>
                    <c:strCache>
                      <c:ptCount val="1"/>
                      <c:pt idx="0">
                        <c:v>anno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1'!$A$2:$A$74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1'!$A$2:$A$74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DD-4190-83B5-BC530A724E10}"/>
                  </c:ext>
                </c:extLst>
              </c15:ser>
            </c15:filteredLineSeries>
          </c:ext>
        </c:extLst>
      </c:lineChart>
      <c:catAx>
        <c:axId val="14824457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39919"/>
        <c:crosses val="autoZero"/>
        <c:auto val="1"/>
        <c:lblAlgn val="ctr"/>
        <c:lblOffset val="100"/>
        <c:noMultiLvlLbl val="0"/>
      </c:catAx>
      <c:valAx>
        <c:axId val="13429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2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'Gráfico 2'!$F$1</c:f>
              <c:strCache>
                <c:ptCount val="1"/>
                <c:pt idx="0">
                  <c:v>t_hom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2'!$F$2:$F$73</c:f>
              <c:numCache>
                <c:formatCode>_(* #,##0.00_);_(* \(#,##0.00\);_(* "-"??_);_(@_)</c:formatCode>
                <c:ptCount val="72"/>
                <c:pt idx="0">
                  <c:v>2.8770884785265623E-2</c:v>
                </c:pt>
                <c:pt idx="1">
                  <c:v>3.6763477156512146E-2</c:v>
                </c:pt>
                <c:pt idx="2">
                  <c:v>2.7981872051813819E-2</c:v>
                </c:pt>
                <c:pt idx="3">
                  <c:v>3.8442157540117511E-2</c:v>
                </c:pt>
                <c:pt idx="4">
                  <c:v>4.1101314740836163E-2</c:v>
                </c:pt>
                <c:pt idx="5">
                  <c:v>5.5049911920140929E-2</c:v>
                </c:pt>
                <c:pt idx="6">
                  <c:v>3.9992857089710489E-2</c:v>
                </c:pt>
                <c:pt idx="7">
                  <c:v>4.2066409435048122E-2</c:v>
                </c:pt>
                <c:pt idx="8">
                  <c:v>3.7076316855928333E-2</c:v>
                </c:pt>
                <c:pt idx="9">
                  <c:v>2.6565871323221146E-2</c:v>
                </c:pt>
                <c:pt idx="10">
                  <c:v>2.9564333587959485E-2</c:v>
                </c:pt>
                <c:pt idx="11">
                  <c:v>2.8437825689963139E-2</c:v>
                </c:pt>
                <c:pt idx="12">
                  <c:v>3.5484717545344664E-2</c:v>
                </c:pt>
                <c:pt idx="13">
                  <c:v>3.063105675721112E-2</c:v>
                </c:pt>
                <c:pt idx="14">
                  <c:v>3.3662516101331044E-2</c:v>
                </c:pt>
                <c:pt idx="15">
                  <c:v>2.9186137911134842E-2</c:v>
                </c:pt>
                <c:pt idx="16">
                  <c:v>3.9104519328530526E-2</c:v>
                </c:pt>
                <c:pt idx="17">
                  <c:v>2.4808309295115304E-2</c:v>
                </c:pt>
                <c:pt idx="18">
                  <c:v>2.3434655168062531E-2</c:v>
                </c:pt>
                <c:pt idx="19">
                  <c:v>2.9147024001408384E-2</c:v>
                </c:pt>
                <c:pt idx="20">
                  <c:v>3.6855071683114422E-2</c:v>
                </c:pt>
                <c:pt idx="21">
                  <c:v>4.0838198505653053E-2</c:v>
                </c:pt>
                <c:pt idx="22">
                  <c:v>3.2248909986842447E-2</c:v>
                </c:pt>
                <c:pt idx="23">
                  <c:v>3.2467294437514595E-2</c:v>
                </c:pt>
                <c:pt idx="24">
                  <c:v>3.2143250733682453E-2</c:v>
                </c:pt>
                <c:pt idx="25">
                  <c:v>4.6770380815386856E-2</c:v>
                </c:pt>
                <c:pt idx="26">
                  <c:v>5.4281449314696702E-2</c:v>
                </c:pt>
                <c:pt idx="27">
                  <c:v>4.2497131443627552E-2</c:v>
                </c:pt>
                <c:pt idx="28">
                  <c:v>3.5362432788415082E-2</c:v>
                </c:pt>
                <c:pt idx="29">
                  <c:v>3.5716039626945965E-2</c:v>
                </c:pt>
                <c:pt idx="30">
                  <c:v>5.5553289058519313E-2</c:v>
                </c:pt>
                <c:pt idx="31">
                  <c:v>4.4302675881623253E-2</c:v>
                </c:pt>
                <c:pt idx="32">
                  <c:v>4.1030169073017701E-2</c:v>
                </c:pt>
                <c:pt idx="33">
                  <c:v>3.6320777120943795E-2</c:v>
                </c:pt>
                <c:pt idx="34">
                  <c:v>4.4293019303597178E-2</c:v>
                </c:pt>
                <c:pt idx="35">
                  <c:v>4.72385835680776E-2</c:v>
                </c:pt>
                <c:pt idx="36">
                  <c:v>3.998440241476444E-2</c:v>
                </c:pt>
                <c:pt idx="37">
                  <c:v>4.6717656670871258E-2</c:v>
                </c:pt>
                <c:pt idx="38">
                  <c:v>3.9945979141946475E-2</c:v>
                </c:pt>
                <c:pt idx="39">
                  <c:v>4.3649873872166775E-2</c:v>
                </c:pt>
                <c:pt idx="40">
                  <c:v>4.4564221334312204E-2</c:v>
                </c:pt>
                <c:pt idx="41">
                  <c:v>4.1269874023709539E-2</c:v>
                </c:pt>
                <c:pt idx="42">
                  <c:v>5.1095445345693803E-2</c:v>
                </c:pt>
                <c:pt idx="43">
                  <c:v>5.1236655320525404E-2</c:v>
                </c:pt>
                <c:pt idx="44">
                  <c:v>5.5185271051156448E-2</c:v>
                </c:pt>
                <c:pt idx="45">
                  <c:v>5.221280187896081E-2</c:v>
                </c:pt>
                <c:pt idx="46">
                  <c:v>5.5384101525022537E-2</c:v>
                </c:pt>
                <c:pt idx="47">
                  <c:v>5.6767456131217559E-2</c:v>
                </c:pt>
                <c:pt idx="48">
                  <c:v>5.7838791396290584E-2</c:v>
                </c:pt>
                <c:pt idx="49">
                  <c:v>6.2321074478701374E-2</c:v>
                </c:pt>
                <c:pt idx="50">
                  <c:v>6.2236125927699185E-2</c:v>
                </c:pt>
                <c:pt idx="51">
                  <c:v>6.1466188663763001E-2</c:v>
                </c:pt>
                <c:pt idx="52">
                  <c:v>5.8670987768342078E-2</c:v>
                </c:pt>
                <c:pt idx="53">
                  <c:v>6.9743454209751601E-2</c:v>
                </c:pt>
                <c:pt idx="54">
                  <c:v>6.0455371050259124E-2</c:v>
                </c:pt>
                <c:pt idx="55">
                  <c:v>7.35425294075224E-2</c:v>
                </c:pt>
                <c:pt idx="56">
                  <c:v>7.4322404044634582E-2</c:v>
                </c:pt>
                <c:pt idx="57">
                  <c:v>7.6951610339163076E-2</c:v>
                </c:pt>
                <c:pt idx="58">
                  <c:v>0.10989784495775518</c:v>
                </c:pt>
                <c:pt idx="59">
                  <c:v>0.11880956839907127</c:v>
                </c:pt>
                <c:pt idx="60">
                  <c:v>0.10653094227610968</c:v>
                </c:pt>
                <c:pt idx="61">
                  <c:v>9.7122284141912638E-2</c:v>
                </c:pt>
                <c:pt idx="62">
                  <c:v>7.9097957767462063E-2</c:v>
                </c:pt>
                <c:pt idx="63">
                  <c:v>8.4656432367511886E-2</c:v>
                </c:pt>
                <c:pt idx="64">
                  <c:v>9.5744303284011942E-2</c:v>
                </c:pt>
                <c:pt idx="65">
                  <c:v>0.11071484134505527</c:v>
                </c:pt>
                <c:pt idx="66">
                  <c:v>0.108785014577735</c:v>
                </c:pt>
                <c:pt idx="67">
                  <c:v>0.12086938006036488</c:v>
                </c:pt>
                <c:pt idx="68">
                  <c:v>0.1147219441603803</c:v>
                </c:pt>
                <c:pt idx="69">
                  <c:v>0.1073545339489192</c:v>
                </c:pt>
                <c:pt idx="70">
                  <c:v>0.10741037234991239</c:v>
                </c:pt>
                <c:pt idx="71">
                  <c:v>0.11156222426500044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C-423A-9EF6-923D9AFB6287}"/>
            </c:ext>
          </c:extLst>
        </c:ser>
        <c:ser>
          <c:idx val="5"/>
          <c:order val="5"/>
          <c:tx>
            <c:strRef>
              <c:f>'Gráfico 2'!$G$1</c:f>
              <c:strCache>
                <c:ptCount val="1"/>
                <c:pt idx="0">
                  <c:v>t_hom_h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2'!$G$2:$G$73</c:f>
              <c:numCache>
                <c:formatCode>_(* #,##0.00_);_(* \(#,##0.00\);_(* "-"??_);_(@_)</c:formatCode>
                <c:ptCount val="72"/>
                <c:pt idx="0">
                  <c:v>5.0207104305259202E-2</c:v>
                </c:pt>
                <c:pt idx="1">
                  <c:v>5.7432924970510404E-2</c:v>
                </c:pt>
                <c:pt idx="2">
                  <c:v>4.4813097374592679E-2</c:v>
                </c:pt>
                <c:pt idx="3">
                  <c:v>6.7976204208756982E-2</c:v>
                </c:pt>
                <c:pt idx="4">
                  <c:v>6.1603397328002324E-2</c:v>
                </c:pt>
                <c:pt idx="5">
                  <c:v>8.2315870882770717E-2</c:v>
                </c:pt>
                <c:pt idx="6">
                  <c:v>7.0055380621944288E-2</c:v>
                </c:pt>
                <c:pt idx="7">
                  <c:v>6.7396320515617322E-2</c:v>
                </c:pt>
                <c:pt idx="8">
                  <c:v>6.4923970613360665E-2</c:v>
                </c:pt>
                <c:pt idx="9">
                  <c:v>4.1123493852037667E-2</c:v>
                </c:pt>
                <c:pt idx="10">
                  <c:v>4.7485034300023106E-2</c:v>
                </c:pt>
                <c:pt idx="11">
                  <c:v>4.7187474313270028E-2</c:v>
                </c:pt>
                <c:pt idx="12">
                  <c:v>6.0022076412495129E-2</c:v>
                </c:pt>
                <c:pt idx="13">
                  <c:v>5.219390741929341E-2</c:v>
                </c:pt>
                <c:pt idx="14">
                  <c:v>5.3051552506073719E-2</c:v>
                </c:pt>
                <c:pt idx="15">
                  <c:v>4.3341839716623171E-2</c:v>
                </c:pt>
                <c:pt idx="16">
                  <c:v>6.6003333168325004E-2</c:v>
                </c:pt>
                <c:pt idx="17">
                  <c:v>3.5606807530471449E-2</c:v>
                </c:pt>
                <c:pt idx="18">
                  <c:v>4.2819981230574893E-2</c:v>
                </c:pt>
                <c:pt idx="19">
                  <c:v>4.3844973404562185E-2</c:v>
                </c:pt>
                <c:pt idx="20">
                  <c:v>6.5100439876937727E-2</c:v>
                </c:pt>
                <c:pt idx="21">
                  <c:v>5.6719146420476485E-2</c:v>
                </c:pt>
                <c:pt idx="22">
                  <c:v>4.3491912625808316E-2</c:v>
                </c:pt>
                <c:pt idx="23">
                  <c:v>4.8508968482587858E-2</c:v>
                </c:pt>
                <c:pt idx="24">
                  <c:v>5.7237248394595597E-2</c:v>
                </c:pt>
                <c:pt idx="25">
                  <c:v>7.9232016777624092E-2</c:v>
                </c:pt>
                <c:pt idx="26">
                  <c:v>7.5310393215582194E-2</c:v>
                </c:pt>
                <c:pt idx="27">
                  <c:v>7.8065173267510765E-2</c:v>
                </c:pt>
                <c:pt idx="28">
                  <c:v>6.0598989353571588E-2</c:v>
                </c:pt>
                <c:pt idx="29">
                  <c:v>5.8953755618204921E-2</c:v>
                </c:pt>
                <c:pt idx="30">
                  <c:v>8.1296151611332509E-2</c:v>
                </c:pt>
                <c:pt idx="31">
                  <c:v>7.4090661995902543E-2</c:v>
                </c:pt>
                <c:pt idx="32">
                  <c:v>7.2075807552734794E-2</c:v>
                </c:pt>
                <c:pt idx="33">
                  <c:v>6.3831799268692466E-2</c:v>
                </c:pt>
                <c:pt idx="34">
                  <c:v>7.1359732853714081E-2</c:v>
                </c:pt>
                <c:pt idx="35">
                  <c:v>7.689017321191155E-2</c:v>
                </c:pt>
                <c:pt idx="36">
                  <c:v>5.8697821441227177E-2</c:v>
                </c:pt>
                <c:pt idx="37">
                  <c:v>7.4691281906741597E-2</c:v>
                </c:pt>
                <c:pt idx="38">
                  <c:v>6.7952408604010431E-2</c:v>
                </c:pt>
                <c:pt idx="39">
                  <c:v>6.753061276341954E-2</c:v>
                </c:pt>
                <c:pt idx="40">
                  <c:v>7.0453452773680675E-2</c:v>
                </c:pt>
                <c:pt idx="41">
                  <c:v>6.625853954711014E-2</c:v>
                </c:pt>
                <c:pt idx="42">
                  <c:v>8.5373681225891285E-2</c:v>
                </c:pt>
                <c:pt idx="43">
                  <c:v>8.9024390243902435E-2</c:v>
                </c:pt>
                <c:pt idx="44">
                  <c:v>9.4204414098905162E-2</c:v>
                </c:pt>
                <c:pt idx="45">
                  <c:v>8.8179813047269573E-2</c:v>
                </c:pt>
                <c:pt idx="46">
                  <c:v>9.8741882547652773E-2</c:v>
                </c:pt>
                <c:pt idx="47">
                  <c:v>0.1017528849131107</c:v>
                </c:pt>
                <c:pt idx="48">
                  <c:v>0.10040525269011308</c:v>
                </c:pt>
                <c:pt idx="49">
                  <c:v>0.10697910828477525</c:v>
                </c:pt>
                <c:pt idx="50">
                  <c:v>0.10299023479224269</c:v>
                </c:pt>
                <c:pt idx="51">
                  <c:v>0.10788882057040219</c:v>
                </c:pt>
                <c:pt idx="52">
                  <c:v>0.10064491296424308</c:v>
                </c:pt>
                <c:pt idx="53">
                  <c:v>0.1203340938383628</c:v>
                </c:pt>
                <c:pt idx="54">
                  <c:v>0.10228743244271904</c:v>
                </c:pt>
                <c:pt idx="55">
                  <c:v>0.11952499361361554</c:v>
                </c:pt>
                <c:pt idx="56">
                  <c:v>0.13161747251965719</c:v>
                </c:pt>
                <c:pt idx="57">
                  <c:v>0.13525945222198946</c:v>
                </c:pt>
                <c:pt idx="58">
                  <c:v>0.19348498785444004</c:v>
                </c:pt>
                <c:pt idx="59">
                  <c:v>0.2097183668160062</c:v>
                </c:pt>
                <c:pt idx="60">
                  <c:v>0.18758272179911897</c:v>
                </c:pt>
                <c:pt idx="61">
                  <c:v>0.16498948892028811</c:v>
                </c:pt>
                <c:pt idx="62">
                  <c:v>0.13823716448560447</c:v>
                </c:pt>
                <c:pt idx="63">
                  <c:v>0.15288657486489454</c:v>
                </c:pt>
                <c:pt idx="64">
                  <c:v>0.16927194096114961</c:v>
                </c:pt>
                <c:pt idx="65">
                  <c:v>0.20251438084943055</c:v>
                </c:pt>
                <c:pt idx="66">
                  <c:v>0.19207167614190154</c:v>
                </c:pt>
                <c:pt idx="67">
                  <c:v>0.2143627270884382</c:v>
                </c:pt>
                <c:pt idx="68">
                  <c:v>0.19896381896486531</c:v>
                </c:pt>
                <c:pt idx="69">
                  <c:v>0.19453441989389014</c:v>
                </c:pt>
                <c:pt idx="70">
                  <c:v>0.18986233372776032</c:v>
                </c:pt>
                <c:pt idx="71">
                  <c:v>0.20071826949206803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C-423A-9EF6-923D9AFB6287}"/>
            </c:ext>
          </c:extLst>
        </c:ser>
        <c:ser>
          <c:idx val="6"/>
          <c:order val="6"/>
          <c:tx>
            <c:strRef>
              <c:f>'Gráfico 2'!$H$1</c:f>
              <c:strCache>
                <c:ptCount val="1"/>
                <c:pt idx="0">
                  <c:v>t_hom_m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2'!$H$2:$H$73</c:f>
              <c:numCache>
                <c:formatCode>_(* #,##0.00_);_(* \(#,##0.00\);_(* "-"??_);_(@_)</c:formatCode>
                <c:ptCount val="72"/>
                <c:pt idx="0">
                  <c:v>6.9646128023512534E-3</c:v>
                </c:pt>
                <c:pt idx="1">
                  <c:v>1.5732882623705407E-2</c:v>
                </c:pt>
                <c:pt idx="2">
                  <c:v>1.0856348792774015E-2</c:v>
                </c:pt>
                <c:pt idx="3">
                  <c:v>8.3853750673450432E-3</c:v>
                </c:pt>
                <c:pt idx="4">
                  <c:v>2.0229974348392528E-2</c:v>
                </c:pt>
                <c:pt idx="5">
                  <c:v>2.7288001465755506E-2</c:v>
                </c:pt>
                <c:pt idx="6">
                  <c:v>9.3850185072564957E-3</c:v>
                </c:pt>
                <c:pt idx="7">
                  <c:v>1.6261572819323084E-2</c:v>
                </c:pt>
                <c:pt idx="8">
                  <c:v>8.7036746914547318E-3</c:v>
                </c:pt>
                <c:pt idx="9">
                  <c:v>1.1732603900587972E-2</c:v>
                </c:pt>
                <c:pt idx="10">
                  <c:v>1.12952414761267E-2</c:v>
                </c:pt>
                <c:pt idx="11">
                  <c:v>9.3148898514275064E-3</c:v>
                </c:pt>
                <c:pt idx="12">
                  <c:v>1.0453799433404071E-2</c:v>
                </c:pt>
                <c:pt idx="13">
                  <c:v>8.6342240494798606E-3</c:v>
                </c:pt>
                <c:pt idx="14">
                  <c:v>1.3879423892873055E-2</c:v>
                </c:pt>
                <c:pt idx="15">
                  <c:v>1.4741830345655717E-2</c:v>
                </c:pt>
                <c:pt idx="16">
                  <c:v>1.1656777833471271E-2</c:v>
                </c:pt>
                <c:pt idx="17">
                  <c:v>1.3785981411483973E-2</c:v>
                </c:pt>
                <c:pt idx="18">
                  <c:v>3.6431066956657959E-3</c:v>
                </c:pt>
                <c:pt idx="19">
                  <c:v>1.413842222277205E-2</c:v>
                </c:pt>
                <c:pt idx="20">
                  <c:v>8.0207715065529709E-3</c:v>
                </c:pt>
                <c:pt idx="21">
                  <c:v>2.4574662852381118E-2</c:v>
                </c:pt>
                <c:pt idx="22">
                  <c:v>2.0701136601352765E-2</c:v>
                </c:pt>
                <c:pt idx="23">
                  <c:v>1.594521648820426E-2</c:v>
                </c:pt>
                <c:pt idx="24">
                  <c:v>6.2232852515400035E-3</c:v>
                </c:pt>
                <c:pt idx="25">
                  <c:v>1.3164490306378196E-2</c:v>
                </c:pt>
                <c:pt idx="26">
                  <c:v>3.2533854926611511E-2</c:v>
                </c:pt>
                <c:pt idx="27">
                  <c:v>5.7594507787737358E-3</c:v>
                </c:pt>
                <c:pt idx="28">
                  <c:v>9.3298986866301621E-3</c:v>
                </c:pt>
                <c:pt idx="29">
                  <c:v>1.1781701386434367E-2</c:v>
                </c:pt>
                <c:pt idx="30">
                  <c:v>2.906139616231054E-2</c:v>
                </c:pt>
                <c:pt idx="31">
                  <c:v>1.3688914289429848E-2</c:v>
                </c:pt>
                <c:pt idx="32">
                  <c:v>9.1482177608489552E-3</c:v>
                </c:pt>
                <c:pt idx="33">
                  <c:v>8.0873890915678457E-3</c:v>
                </c:pt>
                <c:pt idx="34">
                  <c:v>1.6528756494423907E-2</c:v>
                </c:pt>
                <c:pt idx="35">
                  <c:v>1.6837993247964707E-2</c:v>
                </c:pt>
                <c:pt idx="36">
                  <c:v>2.0800615698224667E-2</c:v>
                </c:pt>
                <c:pt idx="37">
                  <c:v>1.8051792759642547E-2</c:v>
                </c:pt>
                <c:pt idx="38">
                  <c:v>1.1251868865094312E-2</c:v>
                </c:pt>
                <c:pt idx="39">
                  <c:v>1.9181800307867893E-2</c:v>
                </c:pt>
                <c:pt idx="40">
                  <c:v>1.8043195409811089E-2</c:v>
                </c:pt>
                <c:pt idx="41">
                  <c:v>1.5666542857459918E-2</c:v>
                </c:pt>
                <c:pt idx="42">
                  <c:v>1.5966003907200477E-2</c:v>
                </c:pt>
                <c:pt idx="43">
                  <c:v>1.2501031335085145E-2</c:v>
                </c:pt>
                <c:pt idx="44">
                  <c:v>1.5184608395023336E-2</c:v>
                </c:pt>
                <c:pt idx="45">
                  <c:v>1.5355657703490518E-2</c:v>
                </c:pt>
                <c:pt idx="46">
                  <c:v>1.0929332660700017E-2</c:v>
                </c:pt>
                <c:pt idx="47">
                  <c:v>1.0654607893606451E-2</c:v>
                </c:pt>
                <c:pt idx="48">
                  <c:v>1.422687599143542E-2</c:v>
                </c:pt>
                <c:pt idx="49">
                  <c:v>1.6572408863779611E-2</c:v>
                </c:pt>
                <c:pt idx="50">
                  <c:v>2.0408184623950418E-2</c:v>
                </c:pt>
                <c:pt idx="51">
                  <c:v>1.3836702314111592E-2</c:v>
                </c:pt>
                <c:pt idx="52">
                  <c:v>1.5612668824572528E-2</c:v>
                </c:pt>
                <c:pt idx="53">
                  <c:v>1.7846820737609102E-2</c:v>
                </c:pt>
                <c:pt idx="54">
                  <c:v>1.7561806583043196E-2</c:v>
                </c:pt>
                <c:pt idx="55">
                  <c:v>2.6419406639340993E-2</c:v>
                </c:pt>
                <c:pt idx="56">
                  <c:v>1.5615462146700169E-2</c:v>
                </c:pt>
                <c:pt idx="57">
                  <c:v>1.7252554077431329E-2</c:v>
                </c:pt>
                <c:pt idx="58">
                  <c:v>2.4350720207008687E-2</c:v>
                </c:pt>
                <c:pt idx="59">
                  <c:v>2.5801627132085773E-2</c:v>
                </c:pt>
                <c:pt idx="60">
                  <c:v>2.3644121179243853E-2</c:v>
                </c:pt>
                <c:pt idx="61">
                  <c:v>2.7743660903765167E-2</c:v>
                </c:pt>
                <c:pt idx="62">
                  <c:v>1.8684060656301908E-2</c:v>
                </c:pt>
                <c:pt idx="63">
                  <c:v>1.5006529000109313E-2</c:v>
                </c:pt>
                <c:pt idx="64">
                  <c:v>2.0738043747739202E-2</c:v>
                </c:pt>
                <c:pt idx="65">
                  <c:v>1.7134015224840596E-2</c:v>
                </c:pt>
                <c:pt idx="66">
                  <c:v>2.3941707140757048E-2</c:v>
                </c:pt>
                <c:pt idx="67">
                  <c:v>2.5696247064057126E-2</c:v>
                </c:pt>
                <c:pt idx="68">
                  <c:v>2.9028393519788427E-2</c:v>
                </c:pt>
                <c:pt idx="69">
                  <c:v>1.8737567782225524E-2</c:v>
                </c:pt>
                <c:pt idx="70">
                  <c:v>2.3662218360119832E-2</c:v>
                </c:pt>
                <c:pt idx="71">
                  <c:v>2.1074175342343224E-2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C-423A-9EF6-923D9AFB6287}"/>
            </c:ext>
          </c:extLst>
        </c:ser>
        <c:ser>
          <c:idx val="7"/>
          <c:order val="7"/>
          <c:tx>
            <c:strRef>
              <c:f>'Gráfico 2'!$I$1</c:f>
              <c:strCache>
                <c:ptCount val="1"/>
                <c:pt idx="0">
                  <c:v>t_suic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2'!$I$2:$I$73</c:f>
              <c:numCache>
                <c:formatCode>_(* #,##0.00_);_(* \(#,##0.00\);_(* "-"??_);_(@_)</c:formatCode>
                <c:ptCount val="72"/>
                <c:pt idx="0">
                  <c:v>2.1865872436801874E-2</c:v>
                </c:pt>
                <c:pt idx="1">
                  <c:v>2.3394940008689549E-2</c:v>
                </c:pt>
                <c:pt idx="2">
                  <c:v>2.3676968659227075E-2</c:v>
                </c:pt>
                <c:pt idx="3">
                  <c:v>2.3896476308721694E-2</c:v>
                </c:pt>
                <c:pt idx="4">
                  <c:v>2.6064248372237565E-2</c:v>
                </c:pt>
                <c:pt idx="5">
                  <c:v>2.897363785270575E-2</c:v>
                </c:pt>
                <c:pt idx="6">
                  <c:v>2.4181727542615643E-2</c:v>
                </c:pt>
                <c:pt idx="7">
                  <c:v>2.1480719711513933E-2</c:v>
                </c:pt>
                <c:pt idx="8">
                  <c:v>2.5867197806461625E-2</c:v>
                </c:pt>
                <c:pt idx="9">
                  <c:v>2.1584770450117179E-2</c:v>
                </c:pt>
                <c:pt idx="10">
                  <c:v>1.9975901072945598E-2</c:v>
                </c:pt>
                <c:pt idx="11">
                  <c:v>2.5363466155913068E-2</c:v>
                </c:pt>
                <c:pt idx="12">
                  <c:v>2.2177948465840414E-2</c:v>
                </c:pt>
                <c:pt idx="13">
                  <c:v>3.561750785722223E-2</c:v>
                </c:pt>
                <c:pt idx="14">
                  <c:v>2.8166595105195362E-2</c:v>
                </c:pt>
                <c:pt idx="15">
                  <c:v>2.0562960801026823E-2</c:v>
                </c:pt>
                <c:pt idx="16">
                  <c:v>3.0770769307696153E-2</c:v>
                </c:pt>
                <c:pt idx="17">
                  <c:v>3.039017888651625E-2</c:v>
                </c:pt>
                <c:pt idx="18">
                  <c:v>2.6439098138326959E-2</c:v>
                </c:pt>
                <c:pt idx="19">
                  <c:v>3.1478785921521056E-2</c:v>
                </c:pt>
                <c:pt idx="20">
                  <c:v>2.3247045215502943E-2</c:v>
                </c:pt>
                <c:pt idx="21">
                  <c:v>2.9800847558179258E-2</c:v>
                </c:pt>
                <c:pt idx="22">
                  <c:v>3.2248909986842447E-2</c:v>
                </c:pt>
                <c:pt idx="23">
                  <c:v>2.5659635926422827E-2</c:v>
                </c:pt>
                <c:pt idx="24">
                  <c:v>4.1327036657591729E-2</c:v>
                </c:pt>
                <c:pt idx="25">
                  <c:v>4.0302136660067399E-2</c:v>
                </c:pt>
                <c:pt idx="26">
                  <c:v>5.5735416707054647E-2</c:v>
                </c:pt>
                <c:pt idx="27">
                  <c:v>4.2969321793001197E-2</c:v>
                </c:pt>
                <c:pt idx="28">
                  <c:v>4.0414208901045807E-2</c:v>
                </c:pt>
                <c:pt idx="29">
                  <c:v>3.3037336654925017E-2</c:v>
                </c:pt>
                <c:pt idx="30">
                  <c:v>5.2949228633901224E-2</c:v>
                </c:pt>
                <c:pt idx="31">
                  <c:v>4.0927233909690053E-2</c:v>
                </c:pt>
                <c:pt idx="32">
                  <c:v>3.6927152165715932E-2</c:v>
                </c:pt>
                <c:pt idx="33">
                  <c:v>5.2285953877402612E-2</c:v>
                </c:pt>
                <c:pt idx="34">
                  <c:v>4.3904484046548078E-2</c:v>
                </c:pt>
                <c:pt idx="35">
                  <c:v>4.7994400905166844E-2</c:v>
                </c:pt>
                <c:pt idx="36">
                  <c:v>4.8054648773707721E-2</c:v>
                </c:pt>
                <c:pt idx="37">
                  <c:v>4.2794800003851531E-2</c:v>
                </c:pt>
                <c:pt idx="38">
                  <c:v>4.9671956672159526E-2</c:v>
                </c:pt>
                <c:pt idx="39">
                  <c:v>5.752308959897947E-2</c:v>
                </c:pt>
                <c:pt idx="40">
                  <c:v>5.2486749571523265E-2</c:v>
                </c:pt>
                <c:pt idx="41">
                  <c:v>4.1914715805330002E-2</c:v>
                </c:pt>
                <c:pt idx="42">
                  <c:v>4.8256809493155257E-2</c:v>
                </c:pt>
                <c:pt idx="43">
                  <c:v>5.0928000770401757E-2</c:v>
                </c:pt>
                <c:pt idx="44">
                  <c:v>4.9186872023856833E-2</c:v>
                </c:pt>
                <c:pt idx="45">
                  <c:v>6.1255242427831112E-2</c:v>
                </c:pt>
                <c:pt idx="46">
                  <c:v>5.9928438060409005E-2</c:v>
                </c:pt>
                <c:pt idx="47">
                  <c:v>5.2059910988628784E-2</c:v>
                </c:pt>
                <c:pt idx="48">
                  <c:v>6.0271263931648604E-2</c:v>
                </c:pt>
                <c:pt idx="49">
                  <c:v>6.1528857430243306E-2</c:v>
                </c:pt>
                <c:pt idx="50">
                  <c:v>6.2494367114121173E-2</c:v>
                </c:pt>
                <c:pt idx="51">
                  <c:v>5.2107139361050117E-2</c:v>
                </c:pt>
                <c:pt idx="52">
                  <c:v>6.9858252385186961E-2</c:v>
                </c:pt>
                <c:pt idx="53">
                  <c:v>7.7574298191197391E-2</c:v>
                </c:pt>
                <c:pt idx="54">
                  <c:v>7.0812267285960892E-2</c:v>
                </c:pt>
                <c:pt idx="55">
                  <c:v>7.2830827510030255E-2</c:v>
                </c:pt>
                <c:pt idx="56">
                  <c:v>7.8529332575462948E-2</c:v>
                </c:pt>
                <c:pt idx="57">
                  <c:v>7.0270183094145913E-2</c:v>
                </c:pt>
                <c:pt idx="58">
                  <c:v>7.3795040519153782E-2</c:v>
                </c:pt>
                <c:pt idx="59">
                  <c:v>7.8982632099570918E-2</c:v>
                </c:pt>
                <c:pt idx="60">
                  <c:v>6.8594457656045771E-2</c:v>
                </c:pt>
                <c:pt idx="61">
                  <c:v>7.0555201932689895E-2</c:v>
                </c:pt>
                <c:pt idx="62">
                  <c:v>6.5771671404465742E-2</c:v>
                </c:pt>
                <c:pt idx="63">
                  <c:v>7.1926141785931152E-2</c:v>
                </c:pt>
                <c:pt idx="64">
                  <c:v>5.9499742084593854E-2</c:v>
                </c:pt>
                <c:pt idx="65">
                  <c:v>6.5187243034939085E-2</c:v>
                </c:pt>
                <c:pt idx="66">
                  <c:v>6.9319774326789776E-2</c:v>
                </c:pt>
                <c:pt idx="67">
                  <c:v>6.4072898794541255E-2</c:v>
                </c:pt>
                <c:pt idx="68">
                  <c:v>7.9346013644026089E-2</c:v>
                </c:pt>
                <c:pt idx="69">
                  <c:v>7.591922842796496E-2</c:v>
                </c:pt>
                <c:pt idx="70">
                  <c:v>7.5519861069337307E-2</c:v>
                </c:pt>
                <c:pt idx="71">
                  <c:v>7.5149553845173911E-2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DC-423A-9EF6-923D9AFB6287}"/>
            </c:ext>
          </c:extLst>
        </c:ser>
        <c:ser>
          <c:idx val="8"/>
          <c:order val="8"/>
          <c:tx>
            <c:strRef>
              <c:f>'Gráfico 2'!$J$1</c:f>
              <c:strCache>
                <c:ptCount val="1"/>
                <c:pt idx="0">
                  <c:v>t_suic_h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2'!$J$2:$J$73</c:f>
              <c:numCache>
                <c:formatCode>_(* #,##0.00_);_(* \(#,##0.00\);_(* "-"??_);_(@_)</c:formatCode>
                <c:ptCount val="72"/>
                <c:pt idx="0">
                  <c:v>4.107853988612116E-2</c:v>
                </c:pt>
                <c:pt idx="1">
                  <c:v>3.5343338443391013E-2</c:v>
                </c:pt>
                <c:pt idx="2">
                  <c:v>4.0545183338917185E-2</c:v>
                </c:pt>
                <c:pt idx="3">
                  <c:v>4.3257584496481719E-2</c:v>
                </c:pt>
                <c:pt idx="4">
                  <c:v>4.3718540039227455E-2</c:v>
                </c:pt>
                <c:pt idx="5">
                  <c:v>5.3601032202734419E-2</c:v>
                </c:pt>
                <c:pt idx="6">
                  <c:v>4.6089066198647562E-2</c:v>
                </c:pt>
                <c:pt idx="7">
                  <c:v>4.2566097167758311E-2</c:v>
                </c:pt>
                <c:pt idx="8">
                  <c:v>4.271313856142149E-2</c:v>
                </c:pt>
                <c:pt idx="9">
                  <c:v>3.9478554097956163E-2</c:v>
                </c:pt>
                <c:pt idx="10">
                  <c:v>3.6405192963351048E-2</c:v>
                </c:pt>
                <c:pt idx="11">
                  <c:v>4.7187474313270028E-2</c:v>
                </c:pt>
                <c:pt idx="12">
                  <c:v>3.6598827080789716E-2</c:v>
                </c:pt>
                <c:pt idx="13">
                  <c:v>5.7836492005162964E-2</c:v>
                </c:pt>
                <c:pt idx="14">
                  <c:v>4.6250071415551451E-2</c:v>
                </c:pt>
                <c:pt idx="15">
                  <c:v>3.67748943050136E-2</c:v>
                </c:pt>
                <c:pt idx="16">
                  <c:v>5.4579679350730291E-2</c:v>
                </c:pt>
                <c:pt idx="17">
                  <c:v>5.5251942719697071E-2</c:v>
                </c:pt>
                <c:pt idx="18">
                  <c:v>4.6388312999789467E-2</c:v>
                </c:pt>
                <c:pt idx="19">
                  <c:v>5.7690754479687086E-2</c:v>
                </c:pt>
                <c:pt idx="20">
                  <c:v>4.0407169578788933E-2</c:v>
                </c:pt>
                <c:pt idx="21">
                  <c:v>5.0174629525806119E-2</c:v>
                </c:pt>
                <c:pt idx="22">
                  <c:v>5.0917361122897541E-2</c:v>
                </c:pt>
                <c:pt idx="23">
                  <c:v>4.0252122783423973E-2</c:v>
                </c:pt>
                <c:pt idx="24">
                  <c:v>6.6274708667426477E-2</c:v>
                </c:pt>
                <c:pt idx="25">
                  <c:v>6.0646728891514741E-2</c:v>
                </c:pt>
                <c:pt idx="26">
                  <c:v>9.0563131082029222E-2</c:v>
                </c:pt>
                <c:pt idx="27">
                  <c:v>6.4124963755455275E-2</c:v>
                </c:pt>
                <c:pt idx="28">
                  <c:v>6.3312376936567327E-2</c:v>
                </c:pt>
                <c:pt idx="29">
                  <c:v>5.4554221616846345E-2</c:v>
                </c:pt>
                <c:pt idx="30">
                  <c:v>8.3007649539992151E-2</c:v>
                </c:pt>
                <c:pt idx="31">
                  <c:v>6.4100909816679721E-2</c:v>
                </c:pt>
                <c:pt idx="32">
                  <c:v>5.7498677935327758E-2</c:v>
                </c:pt>
                <c:pt idx="33">
                  <c:v>8.8261253309797005E-2</c:v>
                </c:pt>
                <c:pt idx="34">
                  <c:v>7.2127041809130363E-2</c:v>
                </c:pt>
                <c:pt idx="35">
                  <c:v>8.2862225500215367E-2</c:v>
                </c:pt>
                <c:pt idx="36">
                  <c:v>8.5510406544009959E-2</c:v>
                </c:pt>
                <c:pt idx="37">
                  <c:v>6.9054204026987503E-2</c:v>
                </c:pt>
                <c:pt idx="38">
                  <c:v>8.5112107746437307E-2</c:v>
                </c:pt>
                <c:pt idx="39">
                  <c:v>9.2938170040745699E-2</c:v>
                </c:pt>
                <c:pt idx="40">
                  <c:v>9.1980896676749774E-2</c:v>
                </c:pt>
                <c:pt idx="41">
                  <c:v>7.071824893970409E-2</c:v>
                </c:pt>
                <c:pt idx="42">
                  <c:v>8.1011522331137717E-2</c:v>
                </c:pt>
                <c:pt idx="43">
                  <c:v>8.4146341463414639E-2</c:v>
                </c:pt>
                <c:pt idx="44">
                  <c:v>7.9984879895296832E-2</c:v>
                </c:pt>
                <c:pt idx="45">
                  <c:v>0.10719898841040613</c:v>
                </c:pt>
                <c:pt idx="46">
                  <c:v>9.7619815700520363E-2</c:v>
                </c:pt>
                <c:pt idx="47">
                  <c:v>8.7529363366116733E-2</c:v>
                </c:pt>
                <c:pt idx="48">
                  <c:v>0.10681409860650327</c:v>
                </c:pt>
                <c:pt idx="49">
                  <c:v>0.10958835482830635</c:v>
                </c:pt>
                <c:pt idx="50">
                  <c:v>0.1091084665620789</c:v>
                </c:pt>
                <c:pt idx="51">
                  <c:v>8.8408894634079582E-2</c:v>
                </c:pt>
                <c:pt idx="52">
                  <c:v>0.11831914158235406</c:v>
                </c:pt>
                <c:pt idx="53">
                  <c:v>0.12758313563585452</c:v>
                </c:pt>
                <c:pt idx="54">
                  <c:v>0.12417218543046357</c:v>
                </c:pt>
                <c:pt idx="55">
                  <c:v>0.11952499361361554</c:v>
                </c:pt>
                <c:pt idx="56">
                  <c:v>0.13254110390576004</c:v>
                </c:pt>
                <c:pt idx="57">
                  <c:v>0.11613185291786973</c:v>
                </c:pt>
                <c:pt idx="58">
                  <c:v>0.12839143045561449</c:v>
                </c:pt>
                <c:pt idx="59">
                  <c:v>0.13317558736628241</c:v>
                </c:pt>
                <c:pt idx="60">
                  <c:v>0.11691202195852066</c:v>
                </c:pt>
                <c:pt idx="61">
                  <c:v>0.11631112795947203</c:v>
                </c:pt>
                <c:pt idx="62">
                  <c:v>0.11229111207446023</c:v>
                </c:pt>
                <c:pt idx="63">
                  <c:v>0.12348531046779944</c:v>
                </c:pt>
                <c:pt idx="64">
                  <c:v>9.6667554519480045E-2</c:v>
                </c:pt>
                <c:pt idx="65">
                  <c:v>0.10781636065465636</c:v>
                </c:pt>
                <c:pt idx="66">
                  <c:v>0.11629656340237499</c:v>
                </c:pt>
                <c:pt idx="67">
                  <c:v>0.10257356660680407</c:v>
                </c:pt>
                <c:pt idx="68">
                  <c:v>0.12643318376452597</c:v>
                </c:pt>
                <c:pt idx="69">
                  <c:v>0.13021255525155551</c:v>
                </c:pt>
                <c:pt idx="70">
                  <c:v>0.11725649240446548</c:v>
                </c:pt>
                <c:pt idx="71">
                  <c:v>0.12496827123548297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DC-423A-9EF6-923D9AFB6287}"/>
            </c:ext>
          </c:extLst>
        </c:ser>
        <c:ser>
          <c:idx val="9"/>
          <c:order val="9"/>
          <c:tx>
            <c:strRef>
              <c:f>'Gráfico 2'!$K$1</c:f>
              <c:strCache>
                <c:ptCount val="1"/>
                <c:pt idx="0">
                  <c:v>t_suic_m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2'!$K$2:$K$73</c:f>
              <c:numCache>
                <c:formatCode>_(* #,##0.00_);_(* \(#,##0.00\);_(* "-"??_);_(@_)</c:formatCode>
                <c:ptCount val="72"/>
                <c:pt idx="0">
                  <c:v>2.3215376007837511E-3</c:v>
                </c:pt>
                <c:pt idx="1">
                  <c:v>1.123777330264672E-2</c:v>
                </c:pt>
                <c:pt idx="2">
                  <c:v>6.5138092756644086E-3</c:v>
                </c:pt>
                <c:pt idx="3">
                  <c:v>4.1926875336725216E-3</c:v>
                </c:pt>
                <c:pt idx="4">
                  <c:v>8.0919897393570105E-3</c:v>
                </c:pt>
                <c:pt idx="5">
                  <c:v>3.8982859236793583E-3</c:v>
                </c:pt>
                <c:pt idx="6">
                  <c:v>1.8770037014512993E-3</c:v>
                </c:pt>
                <c:pt idx="7">
                  <c:v>0</c:v>
                </c:pt>
                <c:pt idx="8">
                  <c:v>8.7036746914547318E-3</c:v>
                </c:pt>
                <c:pt idx="9">
                  <c:v>3.3521725430251345E-3</c:v>
                </c:pt>
                <c:pt idx="10">
                  <c:v>3.2272118503219142E-3</c:v>
                </c:pt>
                <c:pt idx="11">
                  <c:v>3.104963283809169E-3</c:v>
                </c:pt>
                <c:pt idx="12">
                  <c:v>7.4669995952886216E-3</c:v>
                </c:pt>
                <c:pt idx="13">
                  <c:v>1.2951336074219789E-2</c:v>
                </c:pt>
                <c:pt idx="14">
                  <c:v>9.7155967250111379E-3</c:v>
                </c:pt>
                <c:pt idx="15">
                  <c:v>4.0204991851788318E-3</c:v>
                </c:pt>
                <c:pt idx="16">
                  <c:v>6.4759876852618177E-3</c:v>
                </c:pt>
                <c:pt idx="17">
                  <c:v>5.0130841496305355E-3</c:v>
                </c:pt>
                <c:pt idx="18">
                  <c:v>6.0718444927763265E-3</c:v>
                </c:pt>
                <c:pt idx="19">
                  <c:v>4.7128074075906828E-3</c:v>
                </c:pt>
                <c:pt idx="20">
                  <c:v>5.7291225046806928E-3</c:v>
                </c:pt>
                <c:pt idx="21">
                  <c:v>8.9362410372294965E-3</c:v>
                </c:pt>
                <c:pt idx="22">
                  <c:v>1.3074402064012272E-2</c:v>
                </c:pt>
                <c:pt idx="23">
                  <c:v>1.0630144325469507E-2</c:v>
                </c:pt>
                <c:pt idx="24">
                  <c:v>1.555821312885001E-2</c:v>
                </c:pt>
                <c:pt idx="25">
                  <c:v>1.9240408909321979E-2</c:v>
                </c:pt>
                <c:pt idx="26">
                  <c:v>1.9717487834310005E-2</c:v>
                </c:pt>
                <c:pt idx="27">
                  <c:v>2.1117986188837031E-2</c:v>
                </c:pt>
                <c:pt idx="28">
                  <c:v>1.679381763593429E-2</c:v>
                </c:pt>
                <c:pt idx="29">
                  <c:v>1.0875416664400955E-2</c:v>
                </c:pt>
                <c:pt idx="30">
                  <c:v>2.201620921387162E-2</c:v>
                </c:pt>
                <c:pt idx="31">
                  <c:v>1.7111142861787311E-2</c:v>
                </c:pt>
                <c:pt idx="32">
                  <c:v>1.5801467041466375E-2</c:v>
                </c:pt>
                <c:pt idx="33">
                  <c:v>1.5366039273978907E-2</c:v>
                </c:pt>
                <c:pt idx="34">
                  <c:v>1.4954589209240678E-2</c:v>
                </c:pt>
                <c:pt idx="35">
                  <c:v>1.2245813271247061E-2</c:v>
                </c:pt>
                <c:pt idx="36">
                  <c:v>9.6574287170328819E-3</c:v>
                </c:pt>
                <c:pt idx="37">
                  <c:v>1.5885577628485439E-2</c:v>
                </c:pt>
                <c:pt idx="38">
                  <c:v>1.3361594277299495E-2</c:v>
                </c:pt>
                <c:pt idx="39">
                  <c:v>2.1236993197996597E-2</c:v>
                </c:pt>
                <c:pt idx="40">
                  <c:v>1.2028796939874058E-2</c:v>
                </c:pt>
                <c:pt idx="41">
                  <c:v>1.2402679762155769E-2</c:v>
                </c:pt>
                <c:pt idx="42">
                  <c:v>1.4688723594624437E-2</c:v>
                </c:pt>
                <c:pt idx="43">
                  <c:v>1.6876392302364946E-2</c:v>
                </c:pt>
                <c:pt idx="44">
                  <c:v>1.7614145738227071E-2</c:v>
                </c:pt>
                <c:pt idx="45">
                  <c:v>1.4174453264760477E-2</c:v>
                </c:pt>
                <c:pt idx="46">
                  <c:v>2.128343728662635E-2</c:v>
                </c:pt>
                <c:pt idx="47">
                  <c:v>1.5701527422156875E-2</c:v>
                </c:pt>
                <c:pt idx="48">
                  <c:v>1.2585313377039026E-2</c:v>
                </c:pt>
                <c:pt idx="49">
                  <c:v>1.2295658189255839E-2</c:v>
                </c:pt>
                <c:pt idx="50">
                  <c:v>1.4652029986425941E-2</c:v>
                </c:pt>
                <c:pt idx="51">
                  <c:v>1.4861643226268005E-2</c:v>
                </c:pt>
                <c:pt idx="52">
                  <c:v>2.0145379128480682E-2</c:v>
                </c:pt>
                <c:pt idx="53">
                  <c:v>2.627448608592451E-2</c:v>
                </c:pt>
                <c:pt idx="54">
                  <c:v>1.6098322701122932E-2</c:v>
                </c:pt>
                <c:pt idx="55">
                  <c:v>2.497834809537694E-2</c:v>
                </c:pt>
                <c:pt idx="56">
                  <c:v>2.3186595308736613E-2</c:v>
                </c:pt>
                <c:pt idx="57">
                  <c:v>2.3314262266799092E-2</c:v>
                </c:pt>
                <c:pt idx="58">
                  <c:v>1.791845449194979E-2</c:v>
                </c:pt>
                <c:pt idx="59">
                  <c:v>2.3538326506464213E-2</c:v>
                </c:pt>
                <c:pt idx="60">
                  <c:v>1.9182966239763882E-2</c:v>
                </c:pt>
                <c:pt idx="61">
                  <c:v>2.3780280774655858E-2</c:v>
                </c:pt>
                <c:pt idx="62">
                  <c:v>1.824954761778326E-2</c:v>
                </c:pt>
                <c:pt idx="63">
                  <c:v>1.9294108714426259E-2</c:v>
                </c:pt>
                <c:pt idx="64">
                  <c:v>2.1584494512953047E-2</c:v>
                </c:pt>
                <c:pt idx="65">
                  <c:v>2.1730946138822222E-2</c:v>
                </c:pt>
                <c:pt idx="66">
                  <c:v>2.1464978815851146E-2</c:v>
                </c:pt>
                <c:pt idx="67">
                  <c:v>2.4880493189007691E-2</c:v>
                </c:pt>
                <c:pt idx="68">
                  <c:v>3.1447426313104127E-2</c:v>
                </c:pt>
                <c:pt idx="69">
                  <c:v>2.0730926056930367E-2</c:v>
                </c:pt>
                <c:pt idx="70">
                  <c:v>3.3127105704167763E-2</c:v>
                </c:pt>
                <c:pt idx="71">
                  <c:v>2.4586537899400428E-2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DC-423A-9EF6-923D9AFB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55967"/>
        <c:axId val="1199832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2'!$B$1</c15:sqref>
                        </c15:formulaRef>
                      </c:ext>
                    </c:extLst>
                    <c:strCache>
                      <c:ptCount val="1"/>
                      <c:pt idx="0">
                        <c:v>hom_h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2'!$B$2:$B$73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22</c:v>
                      </c:pt>
                      <c:pt idx="1">
                        <c:v>26</c:v>
                      </c:pt>
                      <c:pt idx="2">
                        <c:v>21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43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38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41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33</c:v>
                      </c:pt>
                      <c:pt idx="16">
                        <c:v>52</c:v>
                      </c:pt>
                      <c:pt idx="17">
                        <c:v>29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58</c:v>
                      </c:pt>
                      <c:pt idx="21">
                        <c:v>52</c:v>
                      </c:pt>
                      <c:pt idx="22">
                        <c:v>41</c:v>
                      </c:pt>
                      <c:pt idx="23">
                        <c:v>47</c:v>
                      </c:pt>
                      <c:pt idx="24">
                        <c:v>57</c:v>
                      </c:pt>
                      <c:pt idx="25">
                        <c:v>81</c:v>
                      </c:pt>
                      <c:pt idx="26">
                        <c:v>79</c:v>
                      </c:pt>
                      <c:pt idx="27">
                        <c:v>84</c:v>
                      </c:pt>
                      <c:pt idx="28">
                        <c:v>67</c:v>
                      </c:pt>
                      <c:pt idx="29">
                        <c:v>67</c:v>
                      </c:pt>
                      <c:pt idx="30">
                        <c:v>95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81</c:v>
                      </c:pt>
                      <c:pt idx="34">
                        <c:v>93</c:v>
                      </c:pt>
                      <c:pt idx="35">
                        <c:v>103</c:v>
                      </c:pt>
                      <c:pt idx="36">
                        <c:v>81</c:v>
                      </c:pt>
                      <c:pt idx="37">
                        <c:v>106</c:v>
                      </c:pt>
                      <c:pt idx="38">
                        <c:v>99</c:v>
                      </c:pt>
                      <c:pt idx="39">
                        <c:v>101</c:v>
                      </c:pt>
                      <c:pt idx="40">
                        <c:v>108</c:v>
                      </c:pt>
                      <c:pt idx="41">
                        <c:v>104</c:v>
                      </c:pt>
                      <c:pt idx="42">
                        <c:v>137</c:v>
                      </c:pt>
                      <c:pt idx="43">
                        <c:v>146</c:v>
                      </c:pt>
                      <c:pt idx="44">
                        <c:v>159</c:v>
                      </c:pt>
                      <c:pt idx="45">
                        <c:v>153</c:v>
                      </c:pt>
                      <c:pt idx="46">
                        <c:v>176</c:v>
                      </c:pt>
                      <c:pt idx="47">
                        <c:v>186</c:v>
                      </c:pt>
                      <c:pt idx="48">
                        <c:v>188</c:v>
                      </c:pt>
                      <c:pt idx="49">
                        <c:v>205</c:v>
                      </c:pt>
                      <c:pt idx="50">
                        <c:v>202</c:v>
                      </c:pt>
                      <c:pt idx="51">
                        <c:v>216</c:v>
                      </c:pt>
                      <c:pt idx="52">
                        <c:v>205</c:v>
                      </c:pt>
                      <c:pt idx="53">
                        <c:v>249</c:v>
                      </c:pt>
                      <c:pt idx="54">
                        <c:v>215</c:v>
                      </c:pt>
                      <c:pt idx="55">
                        <c:v>255</c:v>
                      </c:pt>
                      <c:pt idx="56">
                        <c:v>285</c:v>
                      </c:pt>
                      <c:pt idx="57">
                        <c:v>297</c:v>
                      </c:pt>
                      <c:pt idx="58">
                        <c:v>431</c:v>
                      </c:pt>
                      <c:pt idx="59">
                        <c:v>474</c:v>
                      </c:pt>
                      <c:pt idx="60">
                        <c:v>430</c:v>
                      </c:pt>
                      <c:pt idx="61">
                        <c:v>383</c:v>
                      </c:pt>
                      <c:pt idx="62">
                        <c:v>325</c:v>
                      </c:pt>
                      <c:pt idx="63">
                        <c:v>364</c:v>
                      </c:pt>
                      <c:pt idx="64">
                        <c:v>408</c:v>
                      </c:pt>
                      <c:pt idx="65">
                        <c:v>494</c:v>
                      </c:pt>
                      <c:pt idx="66">
                        <c:v>474</c:v>
                      </c:pt>
                      <c:pt idx="67">
                        <c:v>535</c:v>
                      </c:pt>
                      <c:pt idx="68">
                        <c:v>502</c:v>
                      </c:pt>
                      <c:pt idx="69">
                        <c:v>496</c:v>
                      </c:pt>
                      <c:pt idx="70">
                        <c:v>489</c:v>
                      </c:pt>
                      <c:pt idx="71">
                        <c:v>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DC-423A-9EF6-923D9AFB62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2'!$C$1</c15:sqref>
                        </c15:formulaRef>
                      </c:ext>
                    </c:extLst>
                    <c:strCache>
                      <c:ptCount val="1"/>
                      <c:pt idx="0">
                        <c:v>hom_m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2'!$C$2:$C$73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3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5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12</c:v>
                      </c:pt>
                      <c:pt idx="20">
                        <c:v>7</c:v>
                      </c:pt>
                      <c:pt idx="21">
                        <c:v>22</c:v>
                      </c:pt>
                      <c:pt idx="22">
                        <c:v>19</c:v>
                      </c:pt>
                      <c:pt idx="23">
                        <c:v>15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33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33</c:v>
                      </c:pt>
                      <c:pt idx="31">
                        <c:v>16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28</c:v>
                      </c:pt>
                      <c:pt idx="37">
                        <c:v>25</c:v>
                      </c:pt>
                      <c:pt idx="38">
                        <c:v>16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24</c:v>
                      </c:pt>
                      <c:pt idx="42">
                        <c:v>25</c:v>
                      </c:pt>
                      <c:pt idx="43">
                        <c:v>20</c:v>
                      </c:pt>
                      <c:pt idx="44">
                        <c:v>25</c:v>
                      </c:pt>
                      <c:pt idx="45">
                        <c:v>26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26</c:v>
                      </c:pt>
                      <c:pt idx="49">
                        <c:v>31</c:v>
                      </c:pt>
                      <c:pt idx="50">
                        <c:v>39</c:v>
                      </c:pt>
                      <c:pt idx="51">
                        <c:v>27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55</c:v>
                      </c:pt>
                      <c:pt idx="56">
                        <c:v>33</c:v>
                      </c:pt>
                      <c:pt idx="57">
                        <c:v>37</c:v>
                      </c:pt>
                      <c:pt idx="58">
                        <c:v>53</c:v>
                      </c:pt>
                      <c:pt idx="59">
                        <c:v>57</c:v>
                      </c:pt>
                      <c:pt idx="60">
                        <c:v>53</c:v>
                      </c:pt>
                      <c:pt idx="61">
                        <c:v>63</c:v>
                      </c:pt>
                      <c:pt idx="62">
                        <c:v>43</c:v>
                      </c:pt>
                      <c:pt idx="63">
                        <c:v>35</c:v>
                      </c:pt>
                      <c:pt idx="64">
                        <c:v>49</c:v>
                      </c:pt>
                      <c:pt idx="65">
                        <c:v>41</c:v>
                      </c:pt>
                      <c:pt idx="66">
                        <c:v>58</c:v>
                      </c:pt>
                      <c:pt idx="67">
                        <c:v>63</c:v>
                      </c:pt>
                      <c:pt idx="68">
                        <c:v>72</c:v>
                      </c:pt>
                      <c:pt idx="69">
                        <c:v>47</c:v>
                      </c:pt>
                      <c:pt idx="70">
                        <c:v>60</c:v>
                      </c:pt>
                      <c:pt idx="71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DC-423A-9EF6-923D9AFB62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2'!$D$1</c15:sqref>
                        </c15:formulaRef>
                      </c:ext>
                    </c:extLst>
                    <c:strCache>
                      <c:ptCount val="1"/>
                      <c:pt idx="0">
                        <c:v>suic_h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2'!$D$2:$D$73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28</c:v>
                      </c:pt>
                      <c:pt idx="6">
                        <c:v>25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24</c:v>
                      </c:pt>
                      <c:pt idx="10">
                        <c:v>23</c:v>
                      </c:pt>
                      <c:pt idx="11">
                        <c:v>31</c:v>
                      </c:pt>
                      <c:pt idx="12">
                        <c:v>25</c:v>
                      </c:pt>
                      <c:pt idx="13">
                        <c:v>41</c:v>
                      </c:pt>
                      <c:pt idx="14">
                        <c:v>34</c:v>
                      </c:pt>
                      <c:pt idx="15">
                        <c:v>28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39</c:v>
                      </c:pt>
                      <c:pt idx="19">
                        <c:v>50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39</c:v>
                      </c:pt>
                      <c:pt idx="24">
                        <c:v>66</c:v>
                      </c:pt>
                      <c:pt idx="25">
                        <c:v>62</c:v>
                      </c:pt>
                      <c:pt idx="26">
                        <c:v>95</c:v>
                      </c:pt>
                      <c:pt idx="27">
                        <c:v>69</c:v>
                      </c:pt>
                      <c:pt idx="28">
                        <c:v>70</c:v>
                      </c:pt>
                      <c:pt idx="29">
                        <c:v>62</c:v>
                      </c:pt>
                      <c:pt idx="30">
                        <c:v>97</c:v>
                      </c:pt>
                      <c:pt idx="31">
                        <c:v>77</c:v>
                      </c:pt>
                      <c:pt idx="32">
                        <c:v>71</c:v>
                      </c:pt>
                      <c:pt idx="33">
                        <c:v>112</c:v>
                      </c:pt>
                      <c:pt idx="34">
                        <c:v>94</c:v>
                      </c:pt>
                      <c:pt idx="35">
                        <c:v>111</c:v>
                      </c:pt>
                      <c:pt idx="36">
                        <c:v>118</c:v>
                      </c:pt>
                      <c:pt idx="37">
                        <c:v>98</c:v>
                      </c:pt>
                      <c:pt idx="38">
                        <c:v>124</c:v>
                      </c:pt>
                      <c:pt idx="39">
                        <c:v>139</c:v>
                      </c:pt>
                      <c:pt idx="40">
                        <c:v>141</c:v>
                      </c:pt>
                      <c:pt idx="41">
                        <c:v>111</c:v>
                      </c:pt>
                      <c:pt idx="42">
                        <c:v>130</c:v>
                      </c:pt>
                      <c:pt idx="43">
                        <c:v>138</c:v>
                      </c:pt>
                      <c:pt idx="44">
                        <c:v>135</c:v>
                      </c:pt>
                      <c:pt idx="45">
                        <c:v>186</c:v>
                      </c:pt>
                      <c:pt idx="46">
                        <c:v>174</c:v>
                      </c:pt>
                      <c:pt idx="47">
                        <c:v>160</c:v>
                      </c:pt>
                      <c:pt idx="48">
                        <c:v>200</c:v>
                      </c:pt>
                      <c:pt idx="49">
                        <c:v>210</c:v>
                      </c:pt>
                      <c:pt idx="50">
                        <c:v>214</c:v>
                      </c:pt>
                      <c:pt idx="51">
                        <c:v>177</c:v>
                      </c:pt>
                      <c:pt idx="52">
                        <c:v>241</c:v>
                      </c:pt>
                      <c:pt idx="53">
                        <c:v>264</c:v>
                      </c:pt>
                      <c:pt idx="54">
                        <c:v>261</c:v>
                      </c:pt>
                      <c:pt idx="55">
                        <c:v>255</c:v>
                      </c:pt>
                      <c:pt idx="56">
                        <c:v>287</c:v>
                      </c:pt>
                      <c:pt idx="57">
                        <c:v>255</c:v>
                      </c:pt>
                      <c:pt idx="58">
                        <c:v>286</c:v>
                      </c:pt>
                      <c:pt idx="59">
                        <c:v>301</c:v>
                      </c:pt>
                      <c:pt idx="60">
                        <c:v>268</c:v>
                      </c:pt>
                      <c:pt idx="61">
                        <c:v>270</c:v>
                      </c:pt>
                      <c:pt idx="62">
                        <c:v>264</c:v>
                      </c:pt>
                      <c:pt idx="63">
                        <c:v>294</c:v>
                      </c:pt>
                      <c:pt idx="64">
                        <c:v>233</c:v>
                      </c:pt>
                      <c:pt idx="65">
                        <c:v>263</c:v>
                      </c:pt>
                      <c:pt idx="66">
                        <c:v>287</c:v>
                      </c:pt>
                      <c:pt idx="67">
                        <c:v>256</c:v>
                      </c:pt>
                      <c:pt idx="68">
                        <c:v>319</c:v>
                      </c:pt>
                      <c:pt idx="69">
                        <c:v>332</c:v>
                      </c:pt>
                      <c:pt idx="70">
                        <c:v>302</c:v>
                      </c:pt>
                      <c:pt idx="71">
                        <c:v>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DC-423A-9EF6-923D9AFB62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2'!$E$1</c15:sqref>
                        </c15:formulaRef>
                      </c:ext>
                    </c:extLst>
                    <c:strCache>
                      <c:ptCount val="1"/>
                      <c:pt idx="0">
                        <c:v>suic_m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2'!$E$2:$E$73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1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12</c:v>
                      </c:pt>
                      <c:pt idx="23">
                        <c:v>10</c:v>
                      </c:pt>
                      <c:pt idx="24">
                        <c:v>15</c:v>
                      </c:pt>
                      <c:pt idx="25">
                        <c:v>19</c:v>
                      </c:pt>
                      <c:pt idx="26">
                        <c:v>20</c:v>
                      </c:pt>
                      <c:pt idx="27">
                        <c:v>22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25</c:v>
                      </c:pt>
                      <c:pt idx="31">
                        <c:v>20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31</c:v>
                      </c:pt>
                      <c:pt idx="40">
                        <c:v>18</c:v>
                      </c:pt>
                      <c:pt idx="41">
                        <c:v>19</c:v>
                      </c:pt>
                      <c:pt idx="42">
                        <c:v>23</c:v>
                      </c:pt>
                      <c:pt idx="43">
                        <c:v>27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37</c:v>
                      </c:pt>
                      <c:pt idx="47">
                        <c:v>28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40</c:v>
                      </c:pt>
                      <c:pt idx="53">
                        <c:v>53</c:v>
                      </c:pt>
                      <c:pt idx="54">
                        <c:v>33</c:v>
                      </c:pt>
                      <c:pt idx="55">
                        <c:v>52</c:v>
                      </c:pt>
                      <c:pt idx="56">
                        <c:v>49</c:v>
                      </c:pt>
                      <c:pt idx="57">
                        <c:v>50</c:v>
                      </c:pt>
                      <c:pt idx="58">
                        <c:v>39</c:v>
                      </c:pt>
                      <c:pt idx="59">
                        <c:v>52</c:v>
                      </c:pt>
                      <c:pt idx="60">
                        <c:v>43</c:v>
                      </c:pt>
                      <c:pt idx="61">
                        <c:v>54</c:v>
                      </c:pt>
                      <c:pt idx="62">
                        <c:v>42</c:v>
                      </c:pt>
                      <c:pt idx="63">
                        <c:v>45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52</c:v>
                      </c:pt>
                      <c:pt idx="67">
                        <c:v>61</c:v>
                      </c:pt>
                      <c:pt idx="68">
                        <c:v>78</c:v>
                      </c:pt>
                      <c:pt idx="69">
                        <c:v>52</c:v>
                      </c:pt>
                      <c:pt idx="70">
                        <c:v>84</c:v>
                      </c:pt>
                      <c:pt idx="71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DC-423A-9EF6-923D9AFB6287}"/>
                  </c:ext>
                </c:extLst>
              </c15:ser>
            </c15:filteredLineSeries>
          </c:ext>
        </c:extLst>
      </c:lineChart>
      <c:catAx>
        <c:axId val="14824559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9832847"/>
        <c:crosses val="autoZero"/>
        <c:auto val="1"/>
        <c:lblAlgn val="ctr"/>
        <c:lblOffset val="100"/>
        <c:noMultiLvlLbl val="0"/>
      </c:catAx>
      <c:valAx>
        <c:axId val="11998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2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2'!$B$1</c:f>
              <c:strCache>
                <c:ptCount val="1"/>
                <c:pt idx="0">
                  <c:v>hom_h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2'!$B$2:$B$73</c:f>
              <c:numCache>
                <c:formatCode>_(* #,##0.00_);_(* \(#,##0.00\);_(* "-"??_);_(@_)</c:formatCode>
                <c:ptCount val="72"/>
                <c:pt idx="0">
                  <c:v>22</c:v>
                </c:pt>
                <c:pt idx="1">
                  <c:v>26</c:v>
                </c:pt>
                <c:pt idx="2">
                  <c:v>21</c:v>
                </c:pt>
                <c:pt idx="3">
                  <c:v>33</c:v>
                </c:pt>
                <c:pt idx="4">
                  <c:v>31</c:v>
                </c:pt>
                <c:pt idx="5">
                  <c:v>43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41</c:v>
                </c:pt>
                <c:pt idx="13">
                  <c:v>37</c:v>
                </c:pt>
                <c:pt idx="14">
                  <c:v>39</c:v>
                </c:pt>
                <c:pt idx="15">
                  <c:v>33</c:v>
                </c:pt>
                <c:pt idx="16">
                  <c:v>52</c:v>
                </c:pt>
                <c:pt idx="17">
                  <c:v>29</c:v>
                </c:pt>
                <c:pt idx="18">
                  <c:v>36</c:v>
                </c:pt>
                <c:pt idx="19">
                  <c:v>38</c:v>
                </c:pt>
                <c:pt idx="20">
                  <c:v>58</c:v>
                </c:pt>
                <c:pt idx="21">
                  <c:v>52</c:v>
                </c:pt>
                <c:pt idx="22">
                  <c:v>41</c:v>
                </c:pt>
                <c:pt idx="23">
                  <c:v>47</c:v>
                </c:pt>
                <c:pt idx="24">
                  <c:v>57</c:v>
                </c:pt>
                <c:pt idx="25">
                  <c:v>81</c:v>
                </c:pt>
                <c:pt idx="26">
                  <c:v>79</c:v>
                </c:pt>
                <c:pt idx="27">
                  <c:v>84</c:v>
                </c:pt>
                <c:pt idx="28">
                  <c:v>67</c:v>
                </c:pt>
                <c:pt idx="29">
                  <c:v>67</c:v>
                </c:pt>
                <c:pt idx="30">
                  <c:v>95</c:v>
                </c:pt>
                <c:pt idx="31">
                  <c:v>89</c:v>
                </c:pt>
                <c:pt idx="32">
                  <c:v>89</c:v>
                </c:pt>
                <c:pt idx="33">
                  <c:v>81</c:v>
                </c:pt>
                <c:pt idx="34">
                  <c:v>93</c:v>
                </c:pt>
                <c:pt idx="35">
                  <c:v>103</c:v>
                </c:pt>
                <c:pt idx="36">
                  <c:v>81</c:v>
                </c:pt>
                <c:pt idx="37">
                  <c:v>106</c:v>
                </c:pt>
                <c:pt idx="38">
                  <c:v>99</c:v>
                </c:pt>
                <c:pt idx="39">
                  <c:v>101</c:v>
                </c:pt>
                <c:pt idx="40">
                  <c:v>108</c:v>
                </c:pt>
                <c:pt idx="41">
                  <c:v>104</c:v>
                </c:pt>
                <c:pt idx="42">
                  <c:v>137</c:v>
                </c:pt>
                <c:pt idx="43">
                  <c:v>146</c:v>
                </c:pt>
                <c:pt idx="44">
                  <c:v>159</c:v>
                </c:pt>
                <c:pt idx="45">
                  <c:v>153</c:v>
                </c:pt>
                <c:pt idx="46">
                  <c:v>176</c:v>
                </c:pt>
                <c:pt idx="47">
                  <c:v>186</c:v>
                </c:pt>
                <c:pt idx="48">
                  <c:v>188</c:v>
                </c:pt>
                <c:pt idx="49">
                  <c:v>205</c:v>
                </c:pt>
                <c:pt idx="50">
                  <c:v>202</c:v>
                </c:pt>
                <c:pt idx="51">
                  <c:v>216</c:v>
                </c:pt>
                <c:pt idx="52">
                  <c:v>205</c:v>
                </c:pt>
                <c:pt idx="53">
                  <c:v>249</c:v>
                </c:pt>
                <c:pt idx="54">
                  <c:v>215</c:v>
                </c:pt>
                <c:pt idx="55">
                  <c:v>255</c:v>
                </c:pt>
                <c:pt idx="56">
                  <c:v>285</c:v>
                </c:pt>
                <c:pt idx="57">
                  <c:v>297</c:v>
                </c:pt>
                <c:pt idx="58">
                  <c:v>431</c:v>
                </c:pt>
                <c:pt idx="59">
                  <c:v>474</c:v>
                </c:pt>
                <c:pt idx="60">
                  <c:v>430</c:v>
                </c:pt>
                <c:pt idx="61">
                  <c:v>383</c:v>
                </c:pt>
                <c:pt idx="62">
                  <c:v>325</c:v>
                </c:pt>
                <c:pt idx="63">
                  <c:v>364</c:v>
                </c:pt>
                <c:pt idx="64">
                  <c:v>408</c:v>
                </c:pt>
                <c:pt idx="65">
                  <c:v>494</c:v>
                </c:pt>
                <c:pt idx="66">
                  <c:v>474</c:v>
                </c:pt>
                <c:pt idx="67">
                  <c:v>535</c:v>
                </c:pt>
                <c:pt idx="68">
                  <c:v>502</c:v>
                </c:pt>
                <c:pt idx="69">
                  <c:v>496</c:v>
                </c:pt>
                <c:pt idx="70">
                  <c:v>489</c:v>
                </c:pt>
                <c:pt idx="7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8-46E5-AF08-2AABE5AA6130}"/>
            </c:ext>
          </c:extLst>
        </c:ser>
        <c:ser>
          <c:idx val="1"/>
          <c:order val="1"/>
          <c:tx>
            <c:strRef>
              <c:f>'Gráfico 2'!$C$1</c:f>
              <c:strCache>
                <c:ptCount val="1"/>
                <c:pt idx="0">
                  <c:v>hom_m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2'!$C$2:$C$73</c:f>
              <c:numCache>
                <c:formatCode>_(* #,##0.00_);_(* \(#,##0.00\);_(* "-"??_);_(@_)</c:formatCode>
                <c:ptCount val="72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3</c:v>
                </c:pt>
                <c:pt idx="19">
                  <c:v>12</c:v>
                </c:pt>
                <c:pt idx="20">
                  <c:v>7</c:v>
                </c:pt>
                <c:pt idx="21">
                  <c:v>22</c:v>
                </c:pt>
                <c:pt idx="22">
                  <c:v>19</c:v>
                </c:pt>
                <c:pt idx="23">
                  <c:v>15</c:v>
                </c:pt>
                <c:pt idx="24">
                  <c:v>6</c:v>
                </c:pt>
                <c:pt idx="25">
                  <c:v>13</c:v>
                </c:pt>
                <c:pt idx="26">
                  <c:v>33</c:v>
                </c:pt>
                <c:pt idx="27">
                  <c:v>6</c:v>
                </c:pt>
                <c:pt idx="28">
                  <c:v>10</c:v>
                </c:pt>
                <c:pt idx="29">
                  <c:v>13</c:v>
                </c:pt>
                <c:pt idx="30">
                  <c:v>33</c:v>
                </c:pt>
                <c:pt idx="31">
                  <c:v>16</c:v>
                </c:pt>
                <c:pt idx="32">
                  <c:v>11</c:v>
                </c:pt>
                <c:pt idx="33">
                  <c:v>10</c:v>
                </c:pt>
                <c:pt idx="34">
                  <c:v>21</c:v>
                </c:pt>
                <c:pt idx="35">
                  <c:v>22</c:v>
                </c:pt>
                <c:pt idx="36">
                  <c:v>28</c:v>
                </c:pt>
                <c:pt idx="37">
                  <c:v>25</c:v>
                </c:pt>
                <c:pt idx="38">
                  <c:v>16</c:v>
                </c:pt>
                <c:pt idx="39">
                  <c:v>28</c:v>
                </c:pt>
                <c:pt idx="40">
                  <c:v>27</c:v>
                </c:pt>
                <c:pt idx="41">
                  <c:v>24</c:v>
                </c:pt>
                <c:pt idx="42">
                  <c:v>25</c:v>
                </c:pt>
                <c:pt idx="43">
                  <c:v>20</c:v>
                </c:pt>
                <c:pt idx="44">
                  <c:v>25</c:v>
                </c:pt>
                <c:pt idx="45">
                  <c:v>26</c:v>
                </c:pt>
                <c:pt idx="46">
                  <c:v>19</c:v>
                </c:pt>
                <c:pt idx="47">
                  <c:v>19</c:v>
                </c:pt>
                <c:pt idx="48">
                  <c:v>26</c:v>
                </c:pt>
                <c:pt idx="49">
                  <c:v>31</c:v>
                </c:pt>
                <c:pt idx="50">
                  <c:v>39</c:v>
                </c:pt>
                <c:pt idx="51">
                  <c:v>27</c:v>
                </c:pt>
                <c:pt idx="52">
                  <c:v>31</c:v>
                </c:pt>
                <c:pt idx="53">
                  <c:v>36</c:v>
                </c:pt>
                <c:pt idx="54">
                  <c:v>36</c:v>
                </c:pt>
                <c:pt idx="55">
                  <c:v>55</c:v>
                </c:pt>
                <c:pt idx="56">
                  <c:v>33</c:v>
                </c:pt>
                <c:pt idx="57">
                  <c:v>37</c:v>
                </c:pt>
                <c:pt idx="58">
                  <c:v>53</c:v>
                </c:pt>
                <c:pt idx="59">
                  <c:v>57</c:v>
                </c:pt>
                <c:pt idx="60">
                  <c:v>53</c:v>
                </c:pt>
                <c:pt idx="61">
                  <c:v>63</c:v>
                </c:pt>
                <c:pt idx="62">
                  <c:v>43</c:v>
                </c:pt>
                <c:pt idx="63">
                  <c:v>35</c:v>
                </c:pt>
                <c:pt idx="64">
                  <c:v>49</c:v>
                </c:pt>
                <c:pt idx="65">
                  <c:v>41</c:v>
                </c:pt>
                <c:pt idx="66">
                  <c:v>58</c:v>
                </c:pt>
                <c:pt idx="67">
                  <c:v>63</c:v>
                </c:pt>
                <c:pt idx="68">
                  <c:v>72</c:v>
                </c:pt>
                <c:pt idx="69">
                  <c:v>47</c:v>
                </c:pt>
                <c:pt idx="70">
                  <c:v>60</c:v>
                </c:pt>
                <c:pt idx="7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6E5-AF08-2AABE5AA6130}"/>
            </c:ext>
          </c:extLst>
        </c:ser>
        <c:ser>
          <c:idx val="2"/>
          <c:order val="2"/>
          <c:tx>
            <c:strRef>
              <c:f>'Gráfico 2'!$D$1</c:f>
              <c:strCache>
                <c:ptCount val="1"/>
                <c:pt idx="0">
                  <c:v>suic_h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2'!$D$2:$D$73</c:f>
              <c:numCache>
                <c:formatCode>_(* #,##0.00_);_(* \(#,##0.00\);_(* "-"??_);_(@_)</c:formatCode>
                <c:ptCount val="72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31</c:v>
                </c:pt>
                <c:pt idx="12">
                  <c:v>25</c:v>
                </c:pt>
                <c:pt idx="13">
                  <c:v>41</c:v>
                </c:pt>
                <c:pt idx="14">
                  <c:v>34</c:v>
                </c:pt>
                <c:pt idx="15">
                  <c:v>28</c:v>
                </c:pt>
                <c:pt idx="16">
                  <c:v>43</c:v>
                </c:pt>
                <c:pt idx="17">
                  <c:v>45</c:v>
                </c:pt>
                <c:pt idx="18">
                  <c:v>39</c:v>
                </c:pt>
                <c:pt idx="19">
                  <c:v>50</c:v>
                </c:pt>
                <c:pt idx="20">
                  <c:v>36</c:v>
                </c:pt>
                <c:pt idx="21">
                  <c:v>46</c:v>
                </c:pt>
                <c:pt idx="22">
                  <c:v>48</c:v>
                </c:pt>
                <c:pt idx="23">
                  <c:v>39</c:v>
                </c:pt>
                <c:pt idx="24">
                  <c:v>66</c:v>
                </c:pt>
                <c:pt idx="25">
                  <c:v>62</c:v>
                </c:pt>
                <c:pt idx="26">
                  <c:v>95</c:v>
                </c:pt>
                <c:pt idx="27">
                  <c:v>69</c:v>
                </c:pt>
                <c:pt idx="28">
                  <c:v>70</c:v>
                </c:pt>
                <c:pt idx="29">
                  <c:v>62</c:v>
                </c:pt>
                <c:pt idx="30">
                  <c:v>97</c:v>
                </c:pt>
                <c:pt idx="31">
                  <c:v>77</c:v>
                </c:pt>
                <c:pt idx="32">
                  <c:v>71</c:v>
                </c:pt>
                <c:pt idx="33">
                  <c:v>112</c:v>
                </c:pt>
                <c:pt idx="34">
                  <c:v>94</c:v>
                </c:pt>
                <c:pt idx="35">
                  <c:v>111</c:v>
                </c:pt>
                <c:pt idx="36">
                  <c:v>118</c:v>
                </c:pt>
                <c:pt idx="37">
                  <c:v>98</c:v>
                </c:pt>
                <c:pt idx="38">
                  <c:v>124</c:v>
                </c:pt>
                <c:pt idx="39">
                  <c:v>139</c:v>
                </c:pt>
                <c:pt idx="40">
                  <c:v>141</c:v>
                </c:pt>
                <c:pt idx="41">
                  <c:v>111</c:v>
                </c:pt>
                <c:pt idx="42">
                  <c:v>130</c:v>
                </c:pt>
                <c:pt idx="43">
                  <c:v>138</c:v>
                </c:pt>
                <c:pt idx="44">
                  <c:v>135</c:v>
                </c:pt>
                <c:pt idx="45">
                  <c:v>186</c:v>
                </c:pt>
                <c:pt idx="46">
                  <c:v>174</c:v>
                </c:pt>
                <c:pt idx="47">
                  <c:v>160</c:v>
                </c:pt>
                <c:pt idx="48">
                  <c:v>200</c:v>
                </c:pt>
                <c:pt idx="49">
                  <c:v>210</c:v>
                </c:pt>
                <c:pt idx="50">
                  <c:v>214</c:v>
                </c:pt>
                <c:pt idx="51">
                  <c:v>177</c:v>
                </c:pt>
                <c:pt idx="52">
                  <c:v>241</c:v>
                </c:pt>
                <c:pt idx="53">
                  <c:v>264</c:v>
                </c:pt>
                <c:pt idx="54">
                  <c:v>261</c:v>
                </c:pt>
                <c:pt idx="55">
                  <c:v>255</c:v>
                </c:pt>
                <c:pt idx="56">
                  <c:v>287</c:v>
                </c:pt>
                <c:pt idx="57">
                  <c:v>255</c:v>
                </c:pt>
                <c:pt idx="58">
                  <c:v>286</c:v>
                </c:pt>
                <c:pt idx="59">
                  <c:v>301</c:v>
                </c:pt>
                <c:pt idx="60">
                  <c:v>268</c:v>
                </c:pt>
                <c:pt idx="61">
                  <c:v>270</c:v>
                </c:pt>
                <c:pt idx="62">
                  <c:v>264</c:v>
                </c:pt>
                <c:pt idx="63">
                  <c:v>294</c:v>
                </c:pt>
                <c:pt idx="64">
                  <c:v>233</c:v>
                </c:pt>
                <c:pt idx="65">
                  <c:v>263</c:v>
                </c:pt>
                <c:pt idx="66">
                  <c:v>287</c:v>
                </c:pt>
                <c:pt idx="67">
                  <c:v>256</c:v>
                </c:pt>
                <c:pt idx="68">
                  <c:v>319</c:v>
                </c:pt>
                <c:pt idx="69">
                  <c:v>332</c:v>
                </c:pt>
                <c:pt idx="70">
                  <c:v>302</c:v>
                </c:pt>
                <c:pt idx="71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8-46E5-AF08-2AABE5AA6130}"/>
            </c:ext>
          </c:extLst>
        </c:ser>
        <c:ser>
          <c:idx val="3"/>
          <c:order val="3"/>
          <c:tx>
            <c:strRef>
              <c:f>'Gráfico 2'!$E$1</c:f>
              <c:strCache>
                <c:ptCount val="1"/>
                <c:pt idx="0">
                  <c:v>suic_m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2'!$E$2:$E$73</c:f>
              <c:numCache>
                <c:formatCode>_(* #,##0.00_);_(* \(#,##0.00\);_(* "-"??_);_(@_)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10</c:v>
                </c:pt>
                <c:pt idx="24">
                  <c:v>15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18</c:v>
                </c:pt>
                <c:pt idx="29">
                  <c:v>12</c:v>
                </c:pt>
                <c:pt idx="30">
                  <c:v>25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22</c:v>
                </c:pt>
                <c:pt idx="38">
                  <c:v>19</c:v>
                </c:pt>
                <c:pt idx="39">
                  <c:v>31</c:v>
                </c:pt>
                <c:pt idx="40">
                  <c:v>18</c:v>
                </c:pt>
                <c:pt idx="41">
                  <c:v>19</c:v>
                </c:pt>
                <c:pt idx="42">
                  <c:v>23</c:v>
                </c:pt>
                <c:pt idx="43">
                  <c:v>27</c:v>
                </c:pt>
                <c:pt idx="44">
                  <c:v>29</c:v>
                </c:pt>
                <c:pt idx="45">
                  <c:v>24</c:v>
                </c:pt>
                <c:pt idx="46">
                  <c:v>37</c:v>
                </c:pt>
                <c:pt idx="47">
                  <c:v>28</c:v>
                </c:pt>
                <c:pt idx="48">
                  <c:v>23</c:v>
                </c:pt>
                <c:pt idx="49">
                  <c:v>23</c:v>
                </c:pt>
                <c:pt idx="50">
                  <c:v>28</c:v>
                </c:pt>
                <c:pt idx="51">
                  <c:v>29</c:v>
                </c:pt>
                <c:pt idx="52">
                  <c:v>40</c:v>
                </c:pt>
                <c:pt idx="53">
                  <c:v>53</c:v>
                </c:pt>
                <c:pt idx="54">
                  <c:v>33</c:v>
                </c:pt>
                <c:pt idx="55">
                  <c:v>52</c:v>
                </c:pt>
                <c:pt idx="56">
                  <c:v>49</c:v>
                </c:pt>
                <c:pt idx="57">
                  <c:v>50</c:v>
                </c:pt>
                <c:pt idx="58">
                  <c:v>39</c:v>
                </c:pt>
                <c:pt idx="59">
                  <c:v>52</c:v>
                </c:pt>
                <c:pt idx="60">
                  <c:v>43</c:v>
                </c:pt>
                <c:pt idx="61">
                  <c:v>54</c:v>
                </c:pt>
                <c:pt idx="62">
                  <c:v>42</c:v>
                </c:pt>
                <c:pt idx="63">
                  <c:v>45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  <c:pt idx="67">
                  <c:v>61</c:v>
                </c:pt>
                <c:pt idx="68">
                  <c:v>78</c:v>
                </c:pt>
                <c:pt idx="69">
                  <c:v>52</c:v>
                </c:pt>
                <c:pt idx="70">
                  <c:v>84</c:v>
                </c:pt>
                <c:pt idx="7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8-46E5-AF08-2AABE5AA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671775"/>
        <c:axId val="1342940879"/>
      </c:lineChart>
      <c:catAx>
        <c:axId val="16046717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40879"/>
        <c:crosses val="autoZero"/>
        <c:auto val="1"/>
        <c:lblAlgn val="ctr"/>
        <c:lblOffset val="100"/>
        <c:noMultiLvlLbl val="0"/>
      </c:catAx>
      <c:valAx>
        <c:axId val="13429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46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3'!$B$1</c:f>
              <c:strCache>
                <c:ptCount val="1"/>
                <c:pt idx="0">
                  <c:v>t_crecimiento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3'!$B$2:$B$74</c15:sqref>
                  </c15:fullRef>
                </c:ext>
              </c:extLst>
              <c:f>'Gráfico 3'!$B$3:$B$74</c:f>
              <c:numCache>
                <c:formatCode>_(* #,##0.00_);_(* \(#,##0.00\);_(* "-"??_);_(@_)</c:formatCode>
                <c:ptCount val="72"/>
                <c:pt idx="0">
                  <c:v>32.984637322727629</c:v>
                </c:pt>
                <c:pt idx="1">
                  <c:v>35.040837389807926</c:v>
                </c:pt>
                <c:pt idx="2">
                  <c:v>33.771954887608636</c:v>
                </c:pt>
                <c:pt idx="3">
                  <c:v>38.53899863162696</c:v>
                </c:pt>
                <c:pt idx="4">
                  <c:v>37.573979355317235</c:v>
                </c:pt>
                <c:pt idx="5">
                  <c:v>39.028378187337708</c:v>
                </c:pt>
                <c:pt idx="6">
                  <c:v>36.945047843828007</c:v>
                </c:pt>
                <c:pt idx="7">
                  <c:v>38.117040447674967</c:v>
                </c:pt>
                <c:pt idx="8">
                  <c:v>41.706757610499501</c:v>
                </c:pt>
                <c:pt idx="9">
                  <c:v>42.133969579099777</c:v>
                </c:pt>
                <c:pt idx="10">
                  <c:v>45.078565257892649</c:v>
                </c:pt>
                <c:pt idx="11">
                  <c:v>40.281068533557089</c:v>
                </c:pt>
                <c:pt idx="12">
                  <c:v>39.464198705802232</c:v>
                </c:pt>
                <c:pt idx="13">
                  <c:v>36.523142979819667</c:v>
                </c:pt>
                <c:pt idx="14">
                  <c:v>36.606713475040877</c:v>
                </c:pt>
                <c:pt idx="15">
                  <c:v>34.566471913339257</c:v>
                </c:pt>
                <c:pt idx="16">
                  <c:v>32.725260998918984</c:v>
                </c:pt>
                <c:pt idx="17">
                  <c:v>29.179150127208114</c:v>
                </c:pt>
                <c:pt idx="18">
                  <c:v>27.03969416610656</c:v>
                </c:pt>
                <c:pt idx="19">
                  <c:v>26.225502008601406</c:v>
                </c:pt>
                <c:pt idx="20">
                  <c:v>25.255114570462169</c:v>
                </c:pt>
                <c:pt idx="21">
                  <c:v>25.037516231951361</c:v>
                </c:pt>
                <c:pt idx="22">
                  <c:v>22.911960218138326</c:v>
                </c:pt>
                <c:pt idx="23">
                  <c:v>24.111009522565585</c:v>
                </c:pt>
                <c:pt idx="24">
                  <c:v>24.143965202836672</c:v>
                </c:pt>
                <c:pt idx="25">
                  <c:v>24.527945253281118</c:v>
                </c:pt>
                <c:pt idx="26">
                  <c:v>26.103154703724165</c:v>
                </c:pt>
                <c:pt idx="27">
                  <c:v>27.124363705835997</c:v>
                </c:pt>
                <c:pt idx="28">
                  <c:v>26.845961185593936</c:v>
                </c:pt>
                <c:pt idx="29">
                  <c:v>26.369149869753578</c:v>
                </c:pt>
                <c:pt idx="30">
                  <c:v>26.714091626372326</c:v>
                </c:pt>
                <c:pt idx="31">
                  <c:v>26.248640362772342</c:v>
                </c:pt>
                <c:pt idx="32">
                  <c:v>25.365472830661762</c:v>
                </c:pt>
                <c:pt idx="33">
                  <c:v>26.02603419343383</c:v>
                </c:pt>
                <c:pt idx="34">
                  <c:v>27.916869162728233</c:v>
                </c:pt>
                <c:pt idx="35">
                  <c:v>26.685003244605866</c:v>
                </c:pt>
                <c:pt idx="36">
                  <c:v>24.834892312235141</c:v>
                </c:pt>
                <c:pt idx="37">
                  <c:v>24.465001764570207</c:v>
                </c:pt>
                <c:pt idx="38">
                  <c:v>24.425995699303126</c:v>
                </c:pt>
                <c:pt idx="39">
                  <c:v>23.298835124264855</c:v>
                </c:pt>
                <c:pt idx="40">
                  <c:v>22.349571309183577</c:v>
                </c:pt>
                <c:pt idx="41">
                  <c:v>21.419399931305012</c:v>
                </c:pt>
                <c:pt idx="42">
                  <c:v>20.732634786355494</c:v>
                </c:pt>
                <c:pt idx="43">
                  <c:v>20.118030497660175</c:v>
                </c:pt>
                <c:pt idx="44">
                  <c:v>19.323112069674629</c:v>
                </c:pt>
                <c:pt idx="45">
                  <c:v>18.344918551288234</c:v>
                </c:pt>
                <c:pt idx="46">
                  <c:v>17.655509600069117</c:v>
                </c:pt>
                <c:pt idx="47">
                  <c:v>16.831088296320562</c:v>
                </c:pt>
                <c:pt idx="48">
                  <c:v>16.761728311275814</c:v>
                </c:pt>
                <c:pt idx="49">
                  <c:v>16.329623182208007</c:v>
                </c:pt>
                <c:pt idx="50">
                  <c:v>15.377170951635723</c:v>
                </c:pt>
                <c:pt idx="51">
                  <c:v>13.956734124214934</c:v>
                </c:pt>
                <c:pt idx="52">
                  <c:v>13.982461356620306</c:v>
                </c:pt>
                <c:pt idx="53">
                  <c:v>13.559826611105535</c:v>
                </c:pt>
                <c:pt idx="54">
                  <c:v>13.144896812714224</c:v>
                </c:pt>
                <c:pt idx="55">
                  <c:v>12.743487674634276</c:v>
                </c:pt>
                <c:pt idx="56">
                  <c:v>12.91911556334799</c:v>
                </c:pt>
                <c:pt idx="57">
                  <c:v>12.980207034824446</c:v>
                </c:pt>
                <c:pt idx="58">
                  <c:v>12.628271262605615</c:v>
                </c:pt>
                <c:pt idx="59">
                  <c:v>11.434982820507052</c:v>
                </c:pt>
                <c:pt idx="60">
                  <c:v>11.902495322628644</c:v>
                </c:pt>
                <c:pt idx="61">
                  <c:v>11.633874860370948</c:v>
                </c:pt>
                <c:pt idx="62">
                  <c:v>10.800391682260342</c:v>
                </c:pt>
                <c:pt idx="63">
                  <c:v>10.733662282860879</c:v>
                </c:pt>
                <c:pt idx="64">
                  <c:v>10.50882536429831</c:v>
                </c:pt>
                <c:pt idx="65">
                  <c:v>9.6931276393697665</c:v>
                </c:pt>
                <c:pt idx="66">
                  <c:v>9.2097372380005105</c:v>
                </c:pt>
                <c:pt idx="67">
                  <c:v>8.9225451608538435</c:v>
                </c:pt>
                <c:pt idx="68">
                  <c:v>7.9047069799737013</c:v>
                </c:pt>
                <c:pt idx="69">
                  <c:v>6.2511482090091581</c:v>
                </c:pt>
                <c:pt idx="70">
                  <c:v>4.4777704182783706</c:v>
                </c:pt>
                <c:pt idx="71">
                  <c:v>4.7002190903625953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4-49F5-B967-0624870BAC6E}"/>
            </c:ext>
          </c:extLst>
        </c:ser>
        <c:ser>
          <c:idx val="1"/>
          <c:order val="1"/>
          <c:tx>
            <c:strRef>
              <c:f>'Gráfico 3'!$C$1</c:f>
              <c:strCache>
                <c:ptCount val="1"/>
                <c:pt idx="0">
                  <c:v> t_b_nat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3'!$C$2:$C$74</c15:sqref>
                  </c15:fullRef>
                </c:ext>
              </c:extLst>
              <c:f>'Gráfico 3'!$C$3:$C$74</c:f>
              <c:numCache>
                <c:formatCode>_(* #,##0.00_);_(* \(#,##0.00\);_(* "-"??_);_(@_)</c:formatCode>
                <c:ptCount val="72"/>
                <c:pt idx="0">
                  <c:v>43.714002428617583</c:v>
                </c:pt>
                <c:pt idx="1">
                  <c:v>45.697625738156404</c:v>
                </c:pt>
                <c:pt idx="2">
                  <c:v>44.485888091762469</c:v>
                </c:pt>
                <c:pt idx="3">
                  <c:v>48.27600034084017</c:v>
                </c:pt>
                <c:pt idx="4">
                  <c:v>47.229927063695641</c:v>
                </c:pt>
                <c:pt idx="5">
                  <c:v>47.880750600822928</c:v>
                </c:pt>
                <c:pt idx="6">
                  <c:v>46.316906847963942</c:v>
                </c:pt>
                <c:pt idx="7">
                  <c:v>46.473869819015839</c:v>
                </c:pt>
                <c:pt idx="8">
                  <c:v>50.154704691283825</c:v>
                </c:pt>
                <c:pt idx="9">
                  <c:v>50.174669278981838</c:v>
                </c:pt>
                <c:pt idx="10">
                  <c:v>52.553870464935393</c:v>
                </c:pt>
                <c:pt idx="11">
                  <c:v>48.31022514314018</c:v>
                </c:pt>
                <c:pt idx="12">
                  <c:v>47.567894093477435</c:v>
                </c:pt>
                <c:pt idx="13">
                  <c:v>44.951824817518251</c:v>
                </c:pt>
                <c:pt idx="14">
                  <c:v>44.333743487013827</c:v>
                </c:pt>
                <c:pt idx="15">
                  <c:v>41.86106741234498</c:v>
                </c:pt>
                <c:pt idx="16">
                  <c:v>39.680270509804558</c:v>
                </c:pt>
                <c:pt idx="17">
                  <c:v>35.580416319653501</c:v>
                </c:pt>
                <c:pt idx="18">
                  <c:v>33.801220793953277</c:v>
                </c:pt>
                <c:pt idx="19">
                  <c:v>32.748282695409841</c:v>
                </c:pt>
                <c:pt idx="20">
                  <c:v>31.091113883938942</c:v>
                </c:pt>
                <c:pt idx="21">
                  <c:v>30.871881530404274</c:v>
                </c:pt>
                <c:pt idx="22">
                  <c:v>27.992568131570046</c:v>
                </c:pt>
                <c:pt idx="23">
                  <c:v>28.964130173022529</c:v>
                </c:pt>
                <c:pt idx="24">
                  <c:v>28.927978091559488</c:v>
                </c:pt>
                <c:pt idx="25">
                  <c:v>29.062384894248105</c:v>
                </c:pt>
                <c:pt idx="26">
                  <c:v>30.308954145595173</c:v>
                </c:pt>
                <c:pt idx="27">
                  <c:v>31.072097111669972</c:v>
                </c:pt>
                <c:pt idx="28">
                  <c:v>30.914911000093756</c:v>
                </c:pt>
                <c:pt idx="29">
                  <c:v>30.375930843099283</c:v>
                </c:pt>
                <c:pt idx="30">
                  <c:v>30.486569960254169</c:v>
                </c:pt>
                <c:pt idx="31">
                  <c:v>29.997566910973969</c:v>
                </c:pt>
                <c:pt idx="32">
                  <c:v>29.11409633307829</c:v>
                </c:pt>
                <c:pt idx="33">
                  <c:v>29.869813491420558</c:v>
                </c:pt>
                <c:pt idx="34">
                  <c:v>31.871683379047688</c:v>
                </c:pt>
                <c:pt idx="35">
                  <c:v>30.518003435723973</c:v>
                </c:pt>
                <c:pt idx="36">
                  <c:v>28.646125875911483</c:v>
                </c:pt>
                <c:pt idx="37">
                  <c:v>28.266469553522054</c:v>
                </c:pt>
                <c:pt idx="38">
                  <c:v>28.240453281946042</c:v>
                </c:pt>
                <c:pt idx="39">
                  <c:v>27.048501717868206</c:v>
                </c:pt>
                <c:pt idx="40">
                  <c:v>26.15155845361782</c:v>
                </c:pt>
                <c:pt idx="41">
                  <c:v>25.284044942544433</c:v>
                </c:pt>
                <c:pt idx="42">
                  <c:v>24.604088808556398</c:v>
                </c:pt>
                <c:pt idx="43">
                  <c:v>24.110864810182164</c:v>
                </c:pt>
                <c:pt idx="44">
                  <c:v>23.424588087663835</c:v>
                </c:pt>
                <c:pt idx="45">
                  <c:v>22.495317913263385</c:v>
                </c:pt>
                <c:pt idx="46">
                  <c:v>21.604309231440642</c:v>
                </c:pt>
                <c:pt idx="47">
                  <c:v>20.806288968547861</c:v>
                </c:pt>
                <c:pt idx="48">
                  <c:v>20.736545315739427</c:v>
                </c:pt>
                <c:pt idx="49">
                  <c:v>20.188779472098201</c:v>
                </c:pt>
                <c:pt idx="50">
                  <c:v>19.325425020988302</c:v>
                </c:pt>
                <c:pt idx="51">
                  <c:v>17.686816753351394</c:v>
                </c:pt>
                <c:pt idx="52">
                  <c:v>17.848940572459167</c:v>
                </c:pt>
                <c:pt idx="53">
                  <c:v>17.401271682342916</c:v>
                </c:pt>
                <c:pt idx="54">
                  <c:v>16.973615787256172</c:v>
                </c:pt>
                <c:pt idx="55">
                  <c:v>16.662007882849192</c:v>
                </c:pt>
                <c:pt idx="56">
                  <c:v>16.851941876190846</c:v>
                </c:pt>
                <c:pt idx="57">
                  <c:v>17.072085266195739</c:v>
                </c:pt>
                <c:pt idx="58">
                  <c:v>16.78101248574453</c:v>
                </c:pt>
                <c:pt idx="59">
                  <c:v>15.642624198977744</c:v>
                </c:pt>
                <c:pt idx="60">
                  <c:v>15.996656901445011</c:v>
                </c:pt>
                <c:pt idx="61">
                  <c:v>15.760724830847225</c:v>
                </c:pt>
                <c:pt idx="62">
                  <c:v>14.96871316168926</c:v>
                </c:pt>
                <c:pt idx="63">
                  <c:v>15.041108340269748</c:v>
                </c:pt>
                <c:pt idx="64">
                  <c:v>14.862505424517515</c:v>
                </c:pt>
                <c:pt idx="65">
                  <c:v>14.314657453461619</c:v>
                </c:pt>
                <c:pt idx="66">
                  <c:v>13.908289895403337</c:v>
                </c:pt>
                <c:pt idx="67">
                  <c:v>13.680516401569895</c:v>
                </c:pt>
                <c:pt idx="68">
                  <c:v>12.707396739303428</c:v>
                </c:pt>
                <c:pt idx="69">
                  <c:v>11.378103196868224</c:v>
                </c:pt>
                <c:pt idx="70">
                  <c:v>10.51</c:v>
                </c:pt>
                <c:pt idx="71">
                  <c:v>10.249600354779842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4-49F5-B967-0624870BAC6E}"/>
            </c:ext>
          </c:extLst>
        </c:ser>
        <c:ser>
          <c:idx val="2"/>
          <c:order val="2"/>
          <c:tx>
            <c:strRef>
              <c:f>'Gráfico 3'!$D$1</c:f>
              <c:strCache>
                <c:ptCount val="1"/>
                <c:pt idx="0">
                  <c:v>t_mort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3'!$D$2:$D$74</c15:sqref>
                  </c15:fullRef>
                </c:ext>
              </c:extLst>
              <c:f>'Gráfico 3'!$D$3:$D$74</c:f>
              <c:numCache>
                <c:formatCode>_(* #,##0.00_);_(* \(#,##0.00\);_(* "-"??_);_(@_)</c:formatCode>
                <c:ptCount val="72"/>
                <c:pt idx="0">
                  <c:v>10.729365105889954</c:v>
                </c:pt>
                <c:pt idx="1">
                  <c:v>10.656788348348478</c:v>
                </c:pt>
                <c:pt idx="2">
                  <c:v>10.713933204153831</c:v>
                </c:pt>
                <c:pt idx="3">
                  <c:v>9.7370017092132102</c:v>
                </c:pt>
                <c:pt idx="4">
                  <c:v>9.6559477083784024</c:v>
                </c:pt>
                <c:pt idx="5">
                  <c:v>8.8523724134852184</c:v>
                </c:pt>
                <c:pt idx="6">
                  <c:v>9.3718590041359349</c:v>
                </c:pt>
                <c:pt idx="7">
                  <c:v>8.3568293713408686</c:v>
                </c:pt>
                <c:pt idx="8">
                  <c:v>8.4479470807843242</c:v>
                </c:pt>
                <c:pt idx="9">
                  <c:v>8.0406996998820617</c:v>
                </c:pt>
                <c:pt idx="10">
                  <c:v>7.4753052070427426</c:v>
                </c:pt>
                <c:pt idx="11">
                  <c:v>8.029156609583092</c:v>
                </c:pt>
                <c:pt idx="12">
                  <c:v>8.1036953876752023</c:v>
                </c:pt>
                <c:pt idx="13">
                  <c:v>8.4286818376985835</c:v>
                </c:pt>
                <c:pt idx="14">
                  <c:v>7.7270300119729498</c:v>
                </c:pt>
                <c:pt idx="15">
                  <c:v>7.2945954990057196</c:v>
                </c:pt>
                <c:pt idx="16">
                  <c:v>6.9550095108855761</c:v>
                </c:pt>
                <c:pt idx="17">
                  <c:v>6.4012661924453882</c:v>
                </c:pt>
                <c:pt idx="18">
                  <c:v>6.7615266278467168</c:v>
                </c:pt>
                <c:pt idx="19">
                  <c:v>6.5227806868084359</c:v>
                </c:pt>
                <c:pt idx="20">
                  <c:v>5.8359993134767709</c:v>
                </c:pt>
                <c:pt idx="21">
                  <c:v>5.8343652984529122</c:v>
                </c:pt>
                <c:pt idx="22">
                  <c:v>5.0806079134317201</c:v>
                </c:pt>
                <c:pt idx="23">
                  <c:v>4.853120650456944</c:v>
                </c:pt>
                <c:pt idx="24">
                  <c:v>4.7840128887228159</c:v>
                </c:pt>
                <c:pt idx="25">
                  <c:v>4.5344396409669852</c:v>
                </c:pt>
                <c:pt idx="26">
                  <c:v>4.2057994418710072</c:v>
                </c:pt>
                <c:pt idx="27">
                  <c:v>3.9477334058339753</c:v>
                </c:pt>
                <c:pt idx="28">
                  <c:v>4.0689498144998186</c:v>
                </c:pt>
                <c:pt idx="29">
                  <c:v>4.0067809733457063</c:v>
                </c:pt>
                <c:pt idx="30">
                  <c:v>3.7724783338818431</c:v>
                </c:pt>
                <c:pt idx="31">
                  <c:v>3.7489265482016272</c:v>
                </c:pt>
                <c:pt idx="32">
                  <c:v>3.7486235024165291</c:v>
                </c:pt>
                <c:pt idx="33">
                  <c:v>3.8437792979867269</c:v>
                </c:pt>
                <c:pt idx="34">
                  <c:v>3.9548142163194573</c:v>
                </c:pt>
                <c:pt idx="35">
                  <c:v>3.8330001911181069</c:v>
                </c:pt>
                <c:pt idx="36">
                  <c:v>3.8112335636763444</c:v>
                </c:pt>
                <c:pt idx="37">
                  <c:v>3.8014677889518453</c:v>
                </c:pt>
                <c:pt idx="38">
                  <c:v>3.8144575826429152</c:v>
                </c:pt>
                <c:pt idx="39">
                  <c:v>3.7496665936033504</c:v>
                </c:pt>
                <c:pt idx="40">
                  <c:v>3.8019871444342415</c:v>
                </c:pt>
                <c:pt idx="41">
                  <c:v>3.8646450112394213</c:v>
                </c:pt>
                <c:pt idx="42">
                  <c:v>3.8714540222009046</c:v>
                </c:pt>
                <c:pt idx="43">
                  <c:v>3.9928343125219881</c:v>
                </c:pt>
                <c:pt idx="44">
                  <c:v>4.1014760179892065</c:v>
                </c:pt>
                <c:pt idx="45">
                  <c:v>4.1503993619751505</c:v>
                </c:pt>
                <c:pt idx="46">
                  <c:v>3.9487996313715237</c:v>
                </c:pt>
                <c:pt idx="47">
                  <c:v>3.9752006722272988</c:v>
                </c:pt>
                <c:pt idx="48">
                  <c:v>3.9748170044636146</c:v>
                </c:pt>
                <c:pt idx="49">
                  <c:v>3.8591562898901932</c:v>
                </c:pt>
                <c:pt idx="50">
                  <c:v>3.9482540693525792</c:v>
                </c:pt>
                <c:pt idx="51">
                  <c:v>3.7300826291364602</c:v>
                </c:pt>
                <c:pt idx="52">
                  <c:v>3.8664792158388606</c:v>
                </c:pt>
                <c:pt idx="53">
                  <c:v>3.8414450712373815</c:v>
                </c:pt>
                <c:pt idx="54">
                  <c:v>3.8287189745419483</c:v>
                </c:pt>
                <c:pt idx="55">
                  <c:v>3.918520208214916</c:v>
                </c:pt>
                <c:pt idx="56">
                  <c:v>3.9328263128428551</c:v>
                </c:pt>
                <c:pt idx="57">
                  <c:v>4.091878231371294</c:v>
                </c:pt>
                <c:pt idx="58">
                  <c:v>4.1527412231389134</c:v>
                </c:pt>
                <c:pt idx="59">
                  <c:v>4.2076413784706919</c:v>
                </c:pt>
                <c:pt idx="60">
                  <c:v>4.094161578816367</c:v>
                </c:pt>
                <c:pt idx="61">
                  <c:v>4.126849970476278</c:v>
                </c:pt>
                <c:pt idx="62">
                  <c:v>4.1683214794289185</c:v>
                </c:pt>
                <c:pt idx="63">
                  <c:v>4.3074460574088693</c:v>
                </c:pt>
                <c:pt idx="64">
                  <c:v>4.3536800602192036</c:v>
                </c:pt>
                <c:pt idx="65">
                  <c:v>4.6215298140918524</c:v>
                </c:pt>
                <c:pt idx="66">
                  <c:v>4.6985526574028276</c:v>
                </c:pt>
                <c:pt idx="67">
                  <c:v>4.7579712407160502</c:v>
                </c:pt>
                <c:pt idx="68">
                  <c:v>4.8026897593297271</c:v>
                </c:pt>
                <c:pt idx="69">
                  <c:v>5.1269549878590661</c:v>
                </c:pt>
                <c:pt idx="70">
                  <c:v>6.0222295817216294</c:v>
                </c:pt>
                <c:pt idx="71">
                  <c:v>5.5493812644172467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4-49F5-B967-0624870BAC6E}"/>
            </c:ext>
          </c:extLst>
        </c:ser>
        <c:ser>
          <c:idx val="3"/>
          <c:order val="3"/>
          <c:tx>
            <c:strRef>
              <c:f>'Gráfico 3'!$E$1</c:f>
              <c:strCache>
                <c:ptCount val="1"/>
                <c:pt idx="0">
                  <c:v>t_mort_inf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3'!$E$2:$E$74</c15:sqref>
                  </c15:fullRef>
                </c:ext>
              </c:extLst>
              <c:f>'Gráfico 3'!$E$3:$E$74</c:f>
              <c:numCache>
                <c:formatCode>_(* #,##0.00_);_(* \(#,##0.00\);_(* "-"??_);_(@_)</c:formatCode>
                <c:ptCount val="72"/>
                <c:pt idx="0">
                  <c:v>88.355972374423402</c:v>
                </c:pt>
                <c:pt idx="1">
                  <c:v>89.752949765667324</c:v>
                </c:pt>
                <c:pt idx="2">
                  <c:v>93.817876077259029</c:v>
                </c:pt>
                <c:pt idx="3">
                  <c:v>80.071433021159962</c:v>
                </c:pt>
                <c:pt idx="4">
                  <c:v>83.123734740199993</c:v>
                </c:pt>
                <c:pt idx="5">
                  <c:v>72.415065752413511</c:v>
                </c:pt>
                <c:pt idx="6">
                  <c:v>80.291406597228928</c:v>
                </c:pt>
                <c:pt idx="7">
                  <c:v>68.850999090892216</c:v>
                </c:pt>
                <c:pt idx="8">
                  <c:v>64.620783262157786</c:v>
                </c:pt>
                <c:pt idx="9">
                  <c:v>64.24180654202631</c:v>
                </c:pt>
                <c:pt idx="10">
                  <c:v>55.618117203153105</c:v>
                </c:pt>
                <c:pt idx="11">
                  <c:v>63.06140874382163</c:v>
                </c:pt>
                <c:pt idx="12">
                  <c:v>66.730561878519225</c:v>
                </c:pt>
                <c:pt idx="13">
                  <c:v>74.717650115385197</c:v>
                </c:pt>
                <c:pt idx="14">
                  <c:v>65.234304865641278</c:v>
                </c:pt>
                <c:pt idx="15">
                  <c:v>62.756508422664631</c:v>
                </c:pt>
                <c:pt idx="16">
                  <c:v>60.316666406164522</c:v>
                </c:pt>
                <c:pt idx="17">
                  <c:v>59.68283991691014</c:v>
                </c:pt>
                <c:pt idx="18">
                  <c:v>67.087472406181021</c:v>
                </c:pt>
                <c:pt idx="19">
                  <c:v>61.516352996173623</c:v>
                </c:pt>
                <c:pt idx="20">
                  <c:v>56.462778231389116</c:v>
                </c:pt>
                <c:pt idx="21">
                  <c:v>54.441310630592987</c:v>
                </c:pt>
                <c:pt idx="22">
                  <c:v>44.785333458048825</c:v>
                </c:pt>
                <c:pt idx="23">
                  <c:v>37.573323468794584</c:v>
                </c:pt>
                <c:pt idx="24">
                  <c:v>37.874097007223938</c:v>
                </c:pt>
                <c:pt idx="25">
                  <c:v>33.152672392228801</c:v>
                </c:pt>
                <c:pt idx="26">
                  <c:v>27.949149373714711</c:v>
                </c:pt>
                <c:pt idx="27">
                  <c:v>22.214667888498031</c:v>
                </c:pt>
                <c:pt idx="28">
                  <c:v>22.037373999942236</c:v>
                </c:pt>
                <c:pt idx="29">
                  <c:v>19.060138021689124</c:v>
                </c:pt>
                <c:pt idx="30">
                  <c:v>17.894955366410628</c:v>
                </c:pt>
                <c:pt idx="31">
                  <c:v>18.724952469532628</c:v>
                </c:pt>
                <c:pt idx="32">
                  <c:v>18.438802368940557</c:v>
                </c:pt>
                <c:pt idx="33">
                  <c:v>18.561877260074404</c:v>
                </c:pt>
                <c:pt idx="34">
                  <c:v>17.560501322076906</c:v>
                </c:pt>
                <c:pt idx="35">
                  <c:v>17.765704257518571</c:v>
                </c:pt>
                <c:pt idx="36">
                  <c:v>17.441426188282747</c:v>
                </c:pt>
                <c:pt idx="37">
                  <c:v>14.6726307510814</c:v>
                </c:pt>
                <c:pt idx="38">
                  <c:v>13.898873711957823</c:v>
                </c:pt>
                <c:pt idx="39">
                  <c:v>14.779287030595931</c:v>
                </c:pt>
                <c:pt idx="40">
                  <c:v>13.808408334360745</c:v>
                </c:pt>
                <c:pt idx="41">
                  <c:v>13.709395738735592</c:v>
                </c:pt>
                <c:pt idx="42">
                  <c:v>13.673884135785432</c:v>
                </c:pt>
                <c:pt idx="43">
                  <c:v>12.998967546118347</c:v>
                </c:pt>
                <c:pt idx="44">
                  <c:v>13.249321345852115</c:v>
                </c:pt>
                <c:pt idx="45">
                  <c:v>11.830359961112585</c:v>
                </c:pt>
                <c:pt idx="46">
                  <c:v>14.201850854930912</c:v>
                </c:pt>
                <c:pt idx="47">
                  <c:v>12.600348133329868</c:v>
                </c:pt>
                <c:pt idx="48">
                  <c:v>11.77953798741818</c:v>
                </c:pt>
                <c:pt idx="49">
                  <c:v>10.207475248791221</c:v>
                </c:pt>
                <c:pt idx="50">
                  <c:v>10.824465648355389</c:v>
                </c:pt>
                <c:pt idx="51">
                  <c:v>11.146407286629934</c:v>
                </c:pt>
                <c:pt idx="52">
                  <c:v>10.104472291535277</c:v>
                </c:pt>
                <c:pt idx="53">
                  <c:v>9.2460586598751515</c:v>
                </c:pt>
                <c:pt idx="54">
                  <c:v>9.7836417509923397</c:v>
                </c:pt>
                <c:pt idx="55">
                  <c:v>9.7066950947524937</c:v>
                </c:pt>
                <c:pt idx="56">
                  <c:v>10.048671114513835</c:v>
                </c:pt>
                <c:pt idx="57">
                  <c:v>8.9510154680995377</c:v>
                </c:pt>
                <c:pt idx="58">
                  <c:v>8.84</c:v>
                </c:pt>
                <c:pt idx="59">
                  <c:v>9.4610981077803782</c:v>
                </c:pt>
                <c:pt idx="60">
                  <c:v>9.0662818715201681</c:v>
                </c:pt>
                <c:pt idx="61">
                  <c:v>8.5099419032812378</c:v>
                </c:pt>
                <c:pt idx="62">
                  <c:v>8.6605244507441537</c:v>
                </c:pt>
                <c:pt idx="63">
                  <c:v>8.1066399231122812</c:v>
                </c:pt>
                <c:pt idx="64">
                  <c:v>7.7416839554992416</c:v>
                </c:pt>
                <c:pt idx="65">
                  <c:v>7.9281183932346719</c:v>
                </c:pt>
                <c:pt idx="66">
                  <c:v>7.9202453096161953</c:v>
                </c:pt>
                <c:pt idx="67">
                  <c:v>8.3711960729886492</c:v>
                </c:pt>
                <c:pt idx="68">
                  <c:v>8.2459470392382617</c:v>
                </c:pt>
                <c:pt idx="69">
                  <c:v>7.8581745649632015</c:v>
                </c:pt>
                <c:pt idx="70">
                  <c:v>8.68</c:v>
                </c:pt>
                <c:pt idx="71">
                  <c:v>9.5817348180031825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4-49F5-B967-0624870BAC6E}"/>
            </c:ext>
          </c:extLst>
        </c:ser>
        <c:ser>
          <c:idx val="4"/>
          <c:order val="4"/>
          <c:tx>
            <c:strRef>
              <c:f>'Gráfico 3'!$F$1</c:f>
              <c:strCache>
                <c:ptCount val="1"/>
                <c:pt idx="0">
                  <c:v>t_mort_neonat
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3'!$F$2:$F$74</c15:sqref>
                  </c15:fullRef>
                </c:ext>
              </c:extLst>
              <c:f>'Gráfico 3'!$F$3:$F$74</c:f>
              <c:numCache>
                <c:formatCode>_(* #,##0.00_);_(* \(#,##0.00\);_(* "-"??_);_(@_)</c:formatCode>
                <c:ptCount val="72"/>
                <c:pt idx="0">
                  <c:v>24.28706134203216</c:v>
                </c:pt>
                <c:pt idx="1">
                  <c:v>25.505758225194885</c:v>
                </c:pt>
                <c:pt idx="2">
                  <c:v>27.11539808954387</c:v>
                </c:pt>
                <c:pt idx="3">
                  <c:v>25.126149884751957</c:v>
                </c:pt>
                <c:pt idx="4">
                  <c:v>25.213177105699035</c:v>
                </c:pt>
                <c:pt idx="5">
                  <c:v>23.309570521163149</c:v>
                </c:pt>
                <c:pt idx="6">
                  <c:v>22.918317262169317</c:v>
                </c:pt>
                <c:pt idx="7">
                  <c:v>21.503181877214789</c:v>
                </c:pt>
                <c:pt idx="8">
                  <c:v>22.080974608534444</c:v>
                </c:pt>
                <c:pt idx="9">
                  <c:v>21.833296174793773</c:v>
                </c:pt>
                <c:pt idx="10">
                  <c:v>19.699606592860171</c:v>
                </c:pt>
                <c:pt idx="11">
                  <c:v>20.444077185572848</c:v>
                </c:pt>
                <c:pt idx="12">
                  <c:v>22.343356894692704</c:v>
                </c:pt>
                <c:pt idx="13">
                  <c:v>25.797380526645576</c:v>
                </c:pt>
                <c:pt idx="14">
                  <c:v>23.295828595367766</c:v>
                </c:pt>
                <c:pt idx="15">
                  <c:v>24.65543644716692</c:v>
                </c:pt>
                <c:pt idx="16">
                  <c:v>23.538973725753763</c:v>
                </c:pt>
                <c:pt idx="17">
                  <c:v>23.10303480654586</c:v>
                </c:pt>
                <c:pt idx="18">
                  <c:v>25.403559602649008</c:v>
                </c:pt>
                <c:pt idx="19">
                  <c:v>25.191751649150753</c:v>
                </c:pt>
                <c:pt idx="20">
                  <c:v>25.134012567006284</c:v>
                </c:pt>
                <c:pt idx="21">
                  <c:v>22.77238065392249</c:v>
                </c:pt>
                <c:pt idx="22">
                  <c:v>20.765129548218127</c:v>
                </c:pt>
                <c:pt idx="23">
                  <c:v>17.720939245010481</c:v>
                </c:pt>
                <c:pt idx="24">
                  <c:v>18.111455108359134</c:v>
                </c:pt>
                <c:pt idx="25">
                  <c:v>17.410155924289171</c:v>
                </c:pt>
                <c:pt idx="26">
                  <c:v>14.940487318501901</c:v>
                </c:pt>
                <c:pt idx="27">
                  <c:v>13.036152413609624</c:v>
                </c:pt>
                <c:pt idx="28">
                  <c:v>12.57834387545851</c:v>
                </c:pt>
                <c:pt idx="29">
                  <c:v>11.144608438468902</c:v>
                </c:pt>
                <c:pt idx="30">
                  <c:v>10.698221576361497</c:v>
                </c:pt>
                <c:pt idx="31">
                  <c:v>11.038010696064887</c:v>
                </c:pt>
                <c:pt idx="32">
                  <c:v>11.172954595305987</c:v>
                </c:pt>
                <c:pt idx="33">
                  <c:v>11.589791617888084</c:v>
                </c:pt>
                <c:pt idx="34">
                  <c:v>11.18133203694701</c:v>
                </c:pt>
                <c:pt idx="35">
                  <c:v>10.529605500396663</c:v>
                </c:pt>
                <c:pt idx="36">
                  <c:v>10.108806613051813</c:v>
                </c:pt>
                <c:pt idx="37">
                  <c:v>9.3516515926071566</c:v>
                </c:pt>
                <c:pt idx="38">
                  <c:v>8.8425593098490296</c:v>
                </c:pt>
                <c:pt idx="39">
                  <c:v>8.6771866876578923</c:v>
                </c:pt>
                <c:pt idx="40">
                  <c:v>8.6055973369498222</c:v>
                </c:pt>
                <c:pt idx="41">
                  <c:v>8.6946759143755301</c:v>
                </c:pt>
                <c:pt idx="42">
                  <c:v>8.9444765035000131</c:v>
                </c:pt>
                <c:pt idx="43">
                  <c:v>8.9437872398651592</c:v>
                </c:pt>
                <c:pt idx="44">
                  <c:v>8.5298732348765984</c:v>
                </c:pt>
                <c:pt idx="45">
                  <c:v>7.7648573917654637</c:v>
                </c:pt>
                <c:pt idx="46">
                  <c:v>9.1517342151811132</c:v>
                </c:pt>
                <c:pt idx="47">
                  <c:v>8.1447611129874513</c:v>
                </c:pt>
                <c:pt idx="48">
                  <c:v>8.0864936454168053</c:v>
                </c:pt>
                <c:pt idx="49">
                  <c:v>7.060809946532272</c:v>
                </c:pt>
                <c:pt idx="50">
                  <c:v>7.4999018337456311</c:v>
                </c:pt>
                <c:pt idx="51">
                  <c:v>7.6605195097267513</c:v>
                </c:pt>
                <c:pt idx="52">
                  <c:v>6.9785297101647972</c:v>
                </c:pt>
                <c:pt idx="53">
                  <c:v>6.7269229172145559</c:v>
                </c:pt>
                <c:pt idx="54">
                  <c:v>7.1001285850058702</c:v>
                </c:pt>
                <c:pt idx="55">
                  <c:v>7.1678051928013353</c:v>
                </c:pt>
                <c:pt idx="56">
                  <c:v>7.2323088701739033</c:v>
                </c:pt>
                <c:pt idx="57">
                  <c:v>6.5436844135289345</c:v>
                </c:pt>
                <c:pt idx="58">
                  <c:v>6.44</c:v>
                </c:pt>
                <c:pt idx="59">
                  <c:v>6.8243986351202732</c:v>
                </c:pt>
                <c:pt idx="60">
                  <c:v>6.7384527423460705</c:v>
                </c:pt>
                <c:pt idx="61">
                  <c:v>6.3415432452336145</c:v>
                </c:pt>
                <c:pt idx="62">
                  <c:v>6.4493267186392629</c:v>
                </c:pt>
                <c:pt idx="63">
                  <c:v>6.2540916245316396</c:v>
                </c:pt>
                <c:pt idx="64">
                  <c:v>5.8758824266558989</c:v>
                </c:pt>
                <c:pt idx="65">
                  <c:v>6.1567910405119708</c:v>
                </c:pt>
                <c:pt idx="66">
                  <c:v>6.1032318065566145</c:v>
                </c:pt>
                <c:pt idx="67">
                  <c:v>6.3843153296614998</c:v>
                </c:pt>
                <c:pt idx="68">
                  <c:v>6.2233562560288762</c:v>
                </c:pt>
                <c:pt idx="69">
                  <c:v>5.9466187249343108</c:v>
                </c:pt>
                <c:pt idx="70">
                  <c:v>6.59</c:v>
                </c:pt>
                <c:pt idx="71">
                  <c:v>7.4483016749321607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4-49F5-B967-0624870BAC6E}"/>
            </c:ext>
          </c:extLst>
        </c:ser>
        <c:ser>
          <c:idx val="5"/>
          <c:order val="5"/>
          <c:tx>
            <c:strRef>
              <c:f>'Gráfico 3'!$G$1</c:f>
              <c:strCache>
                <c:ptCount val="1"/>
                <c:pt idx="0">
                  <c:v>t_mort_fet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3'!$G$2:$G$74</c15:sqref>
                  </c15:fullRef>
                </c:ext>
              </c:extLst>
              <c:f>'Gráfico 3'!$G$3:$G$74</c:f>
              <c:numCache>
                <c:formatCode>_(* #,##0.00_);_(* \(#,##0.00\);_(* "-"??_);_(@_)</c:formatCode>
                <c:ptCount val="72"/>
                <c:pt idx="0">
                  <c:v>27.064909911057878</c:v>
                </c:pt>
                <c:pt idx="1">
                  <c:v>23.833635571465578</c:v>
                </c:pt>
                <c:pt idx="2">
                  <c:v>23.845668776420581</c:v>
                </c:pt>
                <c:pt idx="3">
                  <c:v>23.568743900159895</c:v>
                </c:pt>
                <c:pt idx="4">
                  <c:v>22.391264339611066</c:v>
                </c:pt>
                <c:pt idx="5">
                  <c:v>20.648394553330355</c:v>
                </c:pt>
                <c:pt idx="6">
                  <c:v>18.299870528899106</c:v>
                </c:pt>
                <c:pt idx="7">
                  <c:v>18.256368392734558</c:v>
                </c:pt>
                <c:pt idx="8">
                  <c:v>18.191147747210913</c:v>
                </c:pt>
                <c:pt idx="9">
                  <c:v>16.753192980221041</c:v>
                </c:pt>
                <c:pt idx="10">
                  <c:v>14.200681515714347</c:v>
                </c:pt>
                <c:pt idx="11">
                  <c:v>17.383586588930207</c:v>
                </c:pt>
                <c:pt idx="12">
                  <c:v>16.607763268240088</c:v>
                </c:pt>
                <c:pt idx="13">
                  <c:v>18.476915317958831</c:v>
                </c:pt>
                <c:pt idx="14">
                  <c:v>18.867077622837993</c:v>
                </c:pt>
                <c:pt idx="15">
                  <c:v>16.56967840735069</c:v>
                </c:pt>
                <c:pt idx="16">
                  <c:v>16.270963910032979</c:v>
                </c:pt>
                <c:pt idx="17">
                  <c:v>16.989512438147027</c:v>
                </c:pt>
                <c:pt idx="18">
                  <c:v>15.193846578366445</c:v>
                </c:pt>
                <c:pt idx="19">
                  <c:v>15.738352061222018</c:v>
                </c:pt>
                <c:pt idx="20">
                  <c:v>15.176257588128795</c:v>
                </c:pt>
                <c:pt idx="21">
                  <c:v>13.4057592534559</c:v>
                </c:pt>
                <c:pt idx="22">
                  <c:v>12.365541109344308</c:v>
                </c:pt>
                <c:pt idx="23">
                  <c:v>12.101675210061829</c:v>
                </c:pt>
                <c:pt idx="24">
                  <c:v>12.401100791193672</c:v>
                </c:pt>
                <c:pt idx="25">
                  <c:v>11.790210956391229</c:v>
                </c:pt>
                <c:pt idx="26">
                  <c:v>11.357263039820527</c:v>
                </c:pt>
                <c:pt idx="27">
                  <c:v>10.567855981554288</c:v>
                </c:pt>
                <c:pt idx="28">
                  <c:v>9.7622967391618296</c:v>
                </c:pt>
                <c:pt idx="29">
                  <c:v>8.8728228721656262</c:v>
                </c:pt>
                <c:pt idx="30">
                  <c:v>8.8713583835028711</c:v>
                </c:pt>
                <c:pt idx="31">
                  <c:v>9.3419594862606168</c:v>
                </c:pt>
                <c:pt idx="32">
                  <c:v>9.1302917306426838</c:v>
                </c:pt>
                <c:pt idx="33">
                  <c:v>9.7297016051406118</c:v>
                </c:pt>
                <c:pt idx="34">
                  <c:v>8.8810367928667127</c:v>
                </c:pt>
                <c:pt idx="35">
                  <c:v>10.22910306031685</c:v>
                </c:pt>
                <c:pt idx="36">
                  <c:v>8.6024450364763592</c:v>
                </c:pt>
                <c:pt idx="37">
                  <c:v>8.8969720802202126</c:v>
                </c:pt>
                <c:pt idx="38">
                  <c:v>9.5135394200814769</c:v>
                </c:pt>
                <c:pt idx="39">
                  <c:v>8.9334749020612882</c:v>
                </c:pt>
                <c:pt idx="40">
                  <c:v>8.1617556404882272</c:v>
                </c:pt>
                <c:pt idx="41">
                  <c:v>8.4701362207474684</c:v>
                </c:pt>
                <c:pt idx="42">
                  <c:v>8.5555862207391424</c:v>
                </c:pt>
                <c:pt idx="43">
                  <c:v>8.7323207821771103</c:v>
                </c:pt>
                <c:pt idx="44">
                  <c:v>8.6170398226782545</c:v>
                </c:pt>
                <c:pt idx="45">
                  <c:v>8.3582692574776214</c:v>
                </c:pt>
                <c:pt idx="46">
                  <c:v>7.8956138327052736</c:v>
                </c:pt>
                <c:pt idx="47">
                  <c:v>7.534228780753943</c:v>
                </c:pt>
                <c:pt idx="48">
                  <c:v>6.8767032575198019</c:v>
                </c:pt>
                <c:pt idx="49">
                  <c:v>6.7538182097265214</c:v>
                </c:pt>
                <c:pt idx="50">
                  <c:v>6.6753052970510858</c:v>
                </c:pt>
                <c:pt idx="51">
                  <c:v>6.5360395816934664</c:v>
                </c:pt>
                <c:pt idx="52">
                  <c:v>6.457539279936384</c:v>
                </c:pt>
                <c:pt idx="53">
                  <c:v>7.2528963140338005</c:v>
                </c:pt>
                <c:pt idx="54">
                  <c:v>7.0302454296416395</c:v>
                </c:pt>
                <c:pt idx="55">
                  <c:v>7.7008318020507494</c:v>
                </c:pt>
                <c:pt idx="56">
                  <c:v>6.0975609756097562</c:v>
                </c:pt>
                <c:pt idx="57">
                  <c:v>7.022490590128613</c:v>
                </c:pt>
                <c:pt idx="58">
                  <c:v>6.8933333333333326</c:v>
                </c:pt>
                <c:pt idx="59">
                  <c:v>6.9935986012802802</c:v>
                </c:pt>
                <c:pt idx="60">
                  <c:v>6.4117398821111093</c:v>
                </c:pt>
                <c:pt idx="61">
                  <c:v>6.696124157870333</c:v>
                </c:pt>
                <c:pt idx="62">
                  <c:v>6.8745570517363577</c:v>
                </c:pt>
                <c:pt idx="63">
                  <c:v>6.0869444096221086</c:v>
                </c:pt>
                <c:pt idx="64">
                  <c:v>6.544229242957992</c:v>
                </c:pt>
                <c:pt idx="65">
                  <c:v>5.7996685903662648</c:v>
                </c:pt>
                <c:pt idx="66">
                  <c:v>5.7984915202511225</c:v>
                </c:pt>
                <c:pt idx="67">
                  <c:v>6.3843153296614998</c:v>
                </c:pt>
                <c:pt idx="68">
                  <c:v>5.3520863801848337</c:v>
                </c:pt>
                <c:pt idx="69">
                  <c:v>5.9151248366462621</c:v>
                </c:pt>
                <c:pt idx="70">
                  <c:v>7.0181255526083115</c:v>
                </c:pt>
                <c:pt idx="71">
                  <c:v>5.8762983063535144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4-49F5-B967-0624870BAC6E}"/>
            </c:ext>
          </c:extLst>
        </c:ser>
        <c:ser>
          <c:idx val="6"/>
          <c:order val="6"/>
          <c:tx>
            <c:strRef>
              <c:f>'Gráfico 3'!$H$1</c:f>
              <c:strCache>
                <c:ptCount val="1"/>
                <c:pt idx="0">
                  <c:v>t_glob_fec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3'!$H$2:$H$74</c15:sqref>
                  </c15:fullRef>
                </c:ext>
              </c:extLst>
              <c:f>'Gráfico 3'!$H$3:$H$74</c:f>
              <c:numCache>
                <c:formatCode>_(* #,##0.00_);_(* \(#,##0.00\);_(* "-"??_);_(@_)</c:formatCode>
                <c:ptCount val="72"/>
                <c:pt idx="4">
                  <c:v>6.96</c:v>
                </c:pt>
                <c:pt idx="5">
                  <c:v>6.98</c:v>
                </c:pt>
                <c:pt idx="6">
                  <c:v>7.01</c:v>
                </c:pt>
                <c:pt idx="7">
                  <c:v>6.37</c:v>
                </c:pt>
                <c:pt idx="8">
                  <c:v>7.23</c:v>
                </c:pt>
                <c:pt idx="9">
                  <c:v>7.2690000000000001</c:v>
                </c:pt>
                <c:pt idx="10">
                  <c:v>7.2929999999999993</c:v>
                </c:pt>
                <c:pt idx="11">
                  <c:v>6.9550000000000001</c:v>
                </c:pt>
                <c:pt idx="12">
                  <c:v>7.2459999999999996</c:v>
                </c:pt>
                <c:pt idx="13">
                  <c:v>6.8</c:v>
                </c:pt>
                <c:pt idx="14">
                  <c:v>6.7134999999999998</c:v>
                </c:pt>
                <c:pt idx="15">
                  <c:v>6.3179999999999996</c:v>
                </c:pt>
                <c:pt idx="16">
                  <c:v>5.9749999999999996</c:v>
                </c:pt>
                <c:pt idx="17">
                  <c:v>5.5225</c:v>
                </c:pt>
                <c:pt idx="18">
                  <c:v>5.181</c:v>
                </c:pt>
                <c:pt idx="19">
                  <c:v>4.9400000000000004</c:v>
                </c:pt>
                <c:pt idx="20">
                  <c:v>4.5999999999999996</c:v>
                </c:pt>
                <c:pt idx="21">
                  <c:v>4.46</c:v>
                </c:pt>
                <c:pt idx="22">
                  <c:v>3.85</c:v>
                </c:pt>
                <c:pt idx="23">
                  <c:v>3.89</c:v>
                </c:pt>
                <c:pt idx="24">
                  <c:v>3.86</c:v>
                </c:pt>
                <c:pt idx="25">
                  <c:v>3.73</c:v>
                </c:pt>
                <c:pt idx="26">
                  <c:v>3.81</c:v>
                </c:pt>
                <c:pt idx="27">
                  <c:v>3.78</c:v>
                </c:pt>
                <c:pt idx="28">
                  <c:v>3.75</c:v>
                </c:pt>
                <c:pt idx="29">
                  <c:v>3.63</c:v>
                </c:pt>
                <c:pt idx="30">
                  <c:v>3.62</c:v>
                </c:pt>
                <c:pt idx="31">
                  <c:v>3.54</c:v>
                </c:pt>
                <c:pt idx="32">
                  <c:v>3.41</c:v>
                </c:pt>
                <c:pt idx="33">
                  <c:v>3.44</c:v>
                </c:pt>
                <c:pt idx="34">
                  <c:v>3.72</c:v>
                </c:pt>
                <c:pt idx="35">
                  <c:v>3.58</c:v>
                </c:pt>
                <c:pt idx="36">
                  <c:v>3.36</c:v>
                </c:pt>
                <c:pt idx="37">
                  <c:v>3.33</c:v>
                </c:pt>
                <c:pt idx="38">
                  <c:v>3.35</c:v>
                </c:pt>
                <c:pt idx="39">
                  <c:v>3.2</c:v>
                </c:pt>
                <c:pt idx="40">
                  <c:v>3</c:v>
                </c:pt>
                <c:pt idx="41">
                  <c:v>3</c:v>
                </c:pt>
                <c:pt idx="42">
                  <c:v>3.02</c:v>
                </c:pt>
                <c:pt idx="43">
                  <c:v>2.85</c:v>
                </c:pt>
                <c:pt idx="44">
                  <c:v>2.78</c:v>
                </c:pt>
                <c:pt idx="45">
                  <c:v>2.69</c:v>
                </c:pt>
                <c:pt idx="46">
                  <c:v>2.6</c:v>
                </c:pt>
                <c:pt idx="47">
                  <c:v>2.5</c:v>
                </c:pt>
                <c:pt idx="48">
                  <c:v>2.5</c:v>
                </c:pt>
                <c:pt idx="49">
                  <c:v>2.41</c:v>
                </c:pt>
                <c:pt idx="50">
                  <c:v>2.2999999999999998</c:v>
                </c:pt>
                <c:pt idx="51">
                  <c:v>2.1</c:v>
                </c:pt>
                <c:pt idx="52">
                  <c:v>2.1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1.9481829273300246</c:v>
                </c:pt>
                <c:pt idx="59">
                  <c:v>1.81551389392829</c:v>
                </c:pt>
                <c:pt idx="60">
                  <c:v>1.8585685275183164</c:v>
                </c:pt>
                <c:pt idx="61">
                  <c:v>1.8402488616915296</c:v>
                </c:pt>
                <c:pt idx="62">
                  <c:v>1.7561164119169996</c:v>
                </c:pt>
                <c:pt idx="63">
                  <c:v>1.8647391409575103</c:v>
                </c:pt>
                <c:pt idx="64">
                  <c:v>1.7573444451131117</c:v>
                </c:pt>
                <c:pt idx="65">
                  <c:v>1.7056382125199223</c:v>
                </c:pt>
                <c:pt idx="66">
                  <c:v>1.6713205902469694</c:v>
                </c:pt>
                <c:pt idx="67">
                  <c:v>1.6609885715192978</c:v>
                </c:pt>
                <c:pt idx="68">
                  <c:v>1.5568042254260361</c:v>
                </c:pt>
                <c:pt idx="69">
                  <c:v>1.3986809727591776</c:v>
                </c:pt>
                <c:pt idx="70">
                  <c:v>1.31</c:v>
                </c:pt>
                <c:pt idx="71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34-49F5-B967-0624870BAC6E}"/>
            </c:ext>
          </c:extLst>
        </c:ser>
        <c:ser>
          <c:idx val="7"/>
          <c:order val="7"/>
          <c:tx>
            <c:strRef>
              <c:f>'Gráfico 3'!$I$1</c:f>
              <c:strCache>
                <c:ptCount val="1"/>
                <c:pt idx="0">
                  <c:v>t_b_rep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3'!$I$2:$I$74</c15:sqref>
                  </c15:fullRef>
                </c:ext>
              </c:extLst>
              <c:f>'Gráfico 3'!$I$3:$I$74</c:f>
              <c:numCache>
                <c:formatCode>_(* #,##0.00_);_(* \(#,##0.00\);_(* "-"??_);_(@_)</c:formatCode>
                <c:ptCount val="72"/>
                <c:pt idx="7">
                  <c:v>3.1120000000000001</c:v>
                </c:pt>
                <c:pt idx="9">
                  <c:v>3.58</c:v>
                </c:pt>
                <c:pt idx="10">
                  <c:v>3.56</c:v>
                </c:pt>
                <c:pt idx="11">
                  <c:v>3.39</c:v>
                </c:pt>
                <c:pt idx="12">
                  <c:v>3.53</c:v>
                </c:pt>
                <c:pt idx="13">
                  <c:v>3.34</c:v>
                </c:pt>
                <c:pt idx="14">
                  <c:v>3.26</c:v>
                </c:pt>
                <c:pt idx="15">
                  <c:v>3.11</c:v>
                </c:pt>
                <c:pt idx="16">
                  <c:v>2.91</c:v>
                </c:pt>
                <c:pt idx="17">
                  <c:v>2.6889999999999996</c:v>
                </c:pt>
                <c:pt idx="18">
                  <c:v>2.5389999999999997</c:v>
                </c:pt>
                <c:pt idx="19">
                  <c:v>2.4129999999999998</c:v>
                </c:pt>
                <c:pt idx="20">
                  <c:v>2.2689999999999997</c:v>
                </c:pt>
                <c:pt idx="21">
                  <c:v>2.17</c:v>
                </c:pt>
                <c:pt idx="22">
                  <c:v>1.88</c:v>
                </c:pt>
                <c:pt idx="23">
                  <c:v>1.893</c:v>
                </c:pt>
                <c:pt idx="24">
                  <c:v>1.8739999999999999</c:v>
                </c:pt>
                <c:pt idx="25">
                  <c:v>1.8219999999999998</c:v>
                </c:pt>
                <c:pt idx="26">
                  <c:v>1.8579999999999999</c:v>
                </c:pt>
                <c:pt idx="27">
                  <c:v>1.87</c:v>
                </c:pt>
                <c:pt idx="28">
                  <c:v>1.83</c:v>
                </c:pt>
                <c:pt idx="29">
                  <c:v>1.77</c:v>
                </c:pt>
                <c:pt idx="30">
                  <c:v>1.77</c:v>
                </c:pt>
                <c:pt idx="31">
                  <c:v>1.73</c:v>
                </c:pt>
                <c:pt idx="32">
                  <c:v>1.66</c:v>
                </c:pt>
                <c:pt idx="33">
                  <c:v>1.68</c:v>
                </c:pt>
                <c:pt idx="34">
                  <c:v>1.82</c:v>
                </c:pt>
                <c:pt idx="35">
                  <c:v>1.75</c:v>
                </c:pt>
                <c:pt idx="36">
                  <c:v>1.64</c:v>
                </c:pt>
                <c:pt idx="37">
                  <c:v>1.62</c:v>
                </c:pt>
                <c:pt idx="38">
                  <c:v>1.64</c:v>
                </c:pt>
                <c:pt idx="39">
                  <c:v>1.6</c:v>
                </c:pt>
                <c:pt idx="40">
                  <c:v>1.48</c:v>
                </c:pt>
                <c:pt idx="41">
                  <c:v>1.48</c:v>
                </c:pt>
                <c:pt idx="42">
                  <c:v>1.44</c:v>
                </c:pt>
                <c:pt idx="43">
                  <c:v>1.41</c:v>
                </c:pt>
                <c:pt idx="44">
                  <c:v>1.38</c:v>
                </c:pt>
                <c:pt idx="45">
                  <c:v>1.33</c:v>
                </c:pt>
                <c:pt idx="46">
                  <c:v>1.27</c:v>
                </c:pt>
                <c:pt idx="47">
                  <c:v>1.22</c:v>
                </c:pt>
                <c:pt idx="48">
                  <c:v>1.22</c:v>
                </c:pt>
                <c:pt idx="49">
                  <c:v>1.18</c:v>
                </c:pt>
                <c:pt idx="50">
                  <c:v>1.1299999999999999</c:v>
                </c:pt>
                <c:pt idx="51">
                  <c:v>1.01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0.95033313528293883</c:v>
                </c:pt>
                <c:pt idx="59">
                  <c:v>0.88561653362355608</c:v>
                </c:pt>
                <c:pt idx="60">
                  <c:v>0.90661879391137379</c:v>
                </c:pt>
                <c:pt idx="61">
                  <c:v>0.89768237155684372</c:v>
                </c:pt>
                <c:pt idx="62">
                  <c:v>0.85664215215463391</c:v>
                </c:pt>
                <c:pt idx="63">
                  <c:v>0.90962884924756593</c:v>
                </c:pt>
                <c:pt idx="64">
                  <c:v>0.85724119273810329</c:v>
                </c:pt>
                <c:pt idx="65">
                  <c:v>0.8320186402536206</c:v>
                </c:pt>
                <c:pt idx="66">
                  <c:v>0.81527833670583871</c:v>
                </c:pt>
                <c:pt idx="67">
                  <c:v>0.81023832757038916</c:v>
                </c:pt>
                <c:pt idx="68">
                  <c:v>0.75941669532977374</c:v>
                </c:pt>
                <c:pt idx="69">
                  <c:v>0.68228340134594023</c:v>
                </c:pt>
                <c:pt idx="70">
                  <c:v>0.64</c:v>
                </c:pt>
                <c:pt idx="7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34-49F5-B967-0624870BAC6E}"/>
            </c:ext>
          </c:extLst>
        </c:ser>
        <c:ser>
          <c:idx val="8"/>
          <c:order val="8"/>
          <c:tx>
            <c:strRef>
              <c:f>'Gráfico 3'!$J$1</c:f>
              <c:strCache>
                <c:ptCount val="1"/>
                <c:pt idx="0">
                  <c:v>t_n_rep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3'!$J$2:$J$74</c15:sqref>
                  </c15:fullRef>
                </c:ext>
              </c:extLst>
              <c:f>'Gráfico 3'!$J$3:$J$74</c:f>
              <c:numCache>
                <c:formatCode>_(* #,##0.00_);_(* \(#,##0.00\);_(* "-"??_);_(@_)</c:formatCode>
                <c:ptCount val="72"/>
                <c:pt idx="7">
                  <c:v>2.4739999999999998</c:v>
                </c:pt>
                <c:pt idx="9">
                  <c:v>2.84</c:v>
                </c:pt>
                <c:pt idx="10">
                  <c:v>2.83</c:v>
                </c:pt>
                <c:pt idx="11">
                  <c:v>2.69</c:v>
                </c:pt>
                <c:pt idx="12">
                  <c:v>2.8</c:v>
                </c:pt>
                <c:pt idx="13">
                  <c:v>2.65</c:v>
                </c:pt>
                <c:pt idx="14">
                  <c:v>2.83</c:v>
                </c:pt>
                <c:pt idx="15">
                  <c:v>2.71</c:v>
                </c:pt>
                <c:pt idx="16">
                  <c:v>2.5299999999999998</c:v>
                </c:pt>
                <c:pt idx="17">
                  <c:v>2.3359999999999999</c:v>
                </c:pt>
                <c:pt idx="18">
                  <c:v>2.206</c:v>
                </c:pt>
                <c:pt idx="19">
                  <c:v>2.097</c:v>
                </c:pt>
                <c:pt idx="20">
                  <c:v>1.9729999999999999</c:v>
                </c:pt>
                <c:pt idx="21">
                  <c:v>1.887</c:v>
                </c:pt>
                <c:pt idx="22">
                  <c:v>1.647</c:v>
                </c:pt>
                <c:pt idx="23">
                  <c:v>1.649</c:v>
                </c:pt>
                <c:pt idx="24">
                  <c:v>1.736</c:v>
                </c:pt>
                <c:pt idx="25">
                  <c:v>1.69</c:v>
                </c:pt>
                <c:pt idx="26">
                  <c:v>1.7229999999999999</c:v>
                </c:pt>
                <c:pt idx="27">
                  <c:v>1.75</c:v>
                </c:pt>
                <c:pt idx="28">
                  <c:v>1.72</c:v>
                </c:pt>
                <c:pt idx="29">
                  <c:v>1.67</c:v>
                </c:pt>
                <c:pt idx="30">
                  <c:v>1.68</c:v>
                </c:pt>
                <c:pt idx="31">
                  <c:v>1.65</c:v>
                </c:pt>
                <c:pt idx="32">
                  <c:v>1.59</c:v>
                </c:pt>
                <c:pt idx="33">
                  <c:v>1.61</c:v>
                </c:pt>
                <c:pt idx="34">
                  <c:v>1.75</c:v>
                </c:pt>
                <c:pt idx="35">
                  <c:v>1.68</c:v>
                </c:pt>
                <c:pt idx="36">
                  <c:v>1.58</c:v>
                </c:pt>
                <c:pt idx="37">
                  <c:v>1.57</c:v>
                </c:pt>
                <c:pt idx="38">
                  <c:v>1.59</c:v>
                </c:pt>
                <c:pt idx="39">
                  <c:v>1.6</c:v>
                </c:pt>
                <c:pt idx="40">
                  <c:v>1.45</c:v>
                </c:pt>
                <c:pt idx="41">
                  <c:v>1.48</c:v>
                </c:pt>
                <c:pt idx="42">
                  <c:v>1.44</c:v>
                </c:pt>
                <c:pt idx="43">
                  <c:v>1.41</c:v>
                </c:pt>
                <c:pt idx="44">
                  <c:v>1.37</c:v>
                </c:pt>
                <c:pt idx="45">
                  <c:v>1.32</c:v>
                </c:pt>
                <c:pt idx="46">
                  <c:v>1.26</c:v>
                </c:pt>
                <c:pt idx="47">
                  <c:v>1.22</c:v>
                </c:pt>
                <c:pt idx="48">
                  <c:v>1.21</c:v>
                </c:pt>
                <c:pt idx="49">
                  <c:v>1.18</c:v>
                </c:pt>
                <c:pt idx="50">
                  <c:v>1.1299999999999999</c:v>
                </c:pt>
                <c:pt idx="51">
                  <c:v>1.01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0.9498651993441265</c:v>
                </c:pt>
                <c:pt idx="59">
                  <c:v>0.88517341554497464</c:v>
                </c:pt>
                <c:pt idx="60">
                  <c:v>0.90616465681923097</c:v>
                </c:pt>
                <c:pt idx="61">
                  <c:v>0.89725328171963603</c:v>
                </c:pt>
                <c:pt idx="62">
                  <c:v>0.85623663411986395</c:v>
                </c:pt>
                <c:pt idx="63">
                  <c:v>0.90906959997040904</c:v>
                </c:pt>
                <c:pt idx="64">
                  <c:v>0.85684771180910102</c:v>
                </c:pt>
                <c:pt idx="65">
                  <c:v>0.83165164139325831</c:v>
                </c:pt>
                <c:pt idx="66">
                  <c:v>0.81493716428546248</c:v>
                </c:pt>
                <c:pt idx="67">
                  <c:v>0.80990870917117119</c:v>
                </c:pt>
                <c:pt idx="68">
                  <c:v>0.75911452211930863</c:v>
                </c:pt>
                <c:pt idx="69">
                  <c:v>0.68201066429810797</c:v>
                </c:pt>
                <c:pt idx="70">
                  <c:v>0.64</c:v>
                </c:pt>
                <c:pt idx="7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34-49F5-B967-0624870B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688639"/>
        <c:axId val="1342935599"/>
      </c:lineChart>
      <c:catAx>
        <c:axId val="16226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35599"/>
        <c:crosses val="autoZero"/>
        <c:auto val="1"/>
        <c:lblAlgn val="ctr"/>
        <c:lblOffset val="100"/>
        <c:noMultiLvlLbl val="0"/>
      </c:catAx>
      <c:valAx>
        <c:axId val="13429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26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0"/>
          <c:order val="0"/>
          <c:tx>
            <c:strRef>
              <c:f>'Gráfico 4'!$B$1</c:f>
              <c:strCache>
                <c:ptCount val="1"/>
                <c:pt idx="0">
                  <c:v>pob_tot_h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4'!$B$2:$B$74</c:f>
              <c:numCache>
                <c:formatCode>_(* #,##0.00_);_(* \(#,##0.00\);_(* "-"??_);_(@_)</c:formatCode>
                <c:ptCount val="73"/>
                <c:pt idx="0">
                  <c:v>438185</c:v>
                </c:pt>
                <c:pt idx="1">
                  <c:v>452702</c:v>
                </c:pt>
                <c:pt idx="2">
                  <c:v>468613</c:v>
                </c:pt>
                <c:pt idx="3">
                  <c:v>485464</c:v>
                </c:pt>
                <c:pt idx="4">
                  <c:v>503219</c:v>
                </c:pt>
                <c:pt idx="5">
                  <c:v>522378</c:v>
                </c:pt>
                <c:pt idx="6">
                  <c:v>542428</c:v>
                </c:pt>
                <c:pt idx="7">
                  <c:v>563829</c:v>
                </c:pt>
                <c:pt idx="8">
                  <c:v>585300</c:v>
                </c:pt>
                <c:pt idx="9">
                  <c:v>607925</c:v>
                </c:pt>
                <c:pt idx="10">
                  <c:v>631778</c:v>
                </c:pt>
                <c:pt idx="11">
                  <c:v>656954</c:v>
                </c:pt>
                <c:pt idx="12">
                  <c:v>683082</c:v>
                </c:pt>
                <c:pt idx="13">
                  <c:v>708895</c:v>
                </c:pt>
                <c:pt idx="14">
                  <c:v>735134</c:v>
                </c:pt>
                <c:pt idx="15">
                  <c:v>761389</c:v>
                </c:pt>
                <c:pt idx="16">
                  <c:v>787839</c:v>
                </c:pt>
                <c:pt idx="17">
                  <c:v>814451</c:v>
                </c:pt>
                <c:pt idx="18">
                  <c:v>840729</c:v>
                </c:pt>
                <c:pt idx="19">
                  <c:v>866690</c:v>
                </c:pt>
                <c:pt idx="20">
                  <c:v>890931</c:v>
                </c:pt>
                <c:pt idx="21">
                  <c:v>916798</c:v>
                </c:pt>
                <c:pt idx="22">
                  <c:v>942704</c:v>
                </c:pt>
                <c:pt idx="23">
                  <c:v>968893</c:v>
                </c:pt>
                <c:pt idx="24">
                  <c:v>995855</c:v>
                </c:pt>
                <c:pt idx="25">
                  <c:v>1022314</c:v>
                </c:pt>
                <c:pt idx="26">
                  <c:v>1048992</c:v>
                </c:pt>
                <c:pt idx="27">
                  <c:v>1076024</c:v>
                </c:pt>
                <c:pt idx="28">
                  <c:v>1105629</c:v>
                </c:pt>
                <c:pt idx="29">
                  <c:v>1136484</c:v>
                </c:pt>
                <c:pt idx="30">
                  <c:v>1168567</c:v>
                </c:pt>
                <c:pt idx="31">
                  <c:v>1201231</c:v>
                </c:pt>
                <c:pt idx="32">
                  <c:v>1234811</c:v>
                </c:pt>
                <c:pt idx="33">
                  <c:v>1268960</c:v>
                </c:pt>
                <c:pt idx="34">
                  <c:v>1303256</c:v>
                </c:pt>
                <c:pt idx="35">
                  <c:v>1339573</c:v>
                </c:pt>
                <c:pt idx="36">
                  <c:v>1379949</c:v>
                </c:pt>
                <c:pt idx="37">
                  <c:v>1419175</c:v>
                </c:pt>
                <c:pt idx="38">
                  <c:v>1456902</c:v>
                </c:pt>
                <c:pt idx="39">
                  <c:v>1495618</c:v>
                </c:pt>
                <c:pt idx="40">
                  <c:v>1532927</c:v>
                </c:pt>
                <c:pt idx="41">
                  <c:v>1569609</c:v>
                </c:pt>
                <c:pt idx="42">
                  <c:v>1604710</c:v>
                </c:pt>
                <c:pt idx="43">
                  <c:v>1640000</c:v>
                </c:pt>
                <c:pt idx="44">
                  <c:v>1687819</c:v>
                </c:pt>
                <c:pt idx="45">
                  <c:v>1735091</c:v>
                </c:pt>
                <c:pt idx="46">
                  <c:v>1782425</c:v>
                </c:pt>
                <c:pt idx="47">
                  <c:v>1827958</c:v>
                </c:pt>
                <c:pt idx="48">
                  <c:v>1872412</c:v>
                </c:pt>
                <c:pt idx="49">
                  <c:v>1916262</c:v>
                </c:pt>
                <c:pt idx="50">
                  <c:v>1961351</c:v>
                </c:pt>
                <c:pt idx="51">
                  <c:v>2002061</c:v>
                </c:pt>
                <c:pt idx="52">
                  <c:v>2036864</c:v>
                </c:pt>
                <c:pt idx="53">
                  <c:v>2069239</c:v>
                </c:pt>
                <c:pt idx="54">
                  <c:v>2101920</c:v>
                </c:pt>
                <c:pt idx="55">
                  <c:v>2133445</c:v>
                </c:pt>
                <c:pt idx="56">
                  <c:v>2165366</c:v>
                </c:pt>
                <c:pt idx="57">
                  <c:v>2195780</c:v>
                </c:pt>
                <c:pt idx="58">
                  <c:v>2227563</c:v>
                </c:pt>
                <c:pt idx="59">
                  <c:v>2260174</c:v>
                </c:pt>
                <c:pt idx="60">
                  <c:v>2292322</c:v>
                </c:pt>
                <c:pt idx="61">
                  <c:v>2321360</c:v>
                </c:pt>
                <c:pt idx="62">
                  <c:v>2351032.0195684019</c:v>
                </c:pt>
                <c:pt idx="63">
                  <c:v>2380849.9884418617</c:v>
                </c:pt>
                <c:pt idx="64">
                  <c:v>2410322.6895332993</c:v>
                </c:pt>
                <c:pt idx="65">
                  <c:v>2439332.9398532393</c:v>
                </c:pt>
                <c:pt idx="66">
                  <c:v>2467828.7268645028</c:v>
                </c:pt>
                <c:pt idx="67">
                  <c:v>2495769.7043072167</c:v>
                </c:pt>
                <c:pt idx="68">
                  <c:v>2523071.7957250676</c:v>
                </c:pt>
                <c:pt idx="69">
                  <c:v>2549677.3284159475</c:v>
                </c:pt>
                <c:pt idx="70">
                  <c:v>2575550.3495557313</c:v>
                </c:pt>
                <c:pt idx="71">
                  <c:v>2600660.1258617784</c:v>
                </c:pt>
                <c:pt idx="72">
                  <c:v>2624989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BBD-A596-9CCD06633ED4}"/>
            </c:ext>
          </c:extLst>
        </c:ser>
        <c:ser>
          <c:idx val="1"/>
          <c:order val="1"/>
          <c:tx>
            <c:strRef>
              <c:f>'Gráfico 4'!$C$1</c:f>
              <c:strCache>
                <c:ptCount val="1"/>
                <c:pt idx="0">
                  <c:v>pob_tot_m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4'!$C$2:$C$74</c:f>
              <c:numCache>
                <c:formatCode>_(* #,##0.00_);_(* \(#,##0.00\);_(* "-"??_);_(@_)</c:formatCode>
                <c:ptCount val="73"/>
                <c:pt idx="0">
                  <c:v>430749</c:v>
                </c:pt>
                <c:pt idx="1">
                  <c:v>444928</c:v>
                </c:pt>
                <c:pt idx="2">
                  <c:v>460560</c:v>
                </c:pt>
                <c:pt idx="3">
                  <c:v>477021</c:v>
                </c:pt>
                <c:pt idx="4">
                  <c:v>494316</c:v>
                </c:pt>
                <c:pt idx="5">
                  <c:v>513046</c:v>
                </c:pt>
                <c:pt idx="6">
                  <c:v>532764</c:v>
                </c:pt>
                <c:pt idx="7">
                  <c:v>553452</c:v>
                </c:pt>
                <c:pt idx="8">
                  <c:v>574470</c:v>
                </c:pt>
                <c:pt idx="9">
                  <c:v>596628</c:v>
                </c:pt>
                <c:pt idx="10">
                  <c:v>619730</c:v>
                </c:pt>
                <c:pt idx="11">
                  <c:v>644130</c:v>
                </c:pt>
                <c:pt idx="12">
                  <c:v>669613</c:v>
                </c:pt>
                <c:pt idx="13">
                  <c:v>694909</c:v>
                </c:pt>
                <c:pt idx="14">
                  <c:v>720491</c:v>
                </c:pt>
                <c:pt idx="15">
                  <c:v>746176</c:v>
                </c:pt>
                <c:pt idx="16">
                  <c:v>772083</c:v>
                </c:pt>
                <c:pt idx="17">
                  <c:v>797912</c:v>
                </c:pt>
                <c:pt idx="18">
                  <c:v>823473</c:v>
                </c:pt>
                <c:pt idx="19">
                  <c:v>848751</c:v>
                </c:pt>
                <c:pt idx="20">
                  <c:v>872734</c:v>
                </c:pt>
                <c:pt idx="21">
                  <c:v>895231</c:v>
                </c:pt>
                <c:pt idx="22">
                  <c:v>917824</c:v>
                </c:pt>
                <c:pt idx="23">
                  <c:v>940721</c:v>
                </c:pt>
                <c:pt idx="24">
                  <c:v>964121</c:v>
                </c:pt>
                <c:pt idx="25">
                  <c:v>987505</c:v>
                </c:pt>
                <c:pt idx="26">
                  <c:v>1014328</c:v>
                </c:pt>
                <c:pt idx="27">
                  <c:v>1041766</c:v>
                </c:pt>
                <c:pt idx="28">
                  <c:v>1071823</c:v>
                </c:pt>
                <c:pt idx="29">
                  <c:v>1103406</c:v>
                </c:pt>
                <c:pt idx="30">
                  <c:v>1135527</c:v>
                </c:pt>
                <c:pt idx="31">
                  <c:v>1168829</c:v>
                </c:pt>
                <c:pt idx="32">
                  <c:v>1202420</c:v>
                </c:pt>
                <c:pt idx="33">
                  <c:v>1236493</c:v>
                </c:pt>
                <c:pt idx="34">
                  <c:v>1270513</c:v>
                </c:pt>
                <c:pt idx="35">
                  <c:v>1306569</c:v>
                </c:pt>
                <c:pt idx="36">
                  <c:v>1346114</c:v>
                </c:pt>
                <c:pt idx="37">
                  <c:v>1384904</c:v>
                </c:pt>
                <c:pt idx="38">
                  <c:v>1421986</c:v>
                </c:pt>
                <c:pt idx="39">
                  <c:v>1459717</c:v>
                </c:pt>
                <c:pt idx="40">
                  <c:v>1496409</c:v>
                </c:pt>
                <c:pt idx="41">
                  <c:v>1531927</c:v>
                </c:pt>
                <c:pt idx="42">
                  <c:v>1565827</c:v>
                </c:pt>
                <c:pt idx="43">
                  <c:v>1599868</c:v>
                </c:pt>
                <c:pt idx="44">
                  <c:v>1646404</c:v>
                </c:pt>
                <c:pt idx="45">
                  <c:v>1693187</c:v>
                </c:pt>
                <c:pt idx="46">
                  <c:v>1738441</c:v>
                </c:pt>
                <c:pt idx="47">
                  <c:v>1783266</c:v>
                </c:pt>
                <c:pt idx="48">
                  <c:v>1827527</c:v>
                </c:pt>
                <c:pt idx="49">
                  <c:v>1870579</c:v>
                </c:pt>
                <c:pt idx="50">
                  <c:v>1910998</c:v>
                </c:pt>
                <c:pt idx="51">
                  <c:v>1951332</c:v>
                </c:pt>
                <c:pt idx="52">
                  <c:v>1985567</c:v>
                </c:pt>
                <c:pt idx="53">
                  <c:v>2017166</c:v>
                </c:pt>
                <c:pt idx="54">
                  <c:v>2049903</c:v>
                </c:pt>
                <c:pt idx="55">
                  <c:v>2081803</c:v>
                </c:pt>
                <c:pt idx="56">
                  <c:v>2113290</c:v>
                </c:pt>
                <c:pt idx="57">
                  <c:v>2144610</c:v>
                </c:pt>
                <c:pt idx="58">
                  <c:v>2176527</c:v>
                </c:pt>
                <c:pt idx="59">
                  <c:v>2209163</c:v>
                </c:pt>
                <c:pt idx="60">
                  <c:v>2241572</c:v>
                </c:pt>
                <c:pt idx="61">
                  <c:v>2270789</c:v>
                </c:pt>
                <c:pt idx="62">
                  <c:v>2301426.9109374047</c:v>
                </c:pt>
                <c:pt idx="63">
                  <c:v>2332318.1529682879</c:v>
                </c:pt>
                <c:pt idx="64">
                  <c:v>2362807.2443111627</c:v>
                </c:pt>
                <c:pt idx="65">
                  <c:v>2392900.8736118614</c:v>
                </c:pt>
                <c:pt idx="66">
                  <c:v>2422550.7253517434</c:v>
                </c:pt>
                <c:pt idx="67">
                  <c:v>2451719.8890153053</c:v>
                </c:pt>
                <c:pt idx="68">
                  <c:v>2480330.1619470664</c:v>
                </c:pt>
                <c:pt idx="69">
                  <c:v>2508329.8188030706</c:v>
                </c:pt>
                <c:pt idx="70">
                  <c:v>2535687.8669129205</c:v>
                </c:pt>
                <c:pt idx="71">
                  <c:v>2562377.8450538306</c:v>
                </c:pt>
                <c:pt idx="72">
                  <c:v>2588385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BBD-A596-9CCD0663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'Gráfico 4'!$D$1</c15:sqref>
                        </c15:formulaRef>
                      </c:ext>
                    </c:extLst>
                    <c:strCache>
                      <c:ptCount val="1"/>
                      <c:pt idx="0">
                        <c:v>nac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4'!$D$2:$D$74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37248</c:v>
                      </c:pt>
                      <c:pt idx="1">
                        <c:v>39239</c:v>
                      </c:pt>
                      <c:pt idx="2">
                        <c:v>42461</c:v>
                      </c:pt>
                      <c:pt idx="3">
                        <c:v>42817</c:v>
                      </c:pt>
                      <c:pt idx="4">
                        <c:v>48157</c:v>
                      </c:pt>
                      <c:pt idx="5">
                        <c:v>48903</c:v>
                      </c:pt>
                      <c:pt idx="6">
                        <c:v>51481</c:v>
                      </c:pt>
                      <c:pt idx="7">
                        <c:v>51749</c:v>
                      </c:pt>
                      <c:pt idx="8">
                        <c:v>53899</c:v>
                      </c:pt>
                      <c:pt idx="9">
                        <c:v>60414</c:v>
                      </c:pt>
                      <c:pt idx="10">
                        <c:v>62794</c:v>
                      </c:pt>
                      <c:pt idx="11">
                        <c:v>68377</c:v>
                      </c:pt>
                      <c:pt idx="12">
                        <c:v>65349</c:v>
                      </c:pt>
                      <c:pt idx="13">
                        <c:v>66776</c:v>
                      </c:pt>
                      <c:pt idx="14">
                        <c:v>65433</c:v>
                      </c:pt>
                      <c:pt idx="15">
                        <c:v>66836</c:v>
                      </c:pt>
                      <c:pt idx="16">
                        <c:v>65300</c:v>
                      </c:pt>
                      <c:pt idx="17">
                        <c:v>63979</c:v>
                      </c:pt>
                      <c:pt idx="18">
                        <c:v>59213</c:v>
                      </c:pt>
                      <c:pt idx="19">
                        <c:v>57984</c:v>
                      </c:pt>
                      <c:pt idx="20">
                        <c:v>57757</c:v>
                      </c:pt>
                      <c:pt idx="21">
                        <c:v>56338</c:v>
                      </c:pt>
                      <c:pt idx="22">
                        <c:v>57438</c:v>
                      </c:pt>
                      <c:pt idx="23">
                        <c:v>53455</c:v>
                      </c:pt>
                      <c:pt idx="24">
                        <c:v>56769</c:v>
                      </c:pt>
                      <c:pt idx="25">
                        <c:v>58140</c:v>
                      </c:pt>
                      <c:pt idx="26">
                        <c:v>59965</c:v>
                      </c:pt>
                      <c:pt idx="27">
                        <c:v>64188</c:v>
                      </c:pt>
                      <c:pt idx="28">
                        <c:v>67658</c:v>
                      </c:pt>
                      <c:pt idx="29">
                        <c:v>69246</c:v>
                      </c:pt>
                      <c:pt idx="30">
                        <c:v>69989</c:v>
                      </c:pt>
                      <c:pt idx="31">
                        <c:v>72255</c:v>
                      </c:pt>
                      <c:pt idx="32">
                        <c:v>73111</c:v>
                      </c:pt>
                      <c:pt idx="33">
                        <c:v>72944</c:v>
                      </c:pt>
                      <c:pt idx="34">
                        <c:v>76878</c:v>
                      </c:pt>
                      <c:pt idx="35">
                        <c:v>84337</c:v>
                      </c:pt>
                      <c:pt idx="36">
                        <c:v>83194</c:v>
                      </c:pt>
                      <c:pt idx="37">
                        <c:v>80326</c:v>
                      </c:pt>
                      <c:pt idx="38">
                        <c:v>81376</c:v>
                      </c:pt>
                      <c:pt idx="39">
                        <c:v>83460</c:v>
                      </c:pt>
                      <c:pt idx="40">
                        <c:v>81939</c:v>
                      </c:pt>
                      <c:pt idx="41">
                        <c:v>81110</c:v>
                      </c:pt>
                      <c:pt idx="42">
                        <c:v>80164</c:v>
                      </c:pt>
                      <c:pt idx="43">
                        <c:v>79714</c:v>
                      </c:pt>
                      <c:pt idx="44">
                        <c:v>80391</c:v>
                      </c:pt>
                      <c:pt idx="45">
                        <c:v>80306</c:v>
                      </c:pt>
                      <c:pt idx="46">
                        <c:v>79203</c:v>
                      </c:pt>
                      <c:pt idx="47">
                        <c:v>78018</c:v>
                      </c:pt>
                      <c:pt idx="48">
                        <c:v>76982</c:v>
                      </c:pt>
                      <c:pt idx="49">
                        <c:v>78526</c:v>
                      </c:pt>
                      <c:pt idx="50">
                        <c:v>78178</c:v>
                      </c:pt>
                      <c:pt idx="51">
                        <c:v>76401</c:v>
                      </c:pt>
                      <c:pt idx="52">
                        <c:v>71144</c:v>
                      </c:pt>
                      <c:pt idx="53">
                        <c:v>72938</c:v>
                      </c:pt>
                      <c:pt idx="54">
                        <c:v>72247</c:v>
                      </c:pt>
                      <c:pt idx="55">
                        <c:v>71548</c:v>
                      </c:pt>
                      <c:pt idx="56">
                        <c:v>71291</c:v>
                      </c:pt>
                      <c:pt idx="57">
                        <c:v>73144</c:v>
                      </c:pt>
                      <c:pt idx="58">
                        <c:v>75187</c:v>
                      </c:pt>
                      <c:pt idx="59">
                        <c:v>75000</c:v>
                      </c:pt>
                      <c:pt idx="60">
                        <c:v>70922</c:v>
                      </c:pt>
                      <c:pt idx="61">
                        <c:v>73459</c:v>
                      </c:pt>
                      <c:pt idx="62">
                        <c:v>73326</c:v>
                      </c:pt>
                      <c:pt idx="63">
                        <c:v>70550</c:v>
                      </c:pt>
                      <c:pt idx="64">
                        <c:v>71793</c:v>
                      </c:pt>
                      <c:pt idx="65">
                        <c:v>71819</c:v>
                      </c:pt>
                      <c:pt idx="66">
                        <c:v>70004</c:v>
                      </c:pt>
                      <c:pt idx="67">
                        <c:v>68811</c:v>
                      </c:pt>
                      <c:pt idx="68">
                        <c:v>68449</c:v>
                      </c:pt>
                      <c:pt idx="69">
                        <c:v>64274</c:v>
                      </c:pt>
                      <c:pt idx="70">
                        <c:v>58156</c:v>
                      </c:pt>
                      <c:pt idx="71">
                        <c:v>54288</c:v>
                      </c:pt>
                      <c:pt idx="72">
                        <c:v>53435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36-4BBD-A596-9CCD06633E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4'!$E$1</c15:sqref>
                        </c15:formulaRef>
                      </c:ext>
                    </c:extLst>
                    <c:strCache>
                      <c:ptCount val="1"/>
                      <c:pt idx="0">
                        <c:v>def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4'!$E$2:$E$74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9769</c:v>
                      </c:pt>
                      <c:pt idx="1">
                        <c:v>9631</c:v>
                      </c:pt>
                      <c:pt idx="2">
                        <c:v>9902</c:v>
                      </c:pt>
                      <c:pt idx="3">
                        <c:v>10312</c:v>
                      </c:pt>
                      <c:pt idx="4">
                        <c:v>9713</c:v>
                      </c:pt>
                      <c:pt idx="5">
                        <c:v>9998</c:v>
                      </c:pt>
                      <c:pt idx="6">
                        <c:v>9518</c:v>
                      </c:pt>
                      <c:pt idx="7">
                        <c:v>10471</c:v>
                      </c:pt>
                      <c:pt idx="8">
                        <c:v>9692</c:v>
                      </c:pt>
                      <c:pt idx="9">
                        <c:v>10176</c:v>
                      </c:pt>
                      <c:pt idx="10">
                        <c:v>10063</c:v>
                      </c:pt>
                      <c:pt idx="11">
                        <c:v>9726</c:v>
                      </c:pt>
                      <c:pt idx="12">
                        <c:v>10861</c:v>
                      </c:pt>
                      <c:pt idx="13">
                        <c:v>11376</c:v>
                      </c:pt>
                      <c:pt idx="14">
                        <c:v>12269</c:v>
                      </c:pt>
                      <c:pt idx="15">
                        <c:v>11649</c:v>
                      </c:pt>
                      <c:pt idx="16">
                        <c:v>11379</c:v>
                      </c:pt>
                      <c:pt idx="17">
                        <c:v>11214</c:v>
                      </c:pt>
                      <c:pt idx="18">
                        <c:v>10653</c:v>
                      </c:pt>
                      <c:pt idx="19">
                        <c:v>11599</c:v>
                      </c:pt>
                      <c:pt idx="20">
                        <c:v>11504</c:v>
                      </c:pt>
                      <c:pt idx="21">
                        <c:v>10575</c:v>
                      </c:pt>
                      <c:pt idx="22">
                        <c:v>10855</c:v>
                      </c:pt>
                      <c:pt idx="23">
                        <c:v>9702</c:v>
                      </c:pt>
                      <c:pt idx="24">
                        <c:v>9512</c:v>
                      </c:pt>
                      <c:pt idx="25">
                        <c:v>9615</c:v>
                      </c:pt>
                      <c:pt idx="26">
                        <c:v>9356</c:v>
                      </c:pt>
                      <c:pt idx="27">
                        <c:v>8907</c:v>
                      </c:pt>
                      <c:pt idx="28">
                        <c:v>8596</c:v>
                      </c:pt>
                      <c:pt idx="29">
                        <c:v>9114</c:v>
                      </c:pt>
                      <c:pt idx="30">
                        <c:v>9232</c:v>
                      </c:pt>
                      <c:pt idx="31">
                        <c:v>8941</c:v>
                      </c:pt>
                      <c:pt idx="32">
                        <c:v>9137</c:v>
                      </c:pt>
                      <c:pt idx="33">
                        <c:v>9392</c:v>
                      </c:pt>
                      <c:pt idx="34">
                        <c:v>9893</c:v>
                      </c:pt>
                      <c:pt idx="35">
                        <c:v>10465</c:v>
                      </c:pt>
                      <c:pt idx="36">
                        <c:v>10449</c:v>
                      </c:pt>
                      <c:pt idx="37">
                        <c:v>10687</c:v>
                      </c:pt>
                      <c:pt idx="38">
                        <c:v>10944</c:v>
                      </c:pt>
                      <c:pt idx="39">
                        <c:v>11273</c:v>
                      </c:pt>
                      <c:pt idx="40">
                        <c:v>11359</c:v>
                      </c:pt>
                      <c:pt idx="41">
                        <c:v>11792</c:v>
                      </c:pt>
                      <c:pt idx="42">
                        <c:v>12253</c:v>
                      </c:pt>
                      <c:pt idx="43">
                        <c:v>12543</c:v>
                      </c:pt>
                      <c:pt idx="44">
                        <c:v>13313</c:v>
                      </c:pt>
                      <c:pt idx="45">
                        <c:v>14061</c:v>
                      </c:pt>
                      <c:pt idx="46">
                        <c:v>14613</c:v>
                      </c:pt>
                      <c:pt idx="47">
                        <c:v>14260</c:v>
                      </c:pt>
                      <c:pt idx="48">
                        <c:v>14708</c:v>
                      </c:pt>
                      <c:pt idx="49">
                        <c:v>15052</c:v>
                      </c:pt>
                      <c:pt idx="50">
                        <c:v>14944</c:v>
                      </c:pt>
                      <c:pt idx="51">
                        <c:v>15609</c:v>
                      </c:pt>
                      <c:pt idx="52">
                        <c:v>15004</c:v>
                      </c:pt>
                      <c:pt idx="53">
                        <c:v>15800</c:v>
                      </c:pt>
                      <c:pt idx="54">
                        <c:v>15949</c:v>
                      </c:pt>
                      <c:pt idx="55">
                        <c:v>16139</c:v>
                      </c:pt>
                      <c:pt idx="56">
                        <c:v>16766</c:v>
                      </c:pt>
                      <c:pt idx="57">
                        <c:v>17070</c:v>
                      </c:pt>
                      <c:pt idx="58">
                        <c:v>18021</c:v>
                      </c:pt>
                      <c:pt idx="59">
                        <c:v>18560</c:v>
                      </c:pt>
                      <c:pt idx="60">
                        <c:v>19077</c:v>
                      </c:pt>
                      <c:pt idx="61">
                        <c:v>18801</c:v>
                      </c:pt>
                      <c:pt idx="62">
                        <c:v>19200</c:v>
                      </c:pt>
                      <c:pt idx="63">
                        <c:v>19646</c:v>
                      </c:pt>
                      <c:pt idx="64">
                        <c:v>20560</c:v>
                      </c:pt>
                      <c:pt idx="65">
                        <c:v>21038</c:v>
                      </c:pt>
                      <c:pt idx="66">
                        <c:v>22601</c:v>
                      </c:pt>
                      <c:pt idx="67">
                        <c:v>23246</c:v>
                      </c:pt>
                      <c:pt idx="68">
                        <c:v>23806</c:v>
                      </c:pt>
                      <c:pt idx="69">
                        <c:v>24292</c:v>
                      </c:pt>
                      <c:pt idx="70">
                        <c:v>26205</c:v>
                      </c:pt>
                      <c:pt idx="71">
                        <c:v>31093</c:v>
                      </c:pt>
                      <c:pt idx="72">
                        <c:v>28931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36-4BBD-A596-9CCD06633E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4'!$F$1</c15:sqref>
                        </c15:formulaRef>
                      </c:ext>
                    </c:extLst>
                    <c:strCache>
                      <c:ptCount val="1"/>
                      <c:pt idx="0">
                        <c:v>def_inf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4'!$F$2:$F$74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3358</c:v>
                      </c:pt>
                      <c:pt idx="1">
                        <c:v>3467</c:v>
                      </c:pt>
                      <c:pt idx="2">
                        <c:v>3811</c:v>
                      </c:pt>
                      <c:pt idx="3">
                        <c:v>4017</c:v>
                      </c:pt>
                      <c:pt idx="4">
                        <c:v>3856</c:v>
                      </c:pt>
                      <c:pt idx="5">
                        <c:v>4065</c:v>
                      </c:pt>
                      <c:pt idx="6">
                        <c:v>3728</c:v>
                      </c:pt>
                      <c:pt idx="7">
                        <c:v>4155</c:v>
                      </c:pt>
                      <c:pt idx="8">
                        <c:v>3711</c:v>
                      </c:pt>
                      <c:pt idx="9">
                        <c:v>3904</c:v>
                      </c:pt>
                      <c:pt idx="10">
                        <c:v>4034</c:v>
                      </c:pt>
                      <c:pt idx="11">
                        <c:v>3803</c:v>
                      </c:pt>
                      <c:pt idx="12">
                        <c:v>4121</c:v>
                      </c:pt>
                      <c:pt idx="13">
                        <c:v>4456</c:v>
                      </c:pt>
                      <c:pt idx="14">
                        <c:v>4889</c:v>
                      </c:pt>
                      <c:pt idx="15">
                        <c:v>4360</c:v>
                      </c:pt>
                      <c:pt idx="16">
                        <c:v>4098</c:v>
                      </c:pt>
                      <c:pt idx="17">
                        <c:v>3859</c:v>
                      </c:pt>
                      <c:pt idx="18">
                        <c:v>3534</c:v>
                      </c:pt>
                      <c:pt idx="19">
                        <c:v>3890</c:v>
                      </c:pt>
                      <c:pt idx="20">
                        <c:v>3553</c:v>
                      </c:pt>
                      <c:pt idx="21">
                        <c:v>3181</c:v>
                      </c:pt>
                      <c:pt idx="22">
                        <c:v>3127</c:v>
                      </c:pt>
                      <c:pt idx="23">
                        <c:v>2394</c:v>
                      </c:pt>
                      <c:pt idx="24">
                        <c:v>2133</c:v>
                      </c:pt>
                      <c:pt idx="25">
                        <c:v>2202</c:v>
                      </c:pt>
                      <c:pt idx="26">
                        <c:v>1988</c:v>
                      </c:pt>
                      <c:pt idx="27">
                        <c:v>1794</c:v>
                      </c:pt>
                      <c:pt idx="28">
                        <c:v>1503</c:v>
                      </c:pt>
                      <c:pt idx="29">
                        <c:v>1526</c:v>
                      </c:pt>
                      <c:pt idx="30">
                        <c:v>1334</c:v>
                      </c:pt>
                      <c:pt idx="31">
                        <c:v>1293</c:v>
                      </c:pt>
                      <c:pt idx="32">
                        <c:v>1369</c:v>
                      </c:pt>
                      <c:pt idx="33">
                        <c:v>1345</c:v>
                      </c:pt>
                      <c:pt idx="34">
                        <c:v>1427</c:v>
                      </c:pt>
                      <c:pt idx="35">
                        <c:v>1481</c:v>
                      </c:pt>
                      <c:pt idx="36">
                        <c:v>1478</c:v>
                      </c:pt>
                      <c:pt idx="37">
                        <c:v>1401</c:v>
                      </c:pt>
                      <c:pt idx="38">
                        <c:v>1194</c:v>
                      </c:pt>
                      <c:pt idx="39">
                        <c:v>1160</c:v>
                      </c:pt>
                      <c:pt idx="40">
                        <c:v>1211</c:v>
                      </c:pt>
                      <c:pt idx="41">
                        <c:v>1120</c:v>
                      </c:pt>
                      <c:pt idx="42">
                        <c:v>1099</c:v>
                      </c:pt>
                      <c:pt idx="43">
                        <c:v>1090</c:v>
                      </c:pt>
                      <c:pt idx="44">
                        <c:v>1045</c:v>
                      </c:pt>
                      <c:pt idx="45">
                        <c:v>1064</c:v>
                      </c:pt>
                      <c:pt idx="46">
                        <c:v>937</c:v>
                      </c:pt>
                      <c:pt idx="47">
                        <c:v>1108</c:v>
                      </c:pt>
                      <c:pt idx="48">
                        <c:v>970</c:v>
                      </c:pt>
                      <c:pt idx="49">
                        <c:v>925</c:v>
                      </c:pt>
                      <c:pt idx="50">
                        <c:v>798</c:v>
                      </c:pt>
                      <c:pt idx="51">
                        <c:v>827</c:v>
                      </c:pt>
                      <c:pt idx="52">
                        <c:v>793</c:v>
                      </c:pt>
                      <c:pt idx="53">
                        <c:v>737</c:v>
                      </c:pt>
                      <c:pt idx="54">
                        <c:v>668</c:v>
                      </c:pt>
                      <c:pt idx="55">
                        <c:v>700</c:v>
                      </c:pt>
                      <c:pt idx="56">
                        <c:v>692</c:v>
                      </c:pt>
                      <c:pt idx="57">
                        <c:v>735</c:v>
                      </c:pt>
                      <c:pt idx="58">
                        <c:v>673</c:v>
                      </c:pt>
                      <c:pt idx="59">
                        <c:v>663</c:v>
                      </c:pt>
                      <c:pt idx="60">
                        <c:v>671</c:v>
                      </c:pt>
                      <c:pt idx="61">
                        <c:v>666</c:v>
                      </c:pt>
                      <c:pt idx="62">
                        <c:v>624</c:v>
                      </c:pt>
                      <c:pt idx="63">
                        <c:v>611</c:v>
                      </c:pt>
                      <c:pt idx="64">
                        <c:v>582</c:v>
                      </c:pt>
                      <c:pt idx="65">
                        <c:v>556</c:v>
                      </c:pt>
                      <c:pt idx="66">
                        <c:v>555</c:v>
                      </c:pt>
                      <c:pt idx="67">
                        <c:v>545</c:v>
                      </c:pt>
                      <c:pt idx="68">
                        <c:v>573</c:v>
                      </c:pt>
                      <c:pt idx="69">
                        <c:v>530</c:v>
                      </c:pt>
                      <c:pt idx="70">
                        <c:v>457</c:v>
                      </c:pt>
                      <c:pt idx="71">
                        <c:v>471</c:v>
                      </c:pt>
                      <c:pt idx="72">
                        <c:v>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36-4BBD-A596-9CCD06633E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4'!$G$1</c15:sqref>
                        </c15:formulaRef>
                      </c:ext>
                    </c:extLst>
                    <c:strCache>
                      <c:ptCount val="1"/>
                      <c:pt idx="0">
                        <c:v>def_neonat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4'!$G$2:$G$74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974</c:v>
                      </c:pt>
                      <c:pt idx="1">
                        <c:v>953</c:v>
                      </c:pt>
                      <c:pt idx="2">
                        <c:v>1083</c:v>
                      </c:pt>
                      <c:pt idx="3">
                        <c:v>1161</c:v>
                      </c:pt>
                      <c:pt idx="4">
                        <c:v>1210</c:v>
                      </c:pt>
                      <c:pt idx="5">
                        <c:v>1233</c:v>
                      </c:pt>
                      <c:pt idx="6">
                        <c:v>1200</c:v>
                      </c:pt>
                      <c:pt idx="7">
                        <c:v>1186</c:v>
                      </c:pt>
                      <c:pt idx="8">
                        <c:v>1159</c:v>
                      </c:pt>
                      <c:pt idx="9">
                        <c:v>1334</c:v>
                      </c:pt>
                      <c:pt idx="10">
                        <c:v>1371</c:v>
                      </c:pt>
                      <c:pt idx="11">
                        <c:v>1347</c:v>
                      </c:pt>
                      <c:pt idx="12">
                        <c:v>1336</c:v>
                      </c:pt>
                      <c:pt idx="13">
                        <c:v>1492</c:v>
                      </c:pt>
                      <c:pt idx="14">
                        <c:v>1688</c:v>
                      </c:pt>
                      <c:pt idx="15">
                        <c:v>1557</c:v>
                      </c:pt>
                      <c:pt idx="16">
                        <c:v>1610</c:v>
                      </c:pt>
                      <c:pt idx="17">
                        <c:v>1506</c:v>
                      </c:pt>
                      <c:pt idx="18">
                        <c:v>1368</c:v>
                      </c:pt>
                      <c:pt idx="19">
                        <c:v>1473</c:v>
                      </c:pt>
                      <c:pt idx="20">
                        <c:v>1455</c:v>
                      </c:pt>
                      <c:pt idx="21">
                        <c:v>1416</c:v>
                      </c:pt>
                      <c:pt idx="22">
                        <c:v>1308</c:v>
                      </c:pt>
                      <c:pt idx="23">
                        <c:v>1110</c:v>
                      </c:pt>
                      <c:pt idx="24">
                        <c:v>1006</c:v>
                      </c:pt>
                      <c:pt idx="25">
                        <c:v>1053</c:v>
                      </c:pt>
                      <c:pt idx="26">
                        <c:v>1044</c:v>
                      </c:pt>
                      <c:pt idx="27">
                        <c:v>959</c:v>
                      </c:pt>
                      <c:pt idx="28">
                        <c:v>882</c:v>
                      </c:pt>
                      <c:pt idx="29">
                        <c:v>871</c:v>
                      </c:pt>
                      <c:pt idx="30">
                        <c:v>780</c:v>
                      </c:pt>
                      <c:pt idx="31">
                        <c:v>773</c:v>
                      </c:pt>
                      <c:pt idx="32">
                        <c:v>807</c:v>
                      </c:pt>
                      <c:pt idx="33">
                        <c:v>815</c:v>
                      </c:pt>
                      <c:pt idx="34">
                        <c:v>891</c:v>
                      </c:pt>
                      <c:pt idx="35">
                        <c:v>943</c:v>
                      </c:pt>
                      <c:pt idx="36">
                        <c:v>876</c:v>
                      </c:pt>
                      <c:pt idx="37">
                        <c:v>812</c:v>
                      </c:pt>
                      <c:pt idx="38">
                        <c:v>761</c:v>
                      </c:pt>
                      <c:pt idx="39">
                        <c:v>738</c:v>
                      </c:pt>
                      <c:pt idx="40">
                        <c:v>711</c:v>
                      </c:pt>
                      <c:pt idx="41">
                        <c:v>698</c:v>
                      </c:pt>
                      <c:pt idx="42">
                        <c:v>697</c:v>
                      </c:pt>
                      <c:pt idx="43">
                        <c:v>713</c:v>
                      </c:pt>
                      <c:pt idx="44">
                        <c:v>719</c:v>
                      </c:pt>
                      <c:pt idx="45">
                        <c:v>685</c:v>
                      </c:pt>
                      <c:pt idx="46">
                        <c:v>615</c:v>
                      </c:pt>
                      <c:pt idx="47">
                        <c:v>714</c:v>
                      </c:pt>
                      <c:pt idx="48">
                        <c:v>627</c:v>
                      </c:pt>
                      <c:pt idx="49">
                        <c:v>635</c:v>
                      </c:pt>
                      <c:pt idx="50">
                        <c:v>552</c:v>
                      </c:pt>
                      <c:pt idx="51">
                        <c:v>573</c:v>
                      </c:pt>
                      <c:pt idx="52">
                        <c:v>545</c:v>
                      </c:pt>
                      <c:pt idx="53">
                        <c:v>509</c:v>
                      </c:pt>
                      <c:pt idx="54">
                        <c:v>486</c:v>
                      </c:pt>
                      <c:pt idx="55">
                        <c:v>508</c:v>
                      </c:pt>
                      <c:pt idx="56">
                        <c:v>511</c:v>
                      </c:pt>
                      <c:pt idx="57">
                        <c:v>529</c:v>
                      </c:pt>
                      <c:pt idx="58">
                        <c:v>492</c:v>
                      </c:pt>
                      <c:pt idx="59">
                        <c:v>483</c:v>
                      </c:pt>
                      <c:pt idx="60">
                        <c:v>484</c:v>
                      </c:pt>
                      <c:pt idx="61">
                        <c:v>495</c:v>
                      </c:pt>
                      <c:pt idx="62">
                        <c:v>465</c:v>
                      </c:pt>
                      <c:pt idx="63">
                        <c:v>456</c:v>
                      </c:pt>
                      <c:pt idx="64">
                        <c:v>455</c:v>
                      </c:pt>
                      <c:pt idx="65">
                        <c:v>449</c:v>
                      </c:pt>
                      <c:pt idx="66">
                        <c:v>422</c:v>
                      </c:pt>
                      <c:pt idx="67">
                        <c:v>431</c:v>
                      </c:pt>
                      <c:pt idx="68">
                        <c:v>420</c:v>
                      </c:pt>
                      <c:pt idx="69">
                        <c:v>400</c:v>
                      </c:pt>
                      <c:pt idx="70">
                        <c:v>344</c:v>
                      </c:pt>
                      <c:pt idx="71">
                        <c:v>358</c:v>
                      </c:pt>
                      <c:pt idx="72">
                        <c:v>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36-4BBD-A596-9CCD06633E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4'!$H$1</c15:sqref>
                        </c15:formulaRef>
                      </c:ext>
                    </c:extLst>
                    <c:strCache>
                      <c:ptCount val="1"/>
                      <c:pt idx="0">
                        <c:v>def_fet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4'!$H$2:$H$74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1103</c:v>
                      </c:pt>
                      <c:pt idx="1">
                        <c:v>1062</c:v>
                      </c:pt>
                      <c:pt idx="2">
                        <c:v>1012</c:v>
                      </c:pt>
                      <c:pt idx="3">
                        <c:v>1021</c:v>
                      </c:pt>
                      <c:pt idx="4">
                        <c:v>1135</c:v>
                      </c:pt>
                      <c:pt idx="5">
                        <c:v>1095</c:v>
                      </c:pt>
                      <c:pt idx="6">
                        <c:v>1063</c:v>
                      </c:pt>
                      <c:pt idx="7">
                        <c:v>947</c:v>
                      </c:pt>
                      <c:pt idx="8">
                        <c:v>984</c:v>
                      </c:pt>
                      <c:pt idx="9">
                        <c:v>1099</c:v>
                      </c:pt>
                      <c:pt idx="10">
                        <c:v>1052</c:v>
                      </c:pt>
                      <c:pt idx="11">
                        <c:v>971</c:v>
                      </c:pt>
                      <c:pt idx="12">
                        <c:v>1136</c:v>
                      </c:pt>
                      <c:pt idx="13">
                        <c:v>1109</c:v>
                      </c:pt>
                      <c:pt idx="14">
                        <c:v>1209</c:v>
                      </c:pt>
                      <c:pt idx="15">
                        <c:v>1261</c:v>
                      </c:pt>
                      <c:pt idx="16">
                        <c:v>1082</c:v>
                      </c:pt>
                      <c:pt idx="17">
                        <c:v>1041</c:v>
                      </c:pt>
                      <c:pt idx="18">
                        <c:v>1006</c:v>
                      </c:pt>
                      <c:pt idx="19">
                        <c:v>881</c:v>
                      </c:pt>
                      <c:pt idx="20">
                        <c:v>909</c:v>
                      </c:pt>
                      <c:pt idx="21">
                        <c:v>855</c:v>
                      </c:pt>
                      <c:pt idx="22">
                        <c:v>770</c:v>
                      </c:pt>
                      <c:pt idx="23">
                        <c:v>661</c:v>
                      </c:pt>
                      <c:pt idx="24">
                        <c:v>687</c:v>
                      </c:pt>
                      <c:pt idx="25">
                        <c:v>721</c:v>
                      </c:pt>
                      <c:pt idx="26">
                        <c:v>707</c:v>
                      </c:pt>
                      <c:pt idx="27">
                        <c:v>729</c:v>
                      </c:pt>
                      <c:pt idx="28">
                        <c:v>715</c:v>
                      </c:pt>
                      <c:pt idx="29">
                        <c:v>676</c:v>
                      </c:pt>
                      <c:pt idx="30">
                        <c:v>621</c:v>
                      </c:pt>
                      <c:pt idx="31">
                        <c:v>641</c:v>
                      </c:pt>
                      <c:pt idx="32">
                        <c:v>683</c:v>
                      </c:pt>
                      <c:pt idx="33">
                        <c:v>666</c:v>
                      </c:pt>
                      <c:pt idx="34">
                        <c:v>748</c:v>
                      </c:pt>
                      <c:pt idx="35">
                        <c:v>749</c:v>
                      </c:pt>
                      <c:pt idx="36">
                        <c:v>851</c:v>
                      </c:pt>
                      <c:pt idx="37">
                        <c:v>691</c:v>
                      </c:pt>
                      <c:pt idx="38">
                        <c:v>724</c:v>
                      </c:pt>
                      <c:pt idx="39">
                        <c:v>794</c:v>
                      </c:pt>
                      <c:pt idx="40">
                        <c:v>732</c:v>
                      </c:pt>
                      <c:pt idx="41">
                        <c:v>662</c:v>
                      </c:pt>
                      <c:pt idx="42">
                        <c:v>679</c:v>
                      </c:pt>
                      <c:pt idx="43">
                        <c:v>682</c:v>
                      </c:pt>
                      <c:pt idx="44">
                        <c:v>702</c:v>
                      </c:pt>
                      <c:pt idx="45">
                        <c:v>692</c:v>
                      </c:pt>
                      <c:pt idx="46">
                        <c:v>662</c:v>
                      </c:pt>
                      <c:pt idx="47">
                        <c:v>616</c:v>
                      </c:pt>
                      <c:pt idx="48">
                        <c:v>580</c:v>
                      </c:pt>
                      <c:pt idx="49">
                        <c:v>540</c:v>
                      </c:pt>
                      <c:pt idx="50">
                        <c:v>528</c:v>
                      </c:pt>
                      <c:pt idx="51">
                        <c:v>510</c:v>
                      </c:pt>
                      <c:pt idx="52">
                        <c:v>465</c:v>
                      </c:pt>
                      <c:pt idx="53">
                        <c:v>471</c:v>
                      </c:pt>
                      <c:pt idx="54">
                        <c:v>524</c:v>
                      </c:pt>
                      <c:pt idx="55">
                        <c:v>503</c:v>
                      </c:pt>
                      <c:pt idx="56">
                        <c:v>549</c:v>
                      </c:pt>
                      <c:pt idx="57">
                        <c:v>446</c:v>
                      </c:pt>
                      <c:pt idx="58">
                        <c:v>528</c:v>
                      </c:pt>
                      <c:pt idx="59">
                        <c:v>517</c:v>
                      </c:pt>
                      <c:pt idx="60">
                        <c:v>496</c:v>
                      </c:pt>
                      <c:pt idx="61">
                        <c:v>471</c:v>
                      </c:pt>
                      <c:pt idx="62">
                        <c:v>491</c:v>
                      </c:pt>
                      <c:pt idx="63">
                        <c:v>485</c:v>
                      </c:pt>
                      <c:pt idx="64">
                        <c:v>437</c:v>
                      </c:pt>
                      <c:pt idx="65">
                        <c:v>470</c:v>
                      </c:pt>
                      <c:pt idx="66">
                        <c:v>406</c:v>
                      </c:pt>
                      <c:pt idx="67">
                        <c:v>399</c:v>
                      </c:pt>
                      <c:pt idx="68">
                        <c:v>437</c:v>
                      </c:pt>
                      <c:pt idx="69">
                        <c:v>344</c:v>
                      </c:pt>
                      <c:pt idx="70">
                        <c:v>344</c:v>
                      </c:pt>
                      <c:pt idx="71">
                        <c:v>381</c:v>
                      </c:pt>
                      <c:pt idx="72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36-4BBD-A596-9CCD06633ED4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4"/>
          <c:order val="4"/>
          <c:tx>
            <c:strRef>
              <c:f>'Gráfico 4'!$F$1</c:f>
              <c:strCache>
                <c:ptCount val="1"/>
                <c:pt idx="0">
                  <c:v>def_inf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4'!$F$2:$F$74</c:f>
              <c:numCache>
                <c:formatCode>_(* #,##0.00_);_(* \(#,##0.00\);_(* "-"??_);_(@_)</c:formatCode>
                <c:ptCount val="73"/>
                <c:pt idx="0">
                  <c:v>3358</c:v>
                </c:pt>
                <c:pt idx="1">
                  <c:v>3467</c:v>
                </c:pt>
                <c:pt idx="2">
                  <c:v>3811</c:v>
                </c:pt>
                <c:pt idx="3">
                  <c:v>4017</c:v>
                </c:pt>
                <c:pt idx="4">
                  <c:v>3856</c:v>
                </c:pt>
                <c:pt idx="5">
                  <c:v>4065</c:v>
                </c:pt>
                <c:pt idx="6">
                  <c:v>3728</c:v>
                </c:pt>
                <c:pt idx="7">
                  <c:v>4155</c:v>
                </c:pt>
                <c:pt idx="8">
                  <c:v>3711</c:v>
                </c:pt>
                <c:pt idx="9">
                  <c:v>3904</c:v>
                </c:pt>
                <c:pt idx="10">
                  <c:v>4034</c:v>
                </c:pt>
                <c:pt idx="11">
                  <c:v>3803</c:v>
                </c:pt>
                <c:pt idx="12">
                  <c:v>4121</c:v>
                </c:pt>
                <c:pt idx="13">
                  <c:v>4456</c:v>
                </c:pt>
                <c:pt idx="14">
                  <c:v>4889</c:v>
                </c:pt>
                <c:pt idx="15">
                  <c:v>4360</c:v>
                </c:pt>
                <c:pt idx="16">
                  <c:v>4098</c:v>
                </c:pt>
                <c:pt idx="17">
                  <c:v>3859</c:v>
                </c:pt>
                <c:pt idx="18">
                  <c:v>3534</c:v>
                </c:pt>
                <c:pt idx="19">
                  <c:v>3890</c:v>
                </c:pt>
                <c:pt idx="20">
                  <c:v>3553</c:v>
                </c:pt>
                <c:pt idx="21">
                  <c:v>3181</c:v>
                </c:pt>
                <c:pt idx="22">
                  <c:v>3127</c:v>
                </c:pt>
                <c:pt idx="23">
                  <c:v>2394</c:v>
                </c:pt>
                <c:pt idx="24">
                  <c:v>2133</c:v>
                </c:pt>
                <c:pt idx="25">
                  <c:v>2202</c:v>
                </c:pt>
                <c:pt idx="26">
                  <c:v>1988</c:v>
                </c:pt>
                <c:pt idx="27">
                  <c:v>1794</c:v>
                </c:pt>
                <c:pt idx="28">
                  <c:v>1503</c:v>
                </c:pt>
                <c:pt idx="29">
                  <c:v>1526</c:v>
                </c:pt>
                <c:pt idx="30">
                  <c:v>1334</c:v>
                </c:pt>
                <c:pt idx="31">
                  <c:v>1293</c:v>
                </c:pt>
                <c:pt idx="32">
                  <c:v>1369</c:v>
                </c:pt>
                <c:pt idx="33">
                  <c:v>1345</c:v>
                </c:pt>
                <c:pt idx="34">
                  <c:v>1427</c:v>
                </c:pt>
                <c:pt idx="35">
                  <c:v>1481</c:v>
                </c:pt>
                <c:pt idx="36">
                  <c:v>1478</c:v>
                </c:pt>
                <c:pt idx="37">
                  <c:v>1401</c:v>
                </c:pt>
                <c:pt idx="38">
                  <c:v>1194</c:v>
                </c:pt>
                <c:pt idx="39">
                  <c:v>1160</c:v>
                </c:pt>
                <c:pt idx="40">
                  <c:v>1211</c:v>
                </c:pt>
                <c:pt idx="41">
                  <c:v>1120</c:v>
                </c:pt>
                <c:pt idx="42">
                  <c:v>1099</c:v>
                </c:pt>
                <c:pt idx="43">
                  <c:v>1090</c:v>
                </c:pt>
                <c:pt idx="44">
                  <c:v>1045</c:v>
                </c:pt>
                <c:pt idx="45">
                  <c:v>1064</c:v>
                </c:pt>
                <c:pt idx="46">
                  <c:v>937</c:v>
                </c:pt>
                <c:pt idx="47">
                  <c:v>1108</c:v>
                </c:pt>
                <c:pt idx="48">
                  <c:v>970</c:v>
                </c:pt>
                <c:pt idx="49">
                  <c:v>925</c:v>
                </c:pt>
                <c:pt idx="50">
                  <c:v>798</c:v>
                </c:pt>
                <c:pt idx="51">
                  <c:v>827</c:v>
                </c:pt>
                <c:pt idx="52">
                  <c:v>793</c:v>
                </c:pt>
                <c:pt idx="53">
                  <c:v>737</c:v>
                </c:pt>
                <c:pt idx="54">
                  <c:v>668</c:v>
                </c:pt>
                <c:pt idx="55">
                  <c:v>700</c:v>
                </c:pt>
                <c:pt idx="56">
                  <c:v>692</c:v>
                </c:pt>
                <c:pt idx="57">
                  <c:v>735</c:v>
                </c:pt>
                <c:pt idx="58">
                  <c:v>673</c:v>
                </c:pt>
                <c:pt idx="59">
                  <c:v>663</c:v>
                </c:pt>
                <c:pt idx="60">
                  <c:v>671</c:v>
                </c:pt>
                <c:pt idx="61">
                  <c:v>666</c:v>
                </c:pt>
                <c:pt idx="62">
                  <c:v>624</c:v>
                </c:pt>
                <c:pt idx="63">
                  <c:v>611</c:v>
                </c:pt>
                <c:pt idx="64">
                  <c:v>582</c:v>
                </c:pt>
                <c:pt idx="65">
                  <c:v>556</c:v>
                </c:pt>
                <c:pt idx="66">
                  <c:v>555</c:v>
                </c:pt>
                <c:pt idx="67">
                  <c:v>545</c:v>
                </c:pt>
                <c:pt idx="68">
                  <c:v>573</c:v>
                </c:pt>
                <c:pt idx="69">
                  <c:v>530</c:v>
                </c:pt>
                <c:pt idx="70">
                  <c:v>457</c:v>
                </c:pt>
                <c:pt idx="71">
                  <c:v>471</c:v>
                </c:pt>
                <c:pt idx="72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E-4D90-97AB-C2D4F6E3DF99}"/>
            </c:ext>
          </c:extLst>
        </c:ser>
        <c:ser>
          <c:idx val="5"/>
          <c:order val="5"/>
          <c:tx>
            <c:strRef>
              <c:f>'Gráfico 4'!$G$1</c:f>
              <c:strCache>
                <c:ptCount val="1"/>
                <c:pt idx="0">
                  <c:v>def_neonat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4'!$G$2:$G$74</c:f>
              <c:numCache>
                <c:formatCode>_(* #,##0.00_);_(* \(#,##0.00\);_(* "-"??_);_(@_)</c:formatCode>
                <c:ptCount val="73"/>
                <c:pt idx="0">
                  <c:v>974</c:v>
                </c:pt>
                <c:pt idx="1">
                  <c:v>953</c:v>
                </c:pt>
                <c:pt idx="2">
                  <c:v>1083</c:v>
                </c:pt>
                <c:pt idx="3">
                  <c:v>1161</c:v>
                </c:pt>
                <c:pt idx="4">
                  <c:v>1210</c:v>
                </c:pt>
                <c:pt idx="5">
                  <c:v>1233</c:v>
                </c:pt>
                <c:pt idx="6">
                  <c:v>1200</c:v>
                </c:pt>
                <c:pt idx="7">
                  <c:v>1186</c:v>
                </c:pt>
                <c:pt idx="8">
                  <c:v>1159</c:v>
                </c:pt>
                <c:pt idx="9">
                  <c:v>1334</c:v>
                </c:pt>
                <c:pt idx="10">
                  <c:v>1371</c:v>
                </c:pt>
                <c:pt idx="11">
                  <c:v>1347</c:v>
                </c:pt>
                <c:pt idx="12">
                  <c:v>1336</c:v>
                </c:pt>
                <c:pt idx="13">
                  <c:v>1492</c:v>
                </c:pt>
                <c:pt idx="14">
                  <c:v>1688</c:v>
                </c:pt>
                <c:pt idx="15">
                  <c:v>1557</c:v>
                </c:pt>
                <c:pt idx="16">
                  <c:v>1610</c:v>
                </c:pt>
                <c:pt idx="17">
                  <c:v>1506</c:v>
                </c:pt>
                <c:pt idx="18">
                  <c:v>1368</c:v>
                </c:pt>
                <c:pt idx="19">
                  <c:v>1473</c:v>
                </c:pt>
                <c:pt idx="20">
                  <c:v>1455</c:v>
                </c:pt>
                <c:pt idx="21">
                  <c:v>1416</c:v>
                </c:pt>
                <c:pt idx="22">
                  <c:v>1308</c:v>
                </c:pt>
                <c:pt idx="23">
                  <c:v>1110</c:v>
                </c:pt>
                <c:pt idx="24">
                  <c:v>1006</c:v>
                </c:pt>
                <c:pt idx="25">
                  <c:v>1053</c:v>
                </c:pt>
                <c:pt idx="26">
                  <c:v>1044</c:v>
                </c:pt>
                <c:pt idx="27">
                  <c:v>959</c:v>
                </c:pt>
                <c:pt idx="28">
                  <c:v>882</c:v>
                </c:pt>
                <c:pt idx="29">
                  <c:v>871</c:v>
                </c:pt>
                <c:pt idx="30">
                  <c:v>780</c:v>
                </c:pt>
                <c:pt idx="31">
                  <c:v>773</c:v>
                </c:pt>
                <c:pt idx="32">
                  <c:v>807</c:v>
                </c:pt>
                <c:pt idx="33">
                  <c:v>815</c:v>
                </c:pt>
                <c:pt idx="34">
                  <c:v>891</c:v>
                </c:pt>
                <c:pt idx="35">
                  <c:v>943</c:v>
                </c:pt>
                <c:pt idx="36">
                  <c:v>876</c:v>
                </c:pt>
                <c:pt idx="37">
                  <c:v>812</c:v>
                </c:pt>
                <c:pt idx="38">
                  <c:v>761</c:v>
                </c:pt>
                <c:pt idx="39">
                  <c:v>738</c:v>
                </c:pt>
                <c:pt idx="40">
                  <c:v>711</c:v>
                </c:pt>
                <c:pt idx="41">
                  <c:v>698</c:v>
                </c:pt>
                <c:pt idx="42">
                  <c:v>697</c:v>
                </c:pt>
                <c:pt idx="43">
                  <c:v>713</c:v>
                </c:pt>
                <c:pt idx="44">
                  <c:v>719</c:v>
                </c:pt>
                <c:pt idx="45">
                  <c:v>685</c:v>
                </c:pt>
                <c:pt idx="46">
                  <c:v>615</c:v>
                </c:pt>
                <c:pt idx="47">
                  <c:v>714</c:v>
                </c:pt>
                <c:pt idx="48">
                  <c:v>627</c:v>
                </c:pt>
                <c:pt idx="49">
                  <c:v>635</c:v>
                </c:pt>
                <c:pt idx="50">
                  <c:v>552</c:v>
                </c:pt>
                <c:pt idx="51">
                  <c:v>573</c:v>
                </c:pt>
                <c:pt idx="52">
                  <c:v>545</c:v>
                </c:pt>
                <c:pt idx="53">
                  <c:v>509</c:v>
                </c:pt>
                <c:pt idx="54">
                  <c:v>486</c:v>
                </c:pt>
                <c:pt idx="55">
                  <c:v>508</c:v>
                </c:pt>
                <c:pt idx="56">
                  <c:v>511</c:v>
                </c:pt>
                <c:pt idx="57">
                  <c:v>529</c:v>
                </c:pt>
                <c:pt idx="58">
                  <c:v>492</c:v>
                </c:pt>
                <c:pt idx="59">
                  <c:v>483</c:v>
                </c:pt>
                <c:pt idx="60">
                  <c:v>484</c:v>
                </c:pt>
                <c:pt idx="61">
                  <c:v>495</c:v>
                </c:pt>
                <c:pt idx="62">
                  <c:v>465</c:v>
                </c:pt>
                <c:pt idx="63">
                  <c:v>456</c:v>
                </c:pt>
                <c:pt idx="64">
                  <c:v>455</c:v>
                </c:pt>
                <c:pt idx="65">
                  <c:v>449</c:v>
                </c:pt>
                <c:pt idx="66">
                  <c:v>422</c:v>
                </c:pt>
                <c:pt idx="67">
                  <c:v>431</c:v>
                </c:pt>
                <c:pt idx="68">
                  <c:v>420</c:v>
                </c:pt>
                <c:pt idx="69">
                  <c:v>400</c:v>
                </c:pt>
                <c:pt idx="70">
                  <c:v>344</c:v>
                </c:pt>
                <c:pt idx="71">
                  <c:v>358</c:v>
                </c:pt>
                <c:pt idx="72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E-4D90-97AB-C2D4F6E3DF99}"/>
            </c:ext>
          </c:extLst>
        </c:ser>
        <c:ser>
          <c:idx val="6"/>
          <c:order val="6"/>
          <c:tx>
            <c:strRef>
              <c:f>'Gráfico 4'!$H$1</c:f>
              <c:strCache>
                <c:ptCount val="1"/>
                <c:pt idx="0">
                  <c:v>def_fet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4'!$H$2:$H$74</c:f>
              <c:numCache>
                <c:formatCode>_(* #,##0.00_);_(* \(#,##0.00\);_(* "-"??_);_(@_)</c:formatCode>
                <c:ptCount val="73"/>
                <c:pt idx="0">
                  <c:v>1103</c:v>
                </c:pt>
                <c:pt idx="1">
                  <c:v>1062</c:v>
                </c:pt>
                <c:pt idx="2">
                  <c:v>1012</c:v>
                </c:pt>
                <c:pt idx="3">
                  <c:v>1021</c:v>
                </c:pt>
                <c:pt idx="4">
                  <c:v>1135</c:v>
                </c:pt>
                <c:pt idx="5">
                  <c:v>1095</c:v>
                </c:pt>
                <c:pt idx="6">
                  <c:v>1063</c:v>
                </c:pt>
                <c:pt idx="7">
                  <c:v>947</c:v>
                </c:pt>
                <c:pt idx="8">
                  <c:v>984</c:v>
                </c:pt>
                <c:pt idx="9">
                  <c:v>1099</c:v>
                </c:pt>
                <c:pt idx="10">
                  <c:v>1052</c:v>
                </c:pt>
                <c:pt idx="11">
                  <c:v>971</c:v>
                </c:pt>
                <c:pt idx="12">
                  <c:v>1136</c:v>
                </c:pt>
                <c:pt idx="13">
                  <c:v>1109</c:v>
                </c:pt>
                <c:pt idx="14">
                  <c:v>1209</c:v>
                </c:pt>
                <c:pt idx="15">
                  <c:v>1261</c:v>
                </c:pt>
                <c:pt idx="16">
                  <c:v>1082</c:v>
                </c:pt>
                <c:pt idx="17">
                  <c:v>1041</c:v>
                </c:pt>
                <c:pt idx="18">
                  <c:v>1006</c:v>
                </c:pt>
                <c:pt idx="19">
                  <c:v>881</c:v>
                </c:pt>
                <c:pt idx="20">
                  <c:v>909</c:v>
                </c:pt>
                <c:pt idx="21">
                  <c:v>855</c:v>
                </c:pt>
                <c:pt idx="22">
                  <c:v>770</c:v>
                </c:pt>
                <c:pt idx="23">
                  <c:v>661</c:v>
                </c:pt>
                <c:pt idx="24">
                  <c:v>687</c:v>
                </c:pt>
                <c:pt idx="25">
                  <c:v>721</c:v>
                </c:pt>
                <c:pt idx="26">
                  <c:v>707</c:v>
                </c:pt>
                <c:pt idx="27">
                  <c:v>729</c:v>
                </c:pt>
                <c:pt idx="28">
                  <c:v>715</c:v>
                </c:pt>
                <c:pt idx="29">
                  <c:v>676</c:v>
                </c:pt>
                <c:pt idx="30">
                  <c:v>621</c:v>
                </c:pt>
                <c:pt idx="31">
                  <c:v>641</c:v>
                </c:pt>
                <c:pt idx="32">
                  <c:v>683</c:v>
                </c:pt>
                <c:pt idx="33">
                  <c:v>666</c:v>
                </c:pt>
                <c:pt idx="34">
                  <c:v>748</c:v>
                </c:pt>
                <c:pt idx="35">
                  <c:v>749</c:v>
                </c:pt>
                <c:pt idx="36">
                  <c:v>851</c:v>
                </c:pt>
                <c:pt idx="37">
                  <c:v>691</c:v>
                </c:pt>
                <c:pt idx="38">
                  <c:v>724</c:v>
                </c:pt>
                <c:pt idx="39">
                  <c:v>794</c:v>
                </c:pt>
                <c:pt idx="40">
                  <c:v>732</c:v>
                </c:pt>
                <c:pt idx="41">
                  <c:v>662</c:v>
                </c:pt>
                <c:pt idx="42">
                  <c:v>679</c:v>
                </c:pt>
                <c:pt idx="43">
                  <c:v>682</c:v>
                </c:pt>
                <c:pt idx="44">
                  <c:v>702</c:v>
                </c:pt>
                <c:pt idx="45">
                  <c:v>692</c:v>
                </c:pt>
                <c:pt idx="46">
                  <c:v>662</c:v>
                </c:pt>
                <c:pt idx="47">
                  <c:v>616</c:v>
                </c:pt>
                <c:pt idx="48">
                  <c:v>580</c:v>
                </c:pt>
                <c:pt idx="49">
                  <c:v>540</c:v>
                </c:pt>
                <c:pt idx="50">
                  <c:v>528</c:v>
                </c:pt>
                <c:pt idx="51">
                  <c:v>510</c:v>
                </c:pt>
                <c:pt idx="52">
                  <c:v>465</c:v>
                </c:pt>
                <c:pt idx="53">
                  <c:v>471</c:v>
                </c:pt>
                <c:pt idx="54">
                  <c:v>524</c:v>
                </c:pt>
                <c:pt idx="55">
                  <c:v>503</c:v>
                </c:pt>
                <c:pt idx="56">
                  <c:v>549</c:v>
                </c:pt>
                <c:pt idx="57">
                  <c:v>446</c:v>
                </c:pt>
                <c:pt idx="58">
                  <c:v>528</c:v>
                </c:pt>
                <c:pt idx="59">
                  <c:v>517</c:v>
                </c:pt>
                <c:pt idx="60">
                  <c:v>496</c:v>
                </c:pt>
                <c:pt idx="61">
                  <c:v>471</c:v>
                </c:pt>
                <c:pt idx="62">
                  <c:v>491</c:v>
                </c:pt>
                <c:pt idx="63">
                  <c:v>485</c:v>
                </c:pt>
                <c:pt idx="64">
                  <c:v>437</c:v>
                </c:pt>
                <c:pt idx="65">
                  <c:v>470</c:v>
                </c:pt>
                <c:pt idx="66">
                  <c:v>406</c:v>
                </c:pt>
                <c:pt idx="67">
                  <c:v>399</c:v>
                </c:pt>
                <c:pt idx="68">
                  <c:v>437</c:v>
                </c:pt>
                <c:pt idx="69">
                  <c:v>344</c:v>
                </c:pt>
                <c:pt idx="70">
                  <c:v>344</c:v>
                </c:pt>
                <c:pt idx="71">
                  <c:v>381</c:v>
                </c:pt>
                <c:pt idx="72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E-4D90-97AB-C2D4F6E3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4'!$B$1</c15:sqref>
                        </c15:formulaRef>
                      </c:ext>
                    </c:extLst>
                    <c:strCache>
                      <c:ptCount val="1"/>
                      <c:pt idx="0">
                        <c:v>pob_tot_h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4'!$B$2:$B$74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438185</c:v>
                      </c:pt>
                      <c:pt idx="1">
                        <c:v>452702</c:v>
                      </c:pt>
                      <c:pt idx="2">
                        <c:v>468613</c:v>
                      </c:pt>
                      <c:pt idx="3">
                        <c:v>485464</c:v>
                      </c:pt>
                      <c:pt idx="4">
                        <c:v>503219</c:v>
                      </c:pt>
                      <c:pt idx="5">
                        <c:v>522378</c:v>
                      </c:pt>
                      <c:pt idx="6">
                        <c:v>542428</c:v>
                      </c:pt>
                      <c:pt idx="7">
                        <c:v>563829</c:v>
                      </c:pt>
                      <c:pt idx="8">
                        <c:v>585300</c:v>
                      </c:pt>
                      <c:pt idx="9">
                        <c:v>607925</c:v>
                      </c:pt>
                      <c:pt idx="10">
                        <c:v>631778</c:v>
                      </c:pt>
                      <c:pt idx="11">
                        <c:v>656954</c:v>
                      </c:pt>
                      <c:pt idx="12">
                        <c:v>683082</c:v>
                      </c:pt>
                      <c:pt idx="13">
                        <c:v>708895</c:v>
                      </c:pt>
                      <c:pt idx="14">
                        <c:v>735134</c:v>
                      </c:pt>
                      <c:pt idx="15">
                        <c:v>761389</c:v>
                      </c:pt>
                      <c:pt idx="16">
                        <c:v>787839</c:v>
                      </c:pt>
                      <c:pt idx="17">
                        <c:v>814451</c:v>
                      </c:pt>
                      <c:pt idx="18">
                        <c:v>840729</c:v>
                      </c:pt>
                      <c:pt idx="19">
                        <c:v>866690</c:v>
                      </c:pt>
                      <c:pt idx="20">
                        <c:v>890931</c:v>
                      </c:pt>
                      <c:pt idx="21">
                        <c:v>916798</c:v>
                      </c:pt>
                      <c:pt idx="22">
                        <c:v>942704</c:v>
                      </c:pt>
                      <c:pt idx="23">
                        <c:v>968893</c:v>
                      </c:pt>
                      <c:pt idx="24">
                        <c:v>995855</c:v>
                      </c:pt>
                      <c:pt idx="25">
                        <c:v>1022314</c:v>
                      </c:pt>
                      <c:pt idx="26">
                        <c:v>1048992</c:v>
                      </c:pt>
                      <c:pt idx="27">
                        <c:v>1076024</c:v>
                      </c:pt>
                      <c:pt idx="28">
                        <c:v>1105629</c:v>
                      </c:pt>
                      <c:pt idx="29">
                        <c:v>1136484</c:v>
                      </c:pt>
                      <c:pt idx="30">
                        <c:v>1168567</c:v>
                      </c:pt>
                      <c:pt idx="31">
                        <c:v>1201231</c:v>
                      </c:pt>
                      <c:pt idx="32">
                        <c:v>1234811</c:v>
                      </c:pt>
                      <c:pt idx="33">
                        <c:v>1268960</c:v>
                      </c:pt>
                      <c:pt idx="34">
                        <c:v>1303256</c:v>
                      </c:pt>
                      <c:pt idx="35">
                        <c:v>1339573</c:v>
                      </c:pt>
                      <c:pt idx="36">
                        <c:v>1379949</c:v>
                      </c:pt>
                      <c:pt idx="37">
                        <c:v>1419175</c:v>
                      </c:pt>
                      <c:pt idx="38">
                        <c:v>1456902</c:v>
                      </c:pt>
                      <c:pt idx="39">
                        <c:v>1495618</c:v>
                      </c:pt>
                      <c:pt idx="40">
                        <c:v>1532927</c:v>
                      </c:pt>
                      <c:pt idx="41">
                        <c:v>1569609</c:v>
                      </c:pt>
                      <c:pt idx="42">
                        <c:v>1604710</c:v>
                      </c:pt>
                      <c:pt idx="43">
                        <c:v>1640000</c:v>
                      </c:pt>
                      <c:pt idx="44">
                        <c:v>1687819</c:v>
                      </c:pt>
                      <c:pt idx="45">
                        <c:v>1735091</c:v>
                      </c:pt>
                      <c:pt idx="46">
                        <c:v>1782425</c:v>
                      </c:pt>
                      <c:pt idx="47">
                        <c:v>1827958</c:v>
                      </c:pt>
                      <c:pt idx="48">
                        <c:v>1872412</c:v>
                      </c:pt>
                      <c:pt idx="49">
                        <c:v>1916262</c:v>
                      </c:pt>
                      <c:pt idx="50">
                        <c:v>1961351</c:v>
                      </c:pt>
                      <c:pt idx="51">
                        <c:v>2002061</c:v>
                      </c:pt>
                      <c:pt idx="52">
                        <c:v>2036864</c:v>
                      </c:pt>
                      <c:pt idx="53">
                        <c:v>2069239</c:v>
                      </c:pt>
                      <c:pt idx="54">
                        <c:v>2101920</c:v>
                      </c:pt>
                      <c:pt idx="55">
                        <c:v>2133445</c:v>
                      </c:pt>
                      <c:pt idx="56">
                        <c:v>2165366</c:v>
                      </c:pt>
                      <c:pt idx="57">
                        <c:v>2195780</c:v>
                      </c:pt>
                      <c:pt idx="58">
                        <c:v>2227563</c:v>
                      </c:pt>
                      <c:pt idx="59">
                        <c:v>2260174</c:v>
                      </c:pt>
                      <c:pt idx="60">
                        <c:v>2292322</c:v>
                      </c:pt>
                      <c:pt idx="61">
                        <c:v>2321360</c:v>
                      </c:pt>
                      <c:pt idx="62">
                        <c:v>2351032.0195684019</c:v>
                      </c:pt>
                      <c:pt idx="63">
                        <c:v>2380849.9884418617</c:v>
                      </c:pt>
                      <c:pt idx="64">
                        <c:v>2410322.6895332993</c:v>
                      </c:pt>
                      <c:pt idx="65">
                        <c:v>2439332.9398532393</c:v>
                      </c:pt>
                      <c:pt idx="66">
                        <c:v>2467828.7268645028</c:v>
                      </c:pt>
                      <c:pt idx="67">
                        <c:v>2495769.7043072167</c:v>
                      </c:pt>
                      <c:pt idx="68">
                        <c:v>2523071.7957250676</c:v>
                      </c:pt>
                      <c:pt idx="69">
                        <c:v>2549677.3284159475</c:v>
                      </c:pt>
                      <c:pt idx="70">
                        <c:v>2575550.3495557313</c:v>
                      </c:pt>
                      <c:pt idx="71">
                        <c:v>2600660.1258617784</c:v>
                      </c:pt>
                      <c:pt idx="72">
                        <c:v>2624989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7E-4D90-97AB-C2D4F6E3DF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4'!$C$1</c15:sqref>
                        </c15:formulaRef>
                      </c:ext>
                    </c:extLst>
                    <c:strCache>
                      <c:ptCount val="1"/>
                      <c:pt idx="0">
                        <c:v>pob_tot_m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4'!$C$2:$C$74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430749</c:v>
                      </c:pt>
                      <c:pt idx="1">
                        <c:v>444928</c:v>
                      </c:pt>
                      <c:pt idx="2">
                        <c:v>460560</c:v>
                      </c:pt>
                      <c:pt idx="3">
                        <c:v>477021</c:v>
                      </c:pt>
                      <c:pt idx="4">
                        <c:v>494316</c:v>
                      </c:pt>
                      <c:pt idx="5">
                        <c:v>513046</c:v>
                      </c:pt>
                      <c:pt idx="6">
                        <c:v>532764</c:v>
                      </c:pt>
                      <c:pt idx="7">
                        <c:v>553452</c:v>
                      </c:pt>
                      <c:pt idx="8">
                        <c:v>574470</c:v>
                      </c:pt>
                      <c:pt idx="9">
                        <c:v>596628</c:v>
                      </c:pt>
                      <c:pt idx="10">
                        <c:v>619730</c:v>
                      </c:pt>
                      <c:pt idx="11">
                        <c:v>644130</c:v>
                      </c:pt>
                      <c:pt idx="12">
                        <c:v>669613</c:v>
                      </c:pt>
                      <c:pt idx="13">
                        <c:v>694909</c:v>
                      </c:pt>
                      <c:pt idx="14">
                        <c:v>720491</c:v>
                      </c:pt>
                      <c:pt idx="15">
                        <c:v>746176</c:v>
                      </c:pt>
                      <c:pt idx="16">
                        <c:v>772083</c:v>
                      </c:pt>
                      <c:pt idx="17">
                        <c:v>797912</c:v>
                      </c:pt>
                      <c:pt idx="18">
                        <c:v>823473</c:v>
                      </c:pt>
                      <c:pt idx="19">
                        <c:v>848751</c:v>
                      </c:pt>
                      <c:pt idx="20">
                        <c:v>872734</c:v>
                      </c:pt>
                      <c:pt idx="21">
                        <c:v>895231</c:v>
                      </c:pt>
                      <c:pt idx="22">
                        <c:v>917824</c:v>
                      </c:pt>
                      <c:pt idx="23">
                        <c:v>940721</c:v>
                      </c:pt>
                      <c:pt idx="24">
                        <c:v>964121</c:v>
                      </c:pt>
                      <c:pt idx="25">
                        <c:v>987505</c:v>
                      </c:pt>
                      <c:pt idx="26">
                        <c:v>1014328</c:v>
                      </c:pt>
                      <c:pt idx="27">
                        <c:v>1041766</c:v>
                      </c:pt>
                      <c:pt idx="28">
                        <c:v>1071823</c:v>
                      </c:pt>
                      <c:pt idx="29">
                        <c:v>1103406</c:v>
                      </c:pt>
                      <c:pt idx="30">
                        <c:v>1135527</c:v>
                      </c:pt>
                      <c:pt idx="31">
                        <c:v>1168829</c:v>
                      </c:pt>
                      <c:pt idx="32">
                        <c:v>1202420</c:v>
                      </c:pt>
                      <c:pt idx="33">
                        <c:v>1236493</c:v>
                      </c:pt>
                      <c:pt idx="34">
                        <c:v>1270513</c:v>
                      </c:pt>
                      <c:pt idx="35">
                        <c:v>1306569</c:v>
                      </c:pt>
                      <c:pt idx="36">
                        <c:v>1346114</c:v>
                      </c:pt>
                      <c:pt idx="37">
                        <c:v>1384904</c:v>
                      </c:pt>
                      <c:pt idx="38">
                        <c:v>1421986</c:v>
                      </c:pt>
                      <c:pt idx="39">
                        <c:v>1459717</c:v>
                      </c:pt>
                      <c:pt idx="40">
                        <c:v>1496409</c:v>
                      </c:pt>
                      <c:pt idx="41">
                        <c:v>1531927</c:v>
                      </c:pt>
                      <c:pt idx="42">
                        <c:v>1565827</c:v>
                      </c:pt>
                      <c:pt idx="43">
                        <c:v>1599868</c:v>
                      </c:pt>
                      <c:pt idx="44">
                        <c:v>1646404</c:v>
                      </c:pt>
                      <c:pt idx="45">
                        <c:v>1693187</c:v>
                      </c:pt>
                      <c:pt idx="46">
                        <c:v>1738441</c:v>
                      </c:pt>
                      <c:pt idx="47">
                        <c:v>1783266</c:v>
                      </c:pt>
                      <c:pt idx="48">
                        <c:v>1827527</c:v>
                      </c:pt>
                      <c:pt idx="49">
                        <c:v>1870579</c:v>
                      </c:pt>
                      <c:pt idx="50">
                        <c:v>1910998</c:v>
                      </c:pt>
                      <c:pt idx="51">
                        <c:v>1951332</c:v>
                      </c:pt>
                      <c:pt idx="52">
                        <c:v>1985567</c:v>
                      </c:pt>
                      <c:pt idx="53">
                        <c:v>2017166</c:v>
                      </c:pt>
                      <c:pt idx="54">
                        <c:v>2049903</c:v>
                      </c:pt>
                      <c:pt idx="55">
                        <c:v>2081803</c:v>
                      </c:pt>
                      <c:pt idx="56">
                        <c:v>2113290</c:v>
                      </c:pt>
                      <c:pt idx="57">
                        <c:v>2144610</c:v>
                      </c:pt>
                      <c:pt idx="58">
                        <c:v>2176527</c:v>
                      </c:pt>
                      <c:pt idx="59">
                        <c:v>2209163</c:v>
                      </c:pt>
                      <c:pt idx="60">
                        <c:v>2241572</c:v>
                      </c:pt>
                      <c:pt idx="61">
                        <c:v>2270789</c:v>
                      </c:pt>
                      <c:pt idx="62">
                        <c:v>2301426.9109374047</c:v>
                      </c:pt>
                      <c:pt idx="63">
                        <c:v>2332318.1529682879</c:v>
                      </c:pt>
                      <c:pt idx="64">
                        <c:v>2362807.2443111627</c:v>
                      </c:pt>
                      <c:pt idx="65">
                        <c:v>2392900.8736118614</c:v>
                      </c:pt>
                      <c:pt idx="66">
                        <c:v>2422550.7253517434</c:v>
                      </c:pt>
                      <c:pt idx="67">
                        <c:v>2451719.8890153053</c:v>
                      </c:pt>
                      <c:pt idx="68">
                        <c:v>2480330.1619470664</c:v>
                      </c:pt>
                      <c:pt idx="69">
                        <c:v>2508329.8188030706</c:v>
                      </c:pt>
                      <c:pt idx="70">
                        <c:v>2535687.8669129205</c:v>
                      </c:pt>
                      <c:pt idx="71">
                        <c:v>2562377.8450538306</c:v>
                      </c:pt>
                      <c:pt idx="72">
                        <c:v>2588385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7E-4D90-97AB-C2D4F6E3DF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4'!$D$1</c15:sqref>
                        </c15:formulaRef>
                      </c:ext>
                    </c:extLst>
                    <c:strCache>
                      <c:ptCount val="1"/>
                      <c:pt idx="0">
                        <c:v>nac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4'!$D$2:$D$74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37248</c:v>
                      </c:pt>
                      <c:pt idx="1">
                        <c:v>39239</c:v>
                      </c:pt>
                      <c:pt idx="2">
                        <c:v>42461</c:v>
                      </c:pt>
                      <c:pt idx="3">
                        <c:v>42817</c:v>
                      </c:pt>
                      <c:pt idx="4">
                        <c:v>48157</c:v>
                      </c:pt>
                      <c:pt idx="5">
                        <c:v>48903</c:v>
                      </c:pt>
                      <c:pt idx="6">
                        <c:v>51481</c:v>
                      </c:pt>
                      <c:pt idx="7">
                        <c:v>51749</c:v>
                      </c:pt>
                      <c:pt idx="8">
                        <c:v>53899</c:v>
                      </c:pt>
                      <c:pt idx="9">
                        <c:v>60414</c:v>
                      </c:pt>
                      <c:pt idx="10">
                        <c:v>62794</c:v>
                      </c:pt>
                      <c:pt idx="11">
                        <c:v>68377</c:v>
                      </c:pt>
                      <c:pt idx="12">
                        <c:v>65349</c:v>
                      </c:pt>
                      <c:pt idx="13">
                        <c:v>66776</c:v>
                      </c:pt>
                      <c:pt idx="14">
                        <c:v>65433</c:v>
                      </c:pt>
                      <c:pt idx="15">
                        <c:v>66836</c:v>
                      </c:pt>
                      <c:pt idx="16">
                        <c:v>65300</c:v>
                      </c:pt>
                      <c:pt idx="17">
                        <c:v>63979</c:v>
                      </c:pt>
                      <c:pt idx="18">
                        <c:v>59213</c:v>
                      </c:pt>
                      <c:pt idx="19">
                        <c:v>57984</c:v>
                      </c:pt>
                      <c:pt idx="20">
                        <c:v>57757</c:v>
                      </c:pt>
                      <c:pt idx="21">
                        <c:v>56338</c:v>
                      </c:pt>
                      <c:pt idx="22">
                        <c:v>57438</c:v>
                      </c:pt>
                      <c:pt idx="23">
                        <c:v>53455</c:v>
                      </c:pt>
                      <c:pt idx="24">
                        <c:v>56769</c:v>
                      </c:pt>
                      <c:pt idx="25">
                        <c:v>58140</c:v>
                      </c:pt>
                      <c:pt idx="26">
                        <c:v>59965</c:v>
                      </c:pt>
                      <c:pt idx="27">
                        <c:v>64188</c:v>
                      </c:pt>
                      <c:pt idx="28">
                        <c:v>67658</c:v>
                      </c:pt>
                      <c:pt idx="29">
                        <c:v>69246</c:v>
                      </c:pt>
                      <c:pt idx="30">
                        <c:v>69989</c:v>
                      </c:pt>
                      <c:pt idx="31">
                        <c:v>72255</c:v>
                      </c:pt>
                      <c:pt idx="32">
                        <c:v>73111</c:v>
                      </c:pt>
                      <c:pt idx="33">
                        <c:v>72944</c:v>
                      </c:pt>
                      <c:pt idx="34">
                        <c:v>76878</c:v>
                      </c:pt>
                      <c:pt idx="35">
                        <c:v>84337</c:v>
                      </c:pt>
                      <c:pt idx="36">
                        <c:v>83194</c:v>
                      </c:pt>
                      <c:pt idx="37">
                        <c:v>80326</c:v>
                      </c:pt>
                      <c:pt idx="38">
                        <c:v>81376</c:v>
                      </c:pt>
                      <c:pt idx="39">
                        <c:v>83460</c:v>
                      </c:pt>
                      <c:pt idx="40">
                        <c:v>81939</c:v>
                      </c:pt>
                      <c:pt idx="41">
                        <c:v>81110</c:v>
                      </c:pt>
                      <c:pt idx="42">
                        <c:v>80164</c:v>
                      </c:pt>
                      <c:pt idx="43">
                        <c:v>79714</c:v>
                      </c:pt>
                      <c:pt idx="44">
                        <c:v>80391</c:v>
                      </c:pt>
                      <c:pt idx="45">
                        <c:v>80306</c:v>
                      </c:pt>
                      <c:pt idx="46">
                        <c:v>79203</c:v>
                      </c:pt>
                      <c:pt idx="47">
                        <c:v>78018</c:v>
                      </c:pt>
                      <c:pt idx="48">
                        <c:v>76982</c:v>
                      </c:pt>
                      <c:pt idx="49">
                        <c:v>78526</c:v>
                      </c:pt>
                      <c:pt idx="50">
                        <c:v>78178</c:v>
                      </c:pt>
                      <c:pt idx="51">
                        <c:v>76401</c:v>
                      </c:pt>
                      <c:pt idx="52">
                        <c:v>71144</c:v>
                      </c:pt>
                      <c:pt idx="53">
                        <c:v>72938</c:v>
                      </c:pt>
                      <c:pt idx="54">
                        <c:v>72247</c:v>
                      </c:pt>
                      <c:pt idx="55">
                        <c:v>71548</c:v>
                      </c:pt>
                      <c:pt idx="56">
                        <c:v>71291</c:v>
                      </c:pt>
                      <c:pt idx="57">
                        <c:v>73144</c:v>
                      </c:pt>
                      <c:pt idx="58">
                        <c:v>75187</c:v>
                      </c:pt>
                      <c:pt idx="59">
                        <c:v>75000</c:v>
                      </c:pt>
                      <c:pt idx="60">
                        <c:v>70922</c:v>
                      </c:pt>
                      <c:pt idx="61">
                        <c:v>73459</c:v>
                      </c:pt>
                      <c:pt idx="62">
                        <c:v>73326</c:v>
                      </c:pt>
                      <c:pt idx="63">
                        <c:v>70550</c:v>
                      </c:pt>
                      <c:pt idx="64">
                        <c:v>71793</c:v>
                      </c:pt>
                      <c:pt idx="65">
                        <c:v>71819</c:v>
                      </c:pt>
                      <c:pt idx="66">
                        <c:v>70004</c:v>
                      </c:pt>
                      <c:pt idx="67">
                        <c:v>68811</c:v>
                      </c:pt>
                      <c:pt idx="68">
                        <c:v>68449</c:v>
                      </c:pt>
                      <c:pt idx="69">
                        <c:v>64274</c:v>
                      </c:pt>
                      <c:pt idx="70">
                        <c:v>58156</c:v>
                      </c:pt>
                      <c:pt idx="71">
                        <c:v>54288</c:v>
                      </c:pt>
                      <c:pt idx="72">
                        <c:v>53435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07E-4D90-97AB-C2D4F6E3DF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4'!$E$1</c15:sqref>
                        </c15:formulaRef>
                      </c:ext>
                    </c:extLst>
                    <c:strCache>
                      <c:ptCount val="1"/>
                      <c:pt idx="0">
                        <c:v>def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4'!$E$2:$E$74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9769</c:v>
                      </c:pt>
                      <c:pt idx="1">
                        <c:v>9631</c:v>
                      </c:pt>
                      <c:pt idx="2">
                        <c:v>9902</c:v>
                      </c:pt>
                      <c:pt idx="3">
                        <c:v>10312</c:v>
                      </c:pt>
                      <c:pt idx="4">
                        <c:v>9713</c:v>
                      </c:pt>
                      <c:pt idx="5">
                        <c:v>9998</c:v>
                      </c:pt>
                      <c:pt idx="6">
                        <c:v>9518</c:v>
                      </c:pt>
                      <c:pt idx="7">
                        <c:v>10471</c:v>
                      </c:pt>
                      <c:pt idx="8">
                        <c:v>9692</c:v>
                      </c:pt>
                      <c:pt idx="9">
                        <c:v>10176</c:v>
                      </c:pt>
                      <c:pt idx="10">
                        <c:v>10063</c:v>
                      </c:pt>
                      <c:pt idx="11">
                        <c:v>9726</c:v>
                      </c:pt>
                      <c:pt idx="12">
                        <c:v>10861</c:v>
                      </c:pt>
                      <c:pt idx="13">
                        <c:v>11376</c:v>
                      </c:pt>
                      <c:pt idx="14">
                        <c:v>12269</c:v>
                      </c:pt>
                      <c:pt idx="15">
                        <c:v>11649</c:v>
                      </c:pt>
                      <c:pt idx="16">
                        <c:v>11379</c:v>
                      </c:pt>
                      <c:pt idx="17">
                        <c:v>11214</c:v>
                      </c:pt>
                      <c:pt idx="18">
                        <c:v>10653</c:v>
                      </c:pt>
                      <c:pt idx="19">
                        <c:v>11599</c:v>
                      </c:pt>
                      <c:pt idx="20">
                        <c:v>11504</c:v>
                      </c:pt>
                      <c:pt idx="21">
                        <c:v>10575</c:v>
                      </c:pt>
                      <c:pt idx="22">
                        <c:v>10855</c:v>
                      </c:pt>
                      <c:pt idx="23">
                        <c:v>9702</c:v>
                      </c:pt>
                      <c:pt idx="24">
                        <c:v>9512</c:v>
                      </c:pt>
                      <c:pt idx="25">
                        <c:v>9615</c:v>
                      </c:pt>
                      <c:pt idx="26">
                        <c:v>9356</c:v>
                      </c:pt>
                      <c:pt idx="27">
                        <c:v>8907</c:v>
                      </c:pt>
                      <c:pt idx="28">
                        <c:v>8596</c:v>
                      </c:pt>
                      <c:pt idx="29">
                        <c:v>9114</c:v>
                      </c:pt>
                      <c:pt idx="30">
                        <c:v>9232</c:v>
                      </c:pt>
                      <c:pt idx="31">
                        <c:v>8941</c:v>
                      </c:pt>
                      <c:pt idx="32">
                        <c:v>9137</c:v>
                      </c:pt>
                      <c:pt idx="33">
                        <c:v>9392</c:v>
                      </c:pt>
                      <c:pt idx="34">
                        <c:v>9893</c:v>
                      </c:pt>
                      <c:pt idx="35">
                        <c:v>10465</c:v>
                      </c:pt>
                      <c:pt idx="36">
                        <c:v>10449</c:v>
                      </c:pt>
                      <c:pt idx="37">
                        <c:v>10687</c:v>
                      </c:pt>
                      <c:pt idx="38">
                        <c:v>10944</c:v>
                      </c:pt>
                      <c:pt idx="39">
                        <c:v>11273</c:v>
                      </c:pt>
                      <c:pt idx="40">
                        <c:v>11359</c:v>
                      </c:pt>
                      <c:pt idx="41">
                        <c:v>11792</c:v>
                      </c:pt>
                      <c:pt idx="42">
                        <c:v>12253</c:v>
                      </c:pt>
                      <c:pt idx="43">
                        <c:v>12543</c:v>
                      </c:pt>
                      <c:pt idx="44">
                        <c:v>13313</c:v>
                      </c:pt>
                      <c:pt idx="45">
                        <c:v>14061</c:v>
                      </c:pt>
                      <c:pt idx="46">
                        <c:v>14613</c:v>
                      </c:pt>
                      <c:pt idx="47">
                        <c:v>14260</c:v>
                      </c:pt>
                      <c:pt idx="48">
                        <c:v>14708</c:v>
                      </c:pt>
                      <c:pt idx="49">
                        <c:v>15052</c:v>
                      </c:pt>
                      <c:pt idx="50">
                        <c:v>14944</c:v>
                      </c:pt>
                      <c:pt idx="51">
                        <c:v>15609</c:v>
                      </c:pt>
                      <c:pt idx="52">
                        <c:v>15004</c:v>
                      </c:pt>
                      <c:pt idx="53">
                        <c:v>15800</c:v>
                      </c:pt>
                      <c:pt idx="54">
                        <c:v>15949</c:v>
                      </c:pt>
                      <c:pt idx="55">
                        <c:v>16139</c:v>
                      </c:pt>
                      <c:pt idx="56">
                        <c:v>16766</c:v>
                      </c:pt>
                      <c:pt idx="57">
                        <c:v>17070</c:v>
                      </c:pt>
                      <c:pt idx="58">
                        <c:v>18021</c:v>
                      </c:pt>
                      <c:pt idx="59">
                        <c:v>18560</c:v>
                      </c:pt>
                      <c:pt idx="60">
                        <c:v>19077</c:v>
                      </c:pt>
                      <c:pt idx="61">
                        <c:v>18801</c:v>
                      </c:pt>
                      <c:pt idx="62">
                        <c:v>19200</c:v>
                      </c:pt>
                      <c:pt idx="63">
                        <c:v>19646</c:v>
                      </c:pt>
                      <c:pt idx="64">
                        <c:v>20560</c:v>
                      </c:pt>
                      <c:pt idx="65">
                        <c:v>21038</c:v>
                      </c:pt>
                      <c:pt idx="66">
                        <c:v>22601</c:v>
                      </c:pt>
                      <c:pt idx="67">
                        <c:v>23246</c:v>
                      </c:pt>
                      <c:pt idx="68">
                        <c:v>23806</c:v>
                      </c:pt>
                      <c:pt idx="69">
                        <c:v>24292</c:v>
                      </c:pt>
                      <c:pt idx="70">
                        <c:v>26205</c:v>
                      </c:pt>
                      <c:pt idx="71">
                        <c:v>31093</c:v>
                      </c:pt>
                      <c:pt idx="72">
                        <c:v>28931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7E-4D90-97AB-C2D4F6E3DF99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2"/>
          <c:order val="2"/>
          <c:tx>
            <c:strRef>
              <c:f>'Gráfico 4'!$D$1</c:f>
              <c:strCache>
                <c:ptCount val="1"/>
                <c:pt idx="0">
                  <c:v>nac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'Gráfico 4'!$D$2:$D$74</c:f>
              <c:numCache>
                <c:formatCode>_(* #,##0.00_);_(* \(#,##0.00\);_(* "-"??_);_(@_)</c:formatCode>
                <c:ptCount val="73"/>
                <c:pt idx="0">
                  <c:v>37248</c:v>
                </c:pt>
                <c:pt idx="1">
                  <c:v>39239</c:v>
                </c:pt>
                <c:pt idx="2">
                  <c:v>42461</c:v>
                </c:pt>
                <c:pt idx="3">
                  <c:v>42817</c:v>
                </c:pt>
                <c:pt idx="4">
                  <c:v>48157</c:v>
                </c:pt>
                <c:pt idx="5">
                  <c:v>48903</c:v>
                </c:pt>
                <c:pt idx="6">
                  <c:v>51481</c:v>
                </c:pt>
                <c:pt idx="7">
                  <c:v>51749</c:v>
                </c:pt>
                <c:pt idx="8">
                  <c:v>53899</c:v>
                </c:pt>
                <c:pt idx="9">
                  <c:v>60414</c:v>
                </c:pt>
                <c:pt idx="10">
                  <c:v>62794</c:v>
                </c:pt>
                <c:pt idx="11">
                  <c:v>68377</c:v>
                </c:pt>
                <c:pt idx="12">
                  <c:v>65349</c:v>
                </c:pt>
                <c:pt idx="13">
                  <c:v>66776</c:v>
                </c:pt>
                <c:pt idx="14">
                  <c:v>65433</c:v>
                </c:pt>
                <c:pt idx="15">
                  <c:v>66836</c:v>
                </c:pt>
                <c:pt idx="16">
                  <c:v>65300</c:v>
                </c:pt>
                <c:pt idx="17">
                  <c:v>63979</c:v>
                </c:pt>
                <c:pt idx="18">
                  <c:v>59213</c:v>
                </c:pt>
                <c:pt idx="19">
                  <c:v>57984</c:v>
                </c:pt>
                <c:pt idx="20">
                  <c:v>57757</c:v>
                </c:pt>
                <c:pt idx="21">
                  <c:v>56338</c:v>
                </c:pt>
                <c:pt idx="22">
                  <c:v>57438</c:v>
                </c:pt>
                <c:pt idx="23">
                  <c:v>53455</c:v>
                </c:pt>
                <c:pt idx="24">
                  <c:v>56769</c:v>
                </c:pt>
                <c:pt idx="25">
                  <c:v>58140</c:v>
                </c:pt>
                <c:pt idx="26">
                  <c:v>59965</c:v>
                </c:pt>
                <c:pt idx="27">
                  <c:v>64188</c:v>
                </c:pt>
                <c:pt idx="28">
                  <c:v>67658</c:v>
                </c:pt>
                <c:pt idx="29">
                  <c:v>69246</c:v>
                </c:pt>
                <c:pt idx="30">
                  <c:v>69989</c:v>
                </c:pt>
                <c:pt idx="31">
                  <c:v>72255</c:v>
                </c:pt>
                <c:pt idx="32">
                  <c:v>73111</c:v>
                </c:pt>
                <c:pt idx="33">
                  <c:v>72944</c:v>
                </c:pt>
                <c:pt idx="34">
                  <c:v>76878</c:v>
                </c:pt>
                <c:pt idx="35">
                  <c:v>84337</c:v>
                </c:pt>
                <c:pt idx="36">
                  <c:v>83194</c:v>
                </c:pt>
                <c:pt idx="37">
                  <c:v>80326</c:v>
                </c:pt>
                <c:pt idx="38">
                  <c:v>81376</c:v>
                </c:pt>
                <c:pt idx="39">
                  <c:v>83460</c:v>
                </c:pt>
                <c:pt idx="40">
                  <c:v>81939</c:v>
                </c:pt>
                <c:pt idx="41">
                  <c:v>81110</c:v>
                </c:pt>
                <c:pt idx="42">
                  <c:v>80164</c:v>
                </c:pt>
                <c:pt idx="43">
                  <c:v>79714</c:v>
                </c:pt>
                <c:pt idx="44">
                  <c:v>80391</c:v>
                </c:pt>
                <c:pt idx="45">
                  <c:v>80306</c:v>
                </c:pt>
                <c:pt idx="46">
                  <c:v>79203</c:v>
                </c:pt>
                <c:pt idx="47">
                  <c:v>78018</c:v>
                </c:pt>
                <c:pt idx="48">
                  <c:v>76982</c:v>
                </c:pt>
                <c:pt idx="49">
                  <c:v>78526</c:v>
                </c:pt>
                <c:pt idx="50">
                  <c:v>78178</c:v>
                </c:pt>
                <c:pt idx="51">
                  <c:v>76401</c:v>
                </c:pt>
                <c:pt idx="52">
                  <c:v>71144</c:v>
                </c:pt>
                <c:pt idx="53">
                  <c:v>72938</c:v>
                </c:pt>
                <c:pt idx="54">
                  <c:v>72247</c:v>
                </c:pt>
                <c:pt idx="55">
                  <c:v>71548</c:v>
                </c:pt>
                <c:pt idx="56">
                  <c:v>71291</c:v>
                </c:pt>
                <c:pt idx="57">
                  <c:v>73144</c:v>
                </c:pt>
                <c:pt idx="58">
                  <c:v>75187</c:v>
                </c:pt>
                <c:pt idx="59">
                  <c:v>75000</c:v>
                </c:pt>
                <c:pt idx="60">
                  <c:v>70922</c:v>
                </c:pt>
                <c:pt idx="61">
                  <c:v>73459</c:v>
                </c:pt>
                <c:pt idx="62">
                  <c:v>73326</c:v>
                </c:pt>
                <c:pt idx="63">
                  <c:v>70550</c:v>
                </c:pt>
                <c:pt idx="64">
                  <c:v>71793</c:v>
                </c:pt>
                <c:pt idx="65">
                  <c:v>71819</c:v>
                </c:pt>
                <c:pt idx="66">
                  <c:v>70004</c:v>
                </c:pt>
                <c:pt idx="67">
                  <c:v>68811</c:v>
                </c:pt>
                <c:pt idx="68">
                  <c:v>68449</c:v>
                </c:pt>
                <c:pt idx="69">
                  <c:v>64274</c:v>
                </c:pt>
                <c:pt idx="70">
                  <c:v>58156</c:v>
                </c:pt>
                <c:pt idx="71">
                  <c:v>54288</c:v>
                </c:pt>
                <c:pt idx="72">
                  <c:v>53435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AE0B-4F50-BE44-34148788FEB3}"/>
            </c:ext>
          </c:extLst>
        </c:ser>
        <c:ser>
          <c:idx val="3"/>
          <c:order val="3"/>
          <c:tx>
            <c:strRef>
              <c:f>'Gráfico 4'!$E$1</c:f>
              <c:strCache>
                <c:ptCount val="1"/>
                <c:pt idx="0">
                  <c:v>def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'Gráfico 4'!$E$2:$E$74</c:f>
              <c:numCache>
                <c:formatCode>_(* #,##0.00_);_(* \(#,##0.00\);_(* "-"??_);_(@_)</c:formatCode>
                <c:ptCount val="73"/>
                <c:pt idx="0">
                  <c:v>9769</c:v>
                </c:pt>
                <c:pt idx="1">
                  <c:v>9631</c:v>
                </c:pt>
                <c:pt idx="2">
                  <c:v>9902</c:v>
                </c:pt>
                <c:pt idx="3">
                  <c:v>10312</c:v>
                </c:pt>
                <c:pt idx="4">
                  <c:v>9713</c:v>
                </c:pt>
                <c:pt idx="5">
                  <c:v>9998</c:v>
                </c:pt>
                <c:pt idx="6">
                  <c:v>9518</c:v>
                </c:pt>
                <c:pt idx="7">
                  <c:v>10471</c:v>
                </c:pt>
                <c:pt idx="8">
                  <c:v>9692</c:v>
                </c:pt>
                <c:pt idx="9">
                  <c:v>10176</c:v>
                </c:pt>
                <c:pt idx="10">
                  <c:v>10063</c:v>
                </c:pt>
                <c:pt idx="11">
                  <c:v>9726</c:v>
                </c:pt>
                <c:pt idx="12">
                  <c:v>10861</c:v>
                </c:pt>
                <c:pt idx="13">
                  <c:v>11376</c:v>
                </c:pt>
                <c:pt idx="14">
                  <c:v>12269</c:v>
                </c:pt>
                <c:pt idx="15">
                  <c:v>11649</c:v>
                </c:pt>
                <c:pt idx="16">
                  <c:v>11379</c:v>
                </c:pt>
                <c:pt idx="17">
                  <c:v>11214</c:v>
                </c:pt>
                <c:pt idx="18">
                  <c:v>10653</c:v>
                </c:pt>
                <c:pt idx="19">
                  <c:v>11599</c:v>
                </c:pt>
                <c:pt idx="20">
                  <c:v>11504</c:v>
                </c:pt>
                <c:pt idx="21">
                  <c:v>10575</c:v>
                </c:pt>
                <c:pt idx="22">
                  <c:v>10855</c:v>
                </c:pt>
                <c:pt idx="23">
                  <c:v>9702</c:v>
                </c:pt>
                <c:pt idx="24">
                  <c:v>9512</c:v>
                </c:pt>
                <c:pt idx="25">
                  <c:v>9615</c:v>
                </c:pt>
                <c:pt idx="26">
                  <c:v>9356</c:v>
                </c:pt>
                <c:pt idx="27">
                  <c:v>8907</c:v>
                </c:pt>
                <c:pt idx="28">
                  <c:v>8596</c:v>
                </c:pt>
                <c:pt idx="29">
                  <c:v>9114</c:v>
                </c:pt>
                <c:pt idx="30">
                  <c:v>9232</c:v>
                </c:pt>
                <c:pt idx="31">
                  <c:v>8941</c:v>
                </c:pt>
                <c:pt idx="32">
                  <c:v>9137</c:v>
                </c:pt>
                <c:pt idx="33">
                  <c:v>9392</c:v>
                </c:pt>
                <c:pt idx="34">
                  <c:v>9893</c:v>
                </c:pt>
                <c:pt idx="35">
                  <c:v>10465</c:v>
                </c:pt>
                <c:pt idx="36">
                  <c:v>10449</c:v>
                </c:pt>
                <c:pt idx="37">
                  <c:v>10687</c:v>
                </c:pt>
                <c:pt idx="38">
                  <c:v>10944</c:v>
                </c:pt>
                <c:pt idx="39">
                  <c:v>11273</c:v>
                </c:pt>
                <c:pt idx="40">
                  <c:v>11359</c:v>
                </c:pt>
                <c:pt idx="41">
                  <c:v>11792</c:v>
                </c:pt>
                <c:pt idx="42">
                  <c:v>12253</c:v>
                </c:pt>
                <c:pt idx="43">
                  <c:v>12543</c:v>
                </c:pt>
                <c:pt idx="44">
                  <c:v>13313</c:v>
                </c:pt>
                <c:pt idx="45">
                  <c:v>14061</c:v>
                </c:pt>
                <c:pt idx="46">
                  <c:v>14613</c:v>
                </c:pt>
                <c:pt idx="47">
                  <c:v>14260</c:v>
                </c:pt>
                <c:pt idx="48">
                  <c:v>14708</c:v>
                </c:pt>
                <c:pt idx="49">
                  <c:v>15052</c:v>
                </c:pt>
                <c:pt idx="50">
                  <c:v>14944</c:v>
                </c:pt>
                <c:pt idx="51">
                  <c:v>15609</c:v>
                </c:pt>
                <c:pt idx="52">
                  <c:v>15004</c:v>
                </c:pt>
                <c:pt idx="53">
                  <c:v>15800</c:v>
                </c:pt>
                <c:pt idx="54">
                  <c:v>15949</c:v>
                </c:pt>
                <c:pt idx="55">
                  <c:v>16139</c:v>
                </c:pt>
                <c:pt idx="56">
                  <c:v>16766</c:v>
                </c:pt>
                <c:pt idx="57">
                  <c:v>17070</c:v>
                </c:pt>
                <c:pt idx="58">
                  <c:v>18021</c:v>
                </c:pt>
                <c:pt idx="59">
                  <c:v>18560</c:v>
                </c:pt>
                <c:pt idx="60">
                  <c:v>19077</c:v>
                </c:pt>
                <c:pt idx="61">
                  <c:v>18801</c:v>
                </c:pt>
                <c:pt idx="62">
                  <c:v>19200</c:v>
                </c:pt>
                <c:pt idx="63">
                  <c:v>19646</c:v>
                </c:pt>
                <c:pt idx="64">
                  <c:v>20560</c:v>
                </c:pt>
                <c:pt idx="65">
                  <c:v>21038</c:v>
                </c:pt>
                <c:pt idx="66">
                  <c:v>22601</c:v>
                </c:pt>
                <c:pt idx="67">
                  <c:v>23246</c:v>
                </c:pt>
                <c:pt idx="68">
                  <c:v>23806</c:v>
                </c:pt>
                <c:pt idx="69">
                  <c:v>24292</c:v>
                </c:pt>
                <c:pt idx="70">
                  <c:v>26205</c:v>
                </c:pt>
                <c:pt idx="71">
                  <c:v>31093</c:v>
                </c:pt>
                <c:pt idx="72">
                  <c:v>28931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AE0B-4F50-BE44-34148788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4'!$B$1</c15:sqref>
                        </c15:formulaRef>
                      </c:ext>
                    </c:extLst>
                    <c:strCache>
                      <c:ptCount val="1"/>
                      <c:pt idx="0">
                        <c:v>pob_tot_h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4'!$B$2:$B$74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438185</c:v>
                      </c:pt>
                      <c:pt idx="1">
                        <c:v>452702</c:v>
                      </c:pt>
                      <c:pt idx="2">
                        <c:v>468613</c:v>
                      </c:pt>
                      <c:pt idx="3">
                        <c:v>485464</c:v>
                      </c:pt>
                      <c:pt idx="4">
                        <c:v>503219</c:v>
                      </c:pt>
                      <c:pt idx="5">
                        <c:v>522378</c:v>
                      </c:pt>
                      <c:pt idx="6">
                        <c:v>542428</c:v>
                      </c:pt>
                      <c:pt idx="7">
                        <c:v>563829</c:v>
                      </c:pt>
                      <c:pt idx="8">
                        <c:v>585300</c:v>
                      </c:pt>
                      <c:pt idx="9">
                        <c:v>607925</c:v>
                      </c:pt>
                      <c:pt idx="10">
                        <c:v>631778</c:v>
                      </c:pt>
                      <c:pt idx="11">
                        <c:v>656954</c:v>
                      </c:pt>
                      <c:pt idx="12">
                        <c:v>683082</c:v>
                      </c:pt>
                      <c:pt idx="13">
                        <c:v>708895</c:v>
                      </c:pt>
                      <c:pt idx="14">
                        <c:v>735134</c:v>
                      </c:pt>
                      <c:pt idx="15">
                        <c:v>761389</c:v>
                      </c:pt>
                      <c:pt idx="16">
                        <c:v>787839</c:v>
                      </c:pt>
                      <c:pt idx="17">
                        <c:v>814451</c:v>
                      </c:pt>
                      <c:pt idx="18">
                        <c:v>840729</c:v>
                      </c:pt>
                      <c:pt idx="19">
                        <c:v>866690</c:v>
                      </c:pt>
                      <c:pt idx="20">
                        <c:v>890931</c:v>
                      </c:pt>
                      <c:pt idx="21">
                        <c:v>916798</c:v>
                      </c:pt>
                      <c:pt idx="22">
                        <c:v>942704</c:v>
                      </c:pt>
                      <c:pt idx="23">
                        <c:v>968893</c:v>
                      </c:pt>
                      <c:pt idx="24">
                        <c:v>995855</c:v>
                      </c:pt>
                      <c:pt idx="25">
                        <c:v>1022314</c:v>
                      </c:pt>
                      <c:pt idx="26">
                        <c:v>1048992</c:v>
                      </c:pt>
                      <c:pt idx="27">
                        <c:v>1076024</c:v>
                      </c:pt>
                      <c:pt idx="28">
                        <c:v>1105629</c:v>
                      </c:pt>
                      <c:pt idx="29">
                        <c:v>1136484</c:v>
                      </c:pt>
                      <c:pt idx="30">
                        <c:v>1168567</c:v>
                      </c:pt>
                      <c:pt idx="31">
                        <c:v>1201231</c:v>
                      </c:pt>
                      <c:pt idx="32">
                        <c:v>1234811</c:v>
                      </c:pt>
                      <c:pt idx="33">
                        <c:v>1268960</c:v>
                      </c:pt>
                      <c:pt idx="34">
                        <c:v>1303256</c:v>
                      </c:pt>
                      <c:pt idx="35">
                        <c:v>1339573</c:v>
                      </c:pt>
                      <c:pt idx="36">
                        <c:v>1379949</c:v>
                      </c:pt>
                      <c:pt idx="37">
                        <c:v>1419175</c:v>
                      </c:pt>
                      <c:pt idx="38">
                        <c:v>1456902</c:v>
                      </c:pt>
                      <c:pt idx="39">
                        <c:v>1495618</c:v>
                      </c:pt>
                      <c:pt idx="40">
                        <c:v>1532927</c:v>
                      </c:pt>
                      <c:pt idx="41">
                        <c:v>1569609</c:v>
                      </c:pt>
                      <c:pt idx="42">
                        <c:v>1604710</c:v>
                      </c:pt>
                      <c:pt idx="43">
                        <c:v>1640000</c:v>
                      </c:pt>
                      <c:pt idx="44">
                        <c:v>1687819</c:v>
                      </c:pt>
                      <c:pt idx="45">
                        <c:v>1735091</c:v>
                      </c:pt>
                      <c:pt idx="46">
                        <c:v>1782425</c:v>
                      </c:pt>
                      <c:pt idx="47">
                        <c:v>1827958</c:v>
                      </c:pt>
                      <c:pt idx="48">
                        <c:v>1872412</c:v>
                      </c:pt>
                      <c:pt idx="49">
                        <c:v>1916262</c:v>
                      </c:pt>
                      <c:pt idx="50">
                        <c:v>1961351</c:v>
                      </c:pt>
                      <c:pt idx="51">
                        <c:v>2002061</c:v>
                      </c:pt>
                      <c:pt idx="52">
                        <c:v>2036864</c:v>
                      </c:pt>
                      <c:pt idx="53">
                        <c:v>2069239</c:v>
                      </c:pt>
                      <c:pt idx="54">
                        <c:v>2101920</c:v>
                      </c:pt>
                      <c:pt idx="55">
                        <c:v>2133445</c:v>
                      </c:pt>
                      <c:pt idx="56">
                        <c:v>2165366</c:v>
                      </c:pt>
                      <c:pt idx="57">
                        <c:v>2195780</c:v>
                      </c:pt>
                      <c:pt idx="58">
                        <c:v>2227563</c:v>
                      </c:pt>
                      <c:pt idx="59">
                        <c:v>2260174</c:v>
                      </c:pt>
                      <c:pt idx="60">
                        <c:v>2292322</c:v>
                      </c:pt>
                      <c:pt idx="61">
                        <c:v>2321360</c:v>
                      </c:pt>
                      <c:pt idx="62">
                        <c:v>2351032.0195684019</c:v>
                      </c:pt>
                      <c:pt idx="63">
                        <c:v>2380849.9884418617</c:v>
                      </c:pt>
                      <c:pt idx="64">
                        <c:v>2410322.6895332993</c:v>
                      </c:pt>
                      <c:pt idx="65">
                        <c:v>2439332.9398532393</c:v>
                      </c:pt>
                      <c:pt idx="66">
                        <c:v>2467828.7268645028</c:v>
                      </c:pt>
                      <c:pt idx="67">
                        <c:v>2495769.7043072167</c:v>
                      </c:pt>
                      <c:pt idx="68">
                        <c:v>2523071.7957250676</c:v>
                      </c:pt>
                      <c:pt idx="69">
                        <c:v>2549677.3284159475</c:v>
                      </c:pt>
                      <c:pt idx="70">
                        <c:v>2575550.3495557313</c:v>
                      </c:pt>
                      <c:pt idx="71">
                        <c:v>2600660.1258617784</c:v>
                      </c:pt>
                      <c:pt idx="72">
                        <c:v>2624989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0B-4F50-BE44-34148788FE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4'!$C$1</c15:sqref>
                        </c15:formulaRef>
                      </c:ext>
                    </c:extLst>
                    <c:strCache>
                      <c:ptCount val="1"/>
                      <c:pt idx="0">
                        <c:v>pob_tot_m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4'!$C$2:$C$74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430749</c:v>
                      </c:pt>
                      <c:pt idx="1">
                        <c:v>444928</c:v>
                      </c:pt>
                      <c:pt idx="2">
                        <c:v>460560</c:v>
                      </c:pt>
                      <c:pt idx="3">
                        <c:v>477021</c:v>
                      </c:pt>
                      <c:pt idx="4">
                        <c:v>494316</c:v>
                      </c:pt>
                      <c:pt idx="5">
                        <c:v>513046</c:v>
                      </c:pt>
                      <c:pt idx="6">
                        <c:v>532764</c:v>
                      </c:pt>
                      <c:pt idx="7">
                        <c:v>553452</c:v>
                      </c:pt>
                      <c:pt idx="8">
                        <c:v>574470</c:v>
                      </c:pt>
                      <c:pt idx="9">
                        <c:v>596628</c:v>
                      </c:pt>
                      <c:pt idx="10">
                        <c:v>619730</c:v>
                      </c:pt>
                      <c:pt idx="11">
                        <c:v>644130</c:v>
                      </c:pt>
                      <c:pt idx="12">
                        <c:v>669613</c:v>
                      </c:pt>
                      <c:pt idx="13">
                        <c:v>694909</c:v>
                      </c:pt>
                      <c:pt idx="14">
                        <c:v>720491</c:v>
                      </c:pt>
                      <c:pt idx="15">
                        <c:v>746176</c:v>
                      </c:pt>
                      <c:pt idx="16">
                        <c:v>772083</c:v>
                      </c:pt>
                      <c:pt idx="17">
                        <c:v>797912</c:v>
                      </c:pt>
                      <c:pt idx="18">
                        <c:v>823473</c:v>
                      </c:pt>
                      <c:pt idx="19">
                        <c:v>848751</c:v>
                      </c:pt>
                      <c:pt idx="20">
                        <c:v>872734</c:v>
                      </c:pt>
                      <c:pt idx="21">
                        <c:v>895231</c:v>
                      </c:pt>
                      <c:pt idx="22">
                        <c:v>917824</c:v>
                      </c:pt>
                      <c:pt idx="23">
                        <c:v>940721</c:v>
                      </c:pt>
                      <c:pt idx="24">
                        <c:v>964121</c:v>
                      </c:pt>
                      <c:pt idx="25">
                        <c:v>987505</c:v>
                      </c:pt>
                      <c:pt idx="26">
                        <c:v>1014328</c:v>
                      </c:pt>
                      <c:pt idx="27">
                        <c:v>1041766</c:v>
                      </c:pt>
                      <c:pt idx="28">
                        <c:v>1071823</c:v>
                      </c:pt>
                      <c:pt idx="29">
                        <c:v>1103406</c:v>
                      </c:pt>
                      <c:pt idx="30">
                        <c:v>1135527</c:v>
                      </c:pt>
                      <c:pt idx="31">
                        <c:v>1168829</c:v>
                      </c:pt>
                      <c:pt idx="32">
                        <c:v>1202420</c:v>
                      </c:pt>
                      <c:pt idx="33">
                        <c:v>1236493</c:v>
                      </c:pt>
                      <c:pt idx="34">
                        <c:v>1270513</c:v>
                      </c:pt>
                      <c:pt idx="35">
                        <c:v>1306569</c:v>
                      </c:pt>
                      <c:pt idx="36">
                        <c:v>1346114</c:v>
                      </c:pt>
                      <c:pt idx="37">
                        <c:v>1384904</c:v>
                      </c:pt>
                      <c:pt idx="38">
                        <c:v>1421986</c:v>
                      </c:pt>
                      <c:pt idx="39">
                        <c:v>1459717</c:v>
                      </c:pt>
                      <c:pt idx="40">
                        <c:v>1496409</c:v>
                      </c:pt>
                      <c:pt idx="41">
                        <c:v>1531927</c:v>
                      </c:pt>
                      <c:pt idx="42">
                        <c:v>1565827</c:v>
                      </c:pt>
                      <c:pt idx="43">
                        <c:v>1599868</c:v>
                      </c:pt>
                      <c:pt idx="44">
                        <c:v>1646404</c:v>
                      </c:pt>
                      <c:pt idx="45">
                        <c:v>1693187</c:v>
                      </c:pt>
                      <c:pt idx="46">
                        <c:v>1738441</c:v>
                      </c:pt>
                      <c:pt idx="47">
                        <c:v>1783266</c:v>
                      </c:pt>
                      <c:pt idx="48">
                        <c:v>1827527</c:v>
                      </c:pt>
                      <c:pt idx="49">
                        <c:v>1870579</c:v>
                      </c:pt>
                      <c:pt idx="50">
                        <c:v>1910998</c:v>
                      </c:pt>
                      <c:pt idx="51">
                        <c:v>1951332</c:v>
                      </c:pt>
                      <c:pt idx="52">
                        <c:v>1985567</c:v>
                      </c:pt>
                      <c:pt idx="53">
                        <c:v>2017166</c:v>
                      </c:pt>
                      <c:pt idx="54">
                        <c:v>2049903</c:v>
                      </c:pt>
                      <c:pt idx="55">
                        <c:v>2081803</c:v>
                      </c:pt>
                      <c:pt idx="56">
                        <c:v>2113290</c:v>
                      </c:pt>
                      <c:pt idx="57">
                        <c:v>2144610</c:v>
                      </c:pt>
                      <c:pt idx="58">
                        <c:v>2176527</c:v>
                      </c:pt>
                      <c:pt idx="59">
                        <c:v>2209163</c:v>
                      </c:pt>
                      <c:pt idx="60">
                        <c:v>2241572</c:v>
                      </c:pt>
                      <c:pt idx="61">
                        <c:v>2270789</c:v>
                      </c:pt>
                      <c:pt idx="62">
                        <c:v>2301426.9109374047</c:v>
                      </c:pt>
                      <c:pt idx="63">
                        <c:v>2332318.1529682879</c:v>
                      </c:pt>
                      <c:pt idx="64">
                        <c:v>2362807.2443111627</c:v>
                      </c:pt>
                      <c:pt idx="65">
                        <c:v>2392900.8736118614</c:v>
                      </c:pt>
                      <c:pt idx="66">
                        <c:v>2422550.7253517434</c:v>
                      </c:pt>
                      <c:pt idx="67">
                        <c:v>2451719.8890153053</c:v>
                      </c:pt>
                      <c:pt idx="68">
                        <c:v>2480330.1619470664</c:v>
                      </c:pt>
                      <c:pt idx="69">
                        <c:v>2508329.8188030706</c:v>
                      </c:pt>
                      <c:pt idx="70">
                        <c:v>2535687.8669129205</c:v>
                      </c:pt>
                      <c:pt idx="71">
                        <c:v>2562377.8450538306</c:v>
                      </c:pt>
                      <c:pt idx="72">
                        <c:v>2588385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0B-4F50-BE44-34148788FE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4'!$F$1</c15:sqref>
                        </c15:formulaRef>
                      </c:ext>
                    </c:extLst>
                    <c:strCache>
                      <c:ptCount val="1"/>
                      <c:pt idx="0">
                        <c:v>def_inf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4'!$F$2:$F$74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3358</c:v>
                      </c:pt>
                      <c:pt idx="1">
                        <c:v>3467</c:v>
                      </c:pt>
                      <c:pt idx="2">
                        <c:v>3811</c:v>
                      </c:pt>
                      <c:pt idx="3">
                        <c:v>4017</c:v>
                      </c:pt>
                      <c:pt idx="4">
                        <c:v>3856</c:v>
                      </c:pt>
                      <c:pt idx="5">
                        <c:v>4065</c:v>
                      </c:pt>
                      <c:pt idx="6">
                        <c:v>3728</c:v>
                      </c:pt>
                      <c:pt idx="7">
                        <c:v>4155</c:v>
                      </c:pt>
                      <c:pt idx="8">
                        <c:v>3711</c:v>
                      </c:pt>
                      <c:pt idx="9">
                        <c:v>3904</c:v>
                      </c:pt>
                      <c:pt idx="10">
                        <c:v>4034</c:v>
                      </c:pt>
                      <c:pt idx="11">
                        <c:v>3803</c:v>
                      </c:pt>
                      <c:pt idx="12">
                        <c:v>4121</c:v>
                      </c:pt>
                      <c:pt idx="13">
                        <c:v>4456</c:v>
                      </c:pt>
                      <c:pt idx="14">
                        <c:v>4889</c:v>
                      </c:pt>
                      <c:pt idx="15">
                        <c:v>4360</c:v>
                      </c:pt>
                      <c:pt idx="16">
                        <c:v>4098</c:v>
                      </c:pt>
                      <c:pt idx="17">
                        <c:v>3859</c:v>
                      </c:pt>
                      <c:pt idx="18">
                        <c:v>3534</c:v>
                      </c:pt>
                      <c:pt idx="19">
                        <c:v>3890</c:v>
                      </c:pt>
                      <c:pt idx="20">
                        <c:v>3553</c:v>
                      </c:pt>
                      <c:pt idx="21">
                        <c:v>3181</c:v>
                      </c:pt>
                      <c:pt idx="22">
                        <c:v>3127</c:v>
                      </c:pt>
                      <c:pt idx="23">
                        <c:v>2394</c:v>
                      </c:pt>
                      <c:pt idx="24">
                        <c:v>2133</c:v>
                      </c:pt>
                      <c:pt idx="25">
                        <c:v>2202</c:v>
                      </c:pt>
                      <c:pt idx="26">
                        <c:v>1988</c:v>
                      </c:pt>
                      <c:pt idx="27">
                        <c:v>1794</c:v>
                      </c:pt>
                      <c:pt idx="28">
                        <c:v>1503</c:v>
                      </c:pt>
                      <c:pt idx="29">
                        <c:v>1526</c:v>
                      </c:pt>
                      <c:pt idx="30">
                        <c:v>1334</c:v>
                      </c:pt>
                      <c:pt idx="31">
                        <c:v>1293</c:v>
                      </c:pt>
                      <c:pt idx="32">
                        <c:v>1369</c:v>
                      </c:pt>
                      <c:pt idx="33">
                        <c:v>1345</c:v>
                      </c:pt>
                      <c:pt idx="34">
                        <c:v>1427</c:v>
                      </c:pt>
                      <c:pt idx="35">
                        <c:v>1481</c:v>
                      </c:pt>
                      <c:pt idx="36">
                        <c:v>1478</c:v>
                      </c:pt>
                      <c:pt idx="37">
                        <c:v>1401</c:v>
                      </c:pt>
                      <c:pt idx="38">
                        <c:v>1194</c:v>
                      </c:pt>
                      <c:pt idx="39">
                        <c:v>1160</c:v>
                      </c:pt>
                      <c:pt idx="40">
                        <c:v>1211</c:v>
                      </c:pt>
                      <c:pt idx="41">
                        <c:v>1120</c:v>
                      </c:pt>
                      <c:pt idx="42">
                        <c:v>1099</c:v>
                      </c:pt>
                      <c:pt idx="43">
                        <c:v>1090</c:v>
                      </c:pt>
                      <c:pt idx="44">
                        <c:v>1045</c:v>
                      </c:pt>
                      <c:pt idx="45">
                        <c:v>1064</c:v>
                      </c:pt>
                      <c:pt idx="46">
                        <c:v>937</c:v>
                      </c:pt>
                      <c:pt idx="47">
                        <c:v>1108</c:v>
                      </c:pt>
                      <c:pt idx="48">
                        <c:v>970</c:v>
                      </c:pt>
                      <c:pt idx="49">
                        <c:v>925</c:v>
                      </c:pt>
                      <c:pt idx="50">
                        <c:v>798</c:v>
                      </c:pt>
                      <c:pt idx="51">
                        <c:v>827</c:v>
                      </c:pt>
                      <c:pt idx="52">
                        <c:v>793</c:v>
                      </c:pt>
                      <c:pt idx="53">
                        <c:v>737</c:v>
                      </c:pt>
                      <c:pt idx="54">
                        <c:v>668</c:v>
                      </c:pt>
                      <c:pt idx="55">
                        <c:v>700</c:v>
                      </c:pt>
                      <c:pt idx="56">
                        <c:v>692</c:v>
                      </c:pt>
                      <c:pt idx="57">
                        <c:v>735</c:v>
                      </c:pt>
                      <c:pt idx="58">
                        <c:v>673</c:v>
                      </c:pt>
                      <c:pt idx="59">
                        <c:v>663</c:v>
                      </c:pt>
                      <c:pt idx="60">
                        <c:v>671</c:v>
                      </c:pt>
                      <c:pt idx="61">
                        <c:v>666</c:v>
                      </c:pt>
                      <c:pt idx="62">
                        <c:v>624</c:v>
                      </c:pt>
                      <c:pt idx="63">
                        <c:v>611</c:v>
                      </c:pt>
                      <c:pt idx="64">
                        <c:v>582</c:v>
                      </c:pt>
                      <c:pt idx="65">
                        <c:v>556</c:v>
                      </c:pt>
                      <c:pt idx="66">
                        <c:v>555</c:v>
                      </c:pt>
                      <c:pt idx="67">
                        <c:v>545</c:v>
                      </c:pt>
                      <c:pt idx="68">
                        <c:v>573</c:v>
                      </c:pt>
                      <c:pt idx="69">
                        <c:v>530</c:v>
                      </c:pt>
                      <c:pt idx="70">
                        <c:v>457</c:v>
                      </c:pt>
                      <c:pt idx="71">
                        <c:v>471</c:v>
                      </c:pt>
                      <c:pt idx="72">
                        <c:v>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0B-4F50-BE44-34148788FE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4'!$G$1</c15:sqref>
                        </c15:formulaRef>
                      </c:ext>
                    </c:extLst>
                    <c:strCache>
                      <c:ptCount val="1"/>
                      <c:pt idx="0">
                        <c:v>def_neonat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4'!$G$2:$G$74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974</c:v>
                      </c:pt>
                      <c:pt idx="1">
                        <c:v>953</c:v>
                      </c:pt>
                      <c:pt idx="2">
                        <c:v>1083</c:v>
                      </c:pt>
                      <c:pt idx="3">
                        <c:v>1161</c:v>
                      </c:pt>
                      <c:pt idx="4">
                        <c:v>1210</c:v>
                      </c:pt>
                      <c:pt idx="5">
                        <c:v>1233</c:v>
                      </c:pt>
                      <c:pt idx="6">
                        <c:v>1200</c:v>
                      </c:pt>
                      <c:pt idx="7">
                        <c:v>1186</c:v>
                      </c:pt>
                      <c:pt idx="8">
                        <c:v>1159</c:v>
                      </c:pt>
                      <c:pt idx="9">
                        <c:v>1334</c:v>
                      </c:pt>
                      <c:pt idx="10">
                        <c:v>1371</c:v>
                      </c:pt>
                      <c:pt idx="11">
                        <c:v>1347</c:v>
                      </c:pt>
                      <c:pt idx="12">
                        <c:v>1336</c:v>
                      </c:pt>
                      <c:pt idx="13">
                        <c:v>1492</c:v>
                      </c:pt>
                      <c:pt idx="14">
                        <c:v>1688</c:v>
                      </c:pt>
                      <c:pt idx="15">
                        <c:v>1557</c:v>
                      </c:pt>
                      <c:pt idx="16">
                        <c:v>1610</c:v>
                      </c:pt>
                      <c:pt idx="17">
                        <c:v>1506</c:v>
                      </c:pt>
                      <c:pt idx="18">
                        <c:v>1368</c:v>
                      </c:pt>
                      <c:pt idx="19">
                        <c:v>1473</c:v>
                      </c:pt>
                      <c:pt idx="20">
                        <c:v>1455</c:v>
                      </c:pt>
                      <c:pt idx="21">
                        <c:v>1416</c:v>
                      </c:pt>
                      <c:pt idx="22">
                        <c:v>1308</c:v>
                      </c:pt>
                      <c:pt idx="23">
                        <c:v>1110</c:v>
                      </c:pt>
                      <c:pt idx="24">
                        <c:v>1006</c:v>
                      </c:pt>
                      <c:pt idx="25">
                        <c:v>1053</c:v>
                      </c:pt>
                      <c:pt idx="26">
                        <c:v>1044</c:v>
                      </c:pt>
                      <c:pt idx="27">
                        <c:v>959</c:v>
                      </c:pt>
                      <c:pt idx="28">
                        <c:v>882</c:v>
                      </c:pt>
                      <c:pt idx="29">
                        <c:v>871</c:v>
                      </c:pt>
                      <c:pt idx="30">
                        <c:v>780</c:v>
                      </c:pt>
                      <c:pt idx="31">
                        <c:v>773</c:v>
                      </c:pt>
                      <c:pt idx="32">
                        <c:v>807</c:v>
                      </c:pt>
                      <c:pt idx="33">
                        <c:v>815</c:v>
                      </c:pt>
                      <c:pt idx="34">
                        <c:v>891</c:v>
                      </c:pt>
                      <c:pt idx="35">
                        <c:v>943</c:v>
                      </c:pt>
                      <c:pt idx="36">
                        <c:v>876</c:v>
                      </c:pt>
                      <c:pt idx="37">
                        <c:v>812</c:v>
                      </c:pt>
                      <c:pt idx="38">
                        <c:v>761</c:v>
                      </c:pt>
                      <c:pt idx="39">
                        <c:v>738</c:v>
                      </c:pt>
                      <c:pt idx="40">
                        <c:v>711</c:v>
                      </c:pt>
                      <c:pt idx="41">
                        <c:v>698</c:v>
                      </c:pt>
                      <c:pt idx="42">
                        <c:v>697</c:v>
                      </c:pt>
                      <c:pt idx="43">
                        <c:v>713</c:v>
                      </c:pt>
                      <c:pt idx="44">
                        <c:v>719</c:v>
                      </c:pt>
                      <c:pt idx="45">
                        <c:v>685</c:v>
                      </c:pt>
                      <c:pt idx="46">
                        <c:v>615</c:v>
                      </c:pt>
                      <c:pt idx="47">
                        <c:v>714</c:v>
                      </c:pt>
                      <c:pt idx="48">
                        <c:v>627</c:v>
                      </c:pt>
                      <c:pt idx="49">
                        <c:v>635</c:v>
                      </c:pt>
                      <c:pt idx="50">
                        <c:v>552</c:v>
                      </c:pt>
                      <c:pt idx="51">
                        <c:v>573</c:v>
                      </c:pt>
                      <c:pt idx="52">
                        <c:v>545</c:v>
                      </c:pt>
                      <c:pt idx="53">
                        <c:v>509</c:v>
                      </c:pt>
                      <c:pt idx="54">
                        <c:v>486</c:v>
                      </c:pt>
                      <c:pt idx="55">
                        <c:v>508</c:v>
                      </c:pt>
                      <c:pt idx="56">
                        <c:v>511</c:v>
                      </c:pt>
                      <c:pt idx="57">
                        <c:v>529</c:v>
                      </c:pt>
                      <c:pt idx="58">
                        <c:v>492</c:v>
                      </c:pt>
                      <c:pt idx="59">
                        <c:v>483</c:v>
                      </c:pt>
                      <c:pt idx="60">
                        <c:v>484</c:v>
                      </c:pt>
                      <c:pt idx="61">
                        <c:v>495</c:v>
                      </c:pt>
                      <c:pt idx="62">
                        <c:v>465</c:v>
                      </c:pt>
                      <c:pt idx="63">
                        <c:v>456</c:v>
                      </c:pt>
                      <c:pt idx="64">
                        <c:v>455</c:v>
                      </c:pt>
                      <c:pt idx="65">
                        <c:v>449</c:v>
                      </c:pt>
                      <c:pt idx="66">
                        <c:v>422</c:v>
                      </c:pt>
                      <c:pt idx="67">
                        <c:v>431</c:v>
                      </c:pt>
                      <c:pt idx="68">
                        <c:v>420</c:v>
                      </c:pt>
                      <c:pt idx="69">
                        <c:v>400</c:v>
                      </c:pt>
                      <c:pt idx="70">
                        <c:v>344</c:v>
                      </c:pt>
                      <c:pt idx="71">
                        <c:v>358</c:v>
                      </c:pt>
                      <c:pt idx="72">
                        <c:v>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0B-4F50-BE44-34148788FE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4'!$H$1</c15:sqref>
                        </c15:formulaRef>
                      </c:ext>
                    </c:extLst>
                    <c:strCache>
                      <c:ptCount val="1"/>
                      <c:pt idx="0">
                        <c:v>def_fet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4'!$H$2:$H$74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1103</c:v>
                      </c:pt>
                      <c:pt idx="1">
                        <c:v>1062</c:v>
                      </c:pt>
                      <c:pt idx="2">
                        <c:v>1012</c:v>
                      </c:pt>
                      <c:pt idx="3">
                        <c:v>1021</c:v>
                      </c:pt>
                      <c:pt idx="4">
                        <c:v>1135</c:v>
                      </c:pt>
                      <c:pt idx="5">
                        <c:v>1095</c:v>
                      </c:pt>
                      <c:pt idx="6">
                        <c:v>1063</c:v>
                      </c:pt>
                      <c:pt idx="7">
                        <c:v>947</c:v>
                      </c:pt>
                      <c:pt idx="8">
                        <c:v>984</c:v>
                      </c:pt>
                      <c:pt idx="9">
                        <c:v>1099</c:v>
                      </c:pt>
                      <c:pt idx="10">
                        <c:v>1052</c:v>
                      </c:pt>
                      <c:pt idx="11">
                        <c:v>971</c:v>
                      </c:pt>
                      <c:pt idx="12">
                        <c:v>1136</c:v>
                      </c:pt>
                      <c:pt idx="13">
                        <c:v>1109</c:v>
                      </c:pt>
                      <c:pt idx="14">
                        <c:v>1209</c:v>
                      </c:pt>
                      <c:pt idx="15">
                        <c:v>1261</c:v>
                      </c:pt>
                      <c:pt idx="16">
                        <c:v>1082</c:v>
                      </c:pt>
                      <c:pt idx="17">
                        <c:v>1041</c:v>
                      </c:pt>
                      <c:pt idx="18">
                        <c:v>1006</c:v>
                      </c:pt>
                      <c:pt idx="19">
                        <c:v>881</c:v>
                      </c:pt>
                      <c:pt idx="20">
                        <c:v>909</c:v>
                      </c:pt>
                      <c:pt idx="21">
                        <c:v>855</c:v>
                      </c:pt>
                      <c:pt idx="22">
                        <c:v>770</c:v>
                      </c:pt>
                      <c:pt idx="23">
                        <c:v>661</c:v>
                      </c:pt>
                      <c:pt idx="24">
                        <c:v>687</c:v>
                      </c:pt>
                      <c:pt idx="25">
                        <c:v>721</c:v>
                      </c:pt>
                      <c:pt idx="26">
                        <c:v>707</c:v>
                      </c:pt>
                      <c:pt idx="27">
                        <c:v>729</c:v>
                      </c:pt>
                      <c:pt idx="28">
                        <c:v>715</c:v>
                      </c:pt>
                      <c:pt idx="29">
                        <c:v>676</c:v>
                      </c:pt>
                      <c:pt idx="30">
                        <c:v>621</c:v>
                      </c:pt>
                      <c:pt idx="31">
                        <c:v>641</c:v>
                      </c:pt>
                      <c:pt idx="32">
                        <c:v>683</c:v>
                      </c:pt>
                      <c:pt idx="33">
                        <c:v>666</c:v>
                      </c:pt>
                      <c:pt idx="34">
                        <c:v>748</c:v>
                      </c:pt>
                      <c:pt idx="35">
                        <c:v>749</c:v>
                      </c:pt>
                      <c:pt idx="36">
                        <c:v>851</c:v>
                      </c:pt>
                      <c:pt idx="37">
                        <c:v>691</c:v>
                      </c:pt>
                      <c:pt idx="38">
                        <c:v>724</c:v>
                      </c:pt>
                      <c:pt idx="39">
                        <c:v>794</c:v>
                      </c:pt>
                      <c:pt idx="40">
                        <c:v>732</c:v>
                      </c:pt>
                      <c:pt idx="41">
                        <c:v>662</c:v>
                      </c:pt>
                      <c:pt idx="42">
                        <c:v>679</c:v>
                      </c:pt>
                      <c:pt idx="43">
                        <c:v>682</c:v>
                      </c:pt>
                      <c:pt idx="44">
                        <c:v>702</c:v>
                      </c:pt>
                      <c:pt idx="45">
                        <c:v>692</c:v>
                      </c:pt>
                      <c:pt idx="46">
                        <c:v>662</c:v>
                      </c:pt>
                      <c:pt idx="47">
                        <c:v>616</c:v>
                      </c:pt>
                      <c:pt idx="48">
                        <c:v>580</c:v>
                      </c:pt>
                      <c:pt idx="49">
                        <c:v>540</c:v>
                      </c:pt>
                      <c:pt idx="50">
                        <c:v>528</c:v>
                      </c:pt>
                      <c:pt idx="51">
                        <c:v>510</c:v>
                      </c:pt>
                      <c:pt idx="52">
                        <c:v>465</c:v>
                      </c:pt>
                      <c:pt idx="53">
                        <c:v>471</c:v>
                      </c:pt>
                      <c:pt idx="54">
                        <c:v>524</c:v>
                      </c:pt>
                      <c:pt idx="55">
                        <c:v>503</c:v>
                      </c:pt>
                      <c:pt idx="56">
                        <c:v>549</c:v>
                      </c:pt>
                      <c:pt idx="57">
                        <c:v>446</c:v>
                      </c:pt>
                      <c:pt idx="58">
                        <c:v>528</c:v>
                      </c:pt>
                      <c:pt idx="59">
                        <c:v>517</c:v>
                      </c:pt>
                      <c:pt idx="60">
                        <c:v>496</c:v>
                      </c:pt>
                      <c:pt idx="61">
                        <c:v>471</c:v>
                      </c:pt>
                      <c:pt idx="62">
                        <c:v>491</c:v>
                      </c:pt>
                      <c:pt idx="63">
                        <c:v>485</c:v>
                      </c:pt>
                      <c:pt idx="64">
                        <c:v>437</c:v>
                      </c:pt>
                      <c:pt idx="65">
                        <c:v>470</c:v>
                      </c:pt>
                      <c:pt idx="66">
                        <c:v>406</c:v>
                      </c:pt>
                      <c:pt idx="67">
                        <c:v>399</c:v>
                      </c:pt>
                      <c:pt idx="68">
                        <c:v>437</c:v>
                      </c:pt>
                      <c:pt idx="69">
                        <c:v>344</c:v>
                      </c:pt>
                      <c:pt idx="70">
                        <c:v>344</c:v>
                      </c:pt>
                      <c:pt idx="71">
                        <c:v>381</c:v>
                      </c:pt>
                      <c:pt idx="72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0B-4F50-BE44-34148788FEB3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1</xdr:row>
      <xdr:rowOff>109537</xdr:rowOff>
    </xdr:from>
    <xdr:to>
      <xdr:col>11</xdr:col>
      <xdr:colOff>276224</xdr:colOff>
      <xdr:row>28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96244E-2B67-384D-FDA1-D7D6EAA7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3</xdr:row>
      <xdr:rowOff>61911</xdr:rowOff>
    </xdr:from>
    <xdr:to>
      <xdr:col>20</xdr:col>
      <xdr:colOff>38099</xdr:colOff>
      <xdr:row>31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1E931-7A8C-623A-4B04-2504874C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428623</xdr:colOff>
      <xdr:row>34</xdr:row>
      <xdr:rowOff>43542</xdr:rowOff>
    </xdr:from>
    <xdr:to>
      <xdr:col>24</xdr:col>
      <xdr:colOff>489856</xdr:colOff>
      <xdr:row>59</xdr:row>
      <xdr:rowOff>149677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AA472D-B5D1-0700-21BA-307658453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547686</xdr:rowOff>
    </xdr:from>
    <xdr:to>
      <xdr:col>19</xdr:col>
      <xdr:colOff>152400</xdr:colOff>
      <xdr:row>27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3D1657-EBC1-5613-B117-EFC792F2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31</xdr:row>
      <xdr:rowOff>71437</xdr:rowOff>
    </xdr:from>
    <xdr:to>
      <xdr:col>16</xdr:col>
      <xdr:colOff>352424</xdr:colOff>
      <xdr:row>58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F8E968-FBCF-37F6-B4A6-203D4477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67</xdr:row>
      <xdr:rowOff>142875</xdr:rowOff>
    </xdr:from>
    <xdr:to>
      <xdr:col>16</xdr:col>
      <xdr:colOff>523875</xdr:colOff>
      <xdr:row>94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5D4629-CCFE-4775-95B5-94249406B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77</xdr:row>
      <xdr:rowOff>114300</xdr:rowOff>
    </xdr:from>
    <xdr:to>
      <xdr:col>8</xdr:col>
      <xdr:colOff>133350</xdr:colOff>
      <xdr:row>104</xdr:row>
      <xdr:rowOff>90488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9E77FB-6EF6-4010-A622-2CF72A0ED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B041-15C7-4C90-9BD8-AAE8AE4FD967}">
  <dimension ref="A1:AC74"/>
  <sheetViews>
    <sheetView topLeftCell="Q1" zoomScale="70" zoomScaleNormal="70" workbookViewId="0">
      <selection activeCell="AD1" sqref="AD1:AE1048576"/>
    </sheetView>
  </sheetViews>
  <sheetFormatPr baseColWidth="10" defaultRowHeight="15"/>
  <cols>
    <col min="1" max="1" width="6" bestFit="1" customWidth="1"/>
    <col min="2" max="2" width="18.85546875" bestFit="1" customWidth="1"/>
    <col min="3" max="3" width="18.140625" bestFit="1" customWidth="1"/>
    <col min="4" max="4" width="13.140625" bestFit="1" customWidth="1"/>
    <col min="5" max="5" width="13.5703125" bestFit="1" customWidth="1"/>
    <col min="6" max="6" width="24.28515625" bestFit="1" customWidth="1"/>
    <col min="7" max="7" width="26.140625" bestFit="1" customWidth="1"/>
    <col min="8" max="8" width="21.85546875" bestFit="1" customWidth="1"/>
    <col min="9" max="9" width="19.42578125" bestFit="1" customWidth="1"/>
    <col min="10" max="10" width="22.140625" bestFit="1" customWidth="1"/>
    <col min="11" max="11" width="17" bestFit="1" customWidth="1"/>
    <col min="12" max="12" width="25.140625" bestFit="1" customWidth="1"/>
    <col min="13" max="13" width="28.7109375" bestFit="1" customWidth="1"/>
    <col min="14" max="14" width="22.7109375" bestFit="1" customWidth="1"/>
    <col min="15" max="15" width="25.140625" bestFit="1" customWidth="1"/>
    <col min="16" max="16" width="26.7109375" bestFit="1" customWidth="1"/>
    <col min="17" max="17" width="25.7109375" bestFit="1" customWidth="1"/>
    <col min="18" max="18" width="24.85546875" bestFit="1" customWidth="1"/>
    <col min="19" max="19" width="24.140625" bestFit="1" customWidth="1"/>
    <col min="20" max="20" width="23" bestFit="1" customWidth="1"/>
    <col min="21" max="21" width="22.28515625" bestFit="1" customWidth="1"/>
    <col min="22" max="22" width="16.140625" bestFit="1" customWidth="1"/>
    <col min="23" max="23" width="26.42578125" bestFit="1" customWidth="1"/>
    <col min="24" max="24" width="25.5703125" bestFit="1" customWidth="1"/>
    <col min="25" max="25" width="14.140625" bestFit="1" customWidth="1"/>
    <col min="26" max="26" width="24.42578125" bestFit="1" customWidth="1"/>
    <col min="27" max="27" width="23.7109375" bestFit="1" customWidth="1"/>
    <col min="28" max="28" width="16.140625" bestFit="1" customWidth="1"/>
    <col min="29" max="29" width="24.5703125" bestFit="1" customWidth="1"/>
  </cols>
  <sheetData>
    <row r="1" spans="1:29" ht="30">
      <c r="A1" s="51" t="s">
        <v>68</v>
      </c>
      <c r="B1" s="50" t="s">
        <v>76</v>
      </c>
      <c r="C1" s="50" t="s">
        <v>77</v>
      </c>
      <c r="D1" s="51" t="s">
        <v>78</v>
      </c>
      <c r="E1" s="51" t="s">
        <v>79</v>
      </c>
      <c r="F1" s="51" t="s">
        <v>80</v>
      </c>
      <c r="G1" s="51" t="s">
        <v>81</v>
      </c>
      <c r="H1" s="51" t="s">
        <v>82</v>
      </c>
      <c r="I1" s="52" t="s">
        <v>83</v>
      </c>
      <c r="J1" s="52" t="s">
        <v>84</v>
      </c>
      <c r="K1" s="52" t="s">
        <v>85</v>
      </c>
      <c r="L1" s="52" t="s">
        <v>86</v>
      </c>
      <c r="M1" s="68" t="s">
        <v>87</v>
      </c>
      <c r="N1" s="52" t="s">
        <v>88</v>
      </c>
      <c r="O1" s="52" t="s">
        <v>89</v>
      </c>
      <c r="P1" s="53" t="s">
        <v>90</v>
      </c>
      <c r="Q1" s="51" t="s">
        <v>91</v>
      </c>
      <c r="R1" s="54" t="s">
        <v>92</v>
      </c>
      <c r="S1" s="54" t="s">
        <v>93</v>
      </c>
      <c r="T1" s="54" t="s">
        <v>94</v>
      </c>
      <c r="U1" s="54" t="s">
        <v>95</v>
      </c>
      <c r="V1" s="55" t="s">
        <v>96</v>
      </c>
      <c r="W1" s="55" t="s">
        <v>97</v>
      </c>
      <c r="X1" s="55" t="s">
        <v>98</v>
      </c>
      <c r="Y1" s="55" t="s">
        <v>99</v>
      </c>
      <c r="Z1" s="55" t="s">
        <v>100</v>
      </c>
      <c r="AA1" s="55" t="s">
        <v>101</v>
      </c>
      <c r="AB1" s="56" t="s">
        <v>102</v>
      </c>
      <c r="AC1" s="57" t="s">
        <v>103</v>
      </c>
    </row>
    <row r="2" spans="1:29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  <c r="I2" s="59">
        <v>31.623805720572562</v>
      </c>
      <c r="J2" s="59">
        <v>42.866316659262957</v>
      </c>
      <c r="K2" s="59">
        <v>11.242510938690396</v>
      </c>
      <c r="L2" s="59">
        <v>90.152491408934708</v>
      </c>
      <c r="M2" s="59">
        <v>26.149054982817869</v>
      </c>
      <c r="N2" s="59">
        <v>29.612328178694156</v>
      </c>
      <c r="O2" s="59"/>
      <c r="P2" s="59"/>
      <c r="Q2" s="59"/>
      <c r="R2" s="48">
        <v>22</v>
      </c>
      <c r="S2" s="48">
        <v>3</v>
      </c>
      <c r="T2" s="48">
        <v>18</v>
      </c>
      <c r="U2" s="48">
        <v>1</v>
      </c>
      <c r="V2" s="48">
        <v>2.8770884785265623E-2</v>
      </c>
      <c r="W2" s="48">
        <v>5.0207104305259202E-2</v>
      </c>
      <c r="X2" s="48">
        <v>6.9646128023512534E-3</v>
      </c>
      <c r="Y2" s="48">
        <v>2.1865872436801874E-2</v>
      </c>
      <c r="Z2" s="48">
        <v>4.107853988612116E-2</v>
      </c>
      <c r="AA2" s="48">
        <v>2.3215376007837511E-3</v>
      </c>
      <c r="AB2" s="59">
        <v>6277</v>
      </c>
      <c r="AC2" s="59">
        <v>7.223793751884493</v>
      </c>
    </row>
    <row r="3" spans="1:29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  <c r="I3" s="59">
        <v>32.984637322727629</v>
      </c>
      <c r="J3" s="59">
        <v>43.714002428617583</v>
      </c>
      <c r="K3" s="59">
        <v>10.729365105889954</v>
      </c>
      <c r="L3" s="59">
        <v>88.355972374423402</v>
      </c>
      <c r="M3" s="59">
        <v>24.28706134203216</v>
      </c>
      <c r="N3" s="59">
        <v>27.064909911057878</v>
      </c>
      <c r="O3" s="59"/>
      <c r="P3" s="59"/>
      <c r="Q3" s="59"/>
      <c r="R3" s="48">
        <v>26</v>
      </c>
      <c r="S3" s="48">
        <v>7</v>
      </c>
      <c r="T3" s="48">
        <v>16</v>
      </c>
      <c r="U3" s="48">
        <v>5</v>
      </c>
      <c r="V3" s="48">
        <v>3.6763477156512146E-2</v>
      </c>
      <c r="W3" s="48">
        <v>5.7432924970510404E-2</v>
      </c>
      <c r="X3" s="48">
        <v>1.5732882623705407E-2</v>
      </c>
      <c r="Y3" s="48">
        <v>2.3394940008689549E-2</v>
      </c>
      <c r="Z3" s="48">
        <v>3.5343338443391013E-2</v>
      </c>
      <c r="AA3" s="48">
        <v>1.123777330264672E-2</v>
      </c>
      <c r="AB3" s="59">
        <v>6735</v>
      </c>
      <c r="AC3" s="59">
        <v>7.5030914742154344</v>
      </c>
    </row>
    <row r="4" spans="1:29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  <c r="I4" s="59">
        <v>35.040837389807926</v>
      </c>
      <c r="J4" s="59">
        <v>45.697625738156404</v>
      </c>
      <c r="K4" s="59">
        <v>10.656788348348478</v>
      </c>
      <c r="L4" s="59">
        <v>89.752949765667324</v>
      </c>
      <c r="M4" s="59">
        <v>25.505758225194885</v>
      </c>
      <c r="N4" s="59">
        <v>23.833635571465578</v>
      </c>
      <c r="O4" s="59"/>
      <c r="P4" s="59"/>
      <c r="Q4" s="59"/>
      <c r="R4" s="48">
        <v>21</v>
      </c>
      <c r="S4" s="48">
        <v>5</v>
      </c>
      <c r="T4" s="48">
        <v>19</v>
      </c>
      <c r="U4" s="48">
        <v>3</v>
      </c>
      <c r="V4" s="48">
        <v>2.7981872051813819E-2</v>
      </c>
      <c r="W4" s="48">
        <v>4.4813097374592679E-2</v>
      </c>
      <c r="X4" s="48">
        <v>1.0856348792774015E-2</v>
      </c>
      <c r="Y4" s="48">
        <v>2.3676968659227075E-2</v>
      </c>
      <c r="Z4" s="48">
        <v>4.0545183338917185E-2</v>
      </c>
      <c r="AA4" s="48">
        <v>6.5138092756644086E-3</v>
      </c>
      <c r="AB4" s="59">
        <v>6250</v>
      </c>
      <c r="AC4" s="59">
        <v>6.726411550916783</v>
      </c>
    </row>
    <row r="5" spans="1:29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  <c r="I5" s="59">
        <v>33.771954887608636</v>
      </c>
      <c r="J5" s="59">
        <v>44.485888091762469</v>
      </c>
      <c r="K5" s="59">
        <v>10.713933204153831</v>
      </c>
      <c r="L5" s="59">
        <v>93.817876077259029</v>
      </c>
      <c r="M5" s="59">
        <v>27.11539808954387</v>
      </c>
      <c r="N5" s="59">
        <v>23.845668776420581</v>
      </c>
      <c r="O5" s="59"/>
      <c r="P5" s="59"/>
      <c r="Q5" s="59"/>
      <c r="R5" s="48">
        <v>33</v>
      </c>
      <c r="S5" s="48">
        <v>4</v>
      </c>
      <c r="T5" s="48">
        <v>21</v>
      </c>
      <c r="U5" s="48">
        <v>2</v>
      </c>
      <c r="V5" s="48">
        <v>3.8442157540117511E-2</v>
      </c>
      <c r="W5" s="48">
        <v>6.7976204208756982E-2</v>
      </c>
      <c r="X5" s="48">
        <v>8.3853750673450432E-3</v>
      </c>
      <c r="Y5" s="48">
        <v>2.3896476308721694E-2</v>
      </c>
      <c r="Z5" s="48">
        <v>4.3257584496481719E-2</v>
      </c>
      <c r="AA5" s="48">
        <v>4.1926875336725216E-3</v>
      </c>
      <c r="AB5" s="59">
        <v>6922</v>
      </c>
      <c r="AC5" s="59">
        <v>7.1918003916944162</v>
      </c>
    </row>
    <row r="6" spans="1:29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  <c r="I6" s="59">
        <v>38.53899863162696</v>
      </c>
      <c r="J6" s="59">
        <v>48.27600034084017</v>
      </c>
      <c r="K6" s="59">
        <v>9.7370017092132102</v>
      </c>
      <c r="L6" s="59">
        <v>80.071433021159962</v>
      </c>
      <c r="M6" s="59">
        <v>25.126149884751957</v>
      </c>
      <c r="N6" s="59">
        <v>23.568743900159895</v>
      </c>
      <c r="O6" s="59"/>
      <c r="P6" s="59"/>
      <c r="Q6" s="59"/>
      <c r="R6" s="48">
        <v>31</v>
      </c>
      <c r="S6" s="48">
        <v>10</v>
      </c>
      <c r="T6" s="48">
        <v>22</v>
      </c>
      <c r="U6" s="48">
        <v>4</v>
      </c>
      <c r="V6" s="48">
        <v>4.1101314740836163E-2</v>
      </c>
      <c r="W6" s="48">
        <v>6.1603397328002324E-2</v>
      </c>
      <c r="X6" s="48">
        <v>2.0229974348392528E-2</v>
      </c>
      <c r="Y6" s="48">
        <v>2.6064248372237565E-2</v>
      </c>
      <c r="Z6" s="48">
        <v>4.3718540039227455E-2</v>
      </c>
      <c r="AA6" s="48">
        <v>8.0919897393570105E-3</v>
      </c>
      <c r="AB6" s="59">
        <v>6951</v>
      </c>
      <c r="AC6" s="59">
        <v>6.9681765552085899</v>
      </c>
    </row>
    <row r="7" spans="1:29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  <c r="I7" s="59">
        <v>37.573979355317235</v>
      </c>
      <c r="J7" s="59">
        <v>47.229927063695641</v>
      </c>
      <c r="K7" s="59">
        <v>9.6559477083784024</v>
      </c>
      <c r="L7" s="59">
        <v>83.123734740199993</v>
      </c>
      <c r="M7" s="59">
        <v>25.213177105699035</v>
      </c>
      <c r="N7" s="59">
        <v>22.391264339611066</v>
      </c>
      <c r="O7" s="59">
        <v>6.96</v>
      </c>
      <c r="P7" s="59"/>
      <c r="Q7" s="59"/>
      <c r="R7" s="48">
        <v>43</v>
      </c>
      <c r="S7" s="48">
        <v>14</v>
      </c>
      <c r="T7" s="48">
        <v>28</v>
      </c>
      <c r="U7" s="48">
        <v>2</v>
      </c>
      <c r="V7" s="48">
        <v>5.5049911920140929E-2</v>
      </c>
      <c r="W7" s="48">
        <v>8.2315870882770717E-2</v>
      </c>
      <c r="X7" s="48">
        <v>2.7288001465755506E-2</v>
      </c>
      <c r="Y7" s="48">
        <v>2.897363785270575E-2</v>
      </c>
      <c r="Z7" s="48">
        <v>5.3601032202734419E-2</v>
      </c>
      <c r="AA7" s="48">
        <v>3.8982859236793583E-3</v>
      </c>
      <c r="AB7" s="59">
        <v>7010</v>
      </c>
      <c r="AC7" s="59">
        <v>6.7701733782489102</v>
      </c>
    </row>
    <row r="8" spans="1:29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  <c r="I8" s="59">
        <v>39.028378187337708</v>
      </c>
      <c r="J8" s="59">
        <v>47.880750600822928</v>
      </c>
      <c r="K8" s="59">
        <v>8.8523724134852184</v>
      </c>
      <c r="L8" s="59">
        <v>72.415065752413511</v>
      </c>
      <c r="M8" s="59">
        <v>23.309570521163149</v>
      </c>
      <c r="N8" s="59">
        <v>20.648394553330355</v>
      </c>
      <c r="O8" s="59">
        <v>6.98</v>
      </c>
      <c r="P8" s="59"/>
      <c r="Q8" s="59"/>
      <c r="R8" s="48">
        <v>38</v>
      </c>
      <c r="S8" s="48">
        <v>5</v>
      </c>
      <c r="T8" s="48">
        <v>25</v>
      </c>
      <c r="U8" s="48">
        <v>1</v>
      </c>
      <c r="V8" s="48">
        <v>3.9992857089710489E-2</v>
      </c>
      <c r="W8" s="48">
        <v>7.0055380621944288E-2</v>
      </c>
      <c r="X8" s="48">
        <v>9.3850185072564957E-3</v>
      </c>
      <c r="Y8" s="48">
        <v>2.4181727542615643E-2</v>
      </c>
      <c r="Z8" s="48">
        <v>4.6089066198647562E-2</v>
      </c>
      <c r="AA8" s="48">
        <v>1.8770037014512993E-3</v>
      </c>
      <c r="AB8" s="59">
        <v>6969</v>
      </c>
      <c r="AC8" s="59">
        <v>6.4816330478649391</v>
      </c>
    </row>
    <row r="9" spans="1:29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  <c r="I9" s="59">
        <v>36.945047843828007</v>
      </c>
      <c r="J9" s="59">
        <v>46.316906847963942</v>
      </c>
      <c r="K9" s="59">
        <v>9.3718590041359349</v>
      </c>
      <c r="L9" s="59">
        <v>80.291406597228928</v>
      </c>
      <c r="M9" s="59">
        <v>22.918317262169317</v>
      </c>
      <c r="N9" s="59">
        <v>18.299870528899106</v>
      </c>
      <c r="O9" s="59">
        <v>7.01</v>
      </c>
      <c r="P9" s="59"/>
      <c r="Q9" s="59"/>
      <c r="R9" s="48">
        <v>38</v>
      </c>
      <c r="S9" s="48">
        <v>9</v>
      </c>
      <c r="T9" s="48">
        <v>24</v>
      </c>
      <c r="U9" s="48">
        <v>0</v>
      </c>
      <c r="V9" s="48">
        <v>4.2066409435048122E-2</v>
      </c>
      <c r="W9" s="48">
        <v>6.7396320515617322E-2</v>
      </c>
      <c r="X9" s="48">
        <v>1.6261572819323084E-2</v>
      </c>
      <c r="Y9" s="48">
        <v>2.1480719711513933E-2</v>
      </c>
      <c r="Z9" s="48">
        <v>4.2566097167758311E-2</v>
      </c>
      <c r="AA9" s="48">
        <v>0</v>
      </c>
      <c r="AB9" s="59">
        <v>7103</v>
      </c>
      <c r="AC9" s="59">
        <v>6.357398004620145</v>
      </c>
    </row>
    <row r="10" spans="1:29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  <c r="I10" s="59">
        <v>38.117040447674967</v>
      </c>
      <c r="J10" s="59">
        <v>46.473869819015839</v>
      </c>
      <c r="K10" s="59">
        <v>8.3568293713408686</v>
      </c>
      <c r="L10" s="59">
        <v>68.850999090892216</v>
      </c>
      <c r="M10" s="59">
        <v>21.503181877214789</v>
      </c>
      <c r="N10" s="59">
        <v>18.256368392734558</v>
      </c>
      <c r="O10" s="59">
        <v>6.37</v>
      </c>
      <c r="P10" s="59">
        <v>3.1120000000000001</v>
      </c>
      <c r="Q10" s="59">
        <v>2.4739999999999998</v>
      </c>
      <c r="R10" s="48">
        <v>38</v>
      </c>
      <c r="S10" s="48">
        <v>5</v>
      </c>
      <c r="T10" s="48">
        <v>25</v>
      </c>
      <c r="U10" s="48">
        <v>5</v>
      </c>
      <c r="V10" s="48">
        <v>3.7076316855928333E-2</v>
      </c>
      <c r="W10" s="48">
        <v>6.4923970613360665E-2</v>
      </c>
      <c r="X10" s="48">
        <v>8.7036746914547318E-3</v>
      </c>
      <c r="Y10" s="48">
        <v>2.5867197806461625E-2</v>
      </c>
      <c r="Z10" s="48">
        <v>4.271313856142149E-2</v>
      </c>
      <c r="AA10" s="48">
        <v>8.7036746914547318E-3</v>
      </c>
      <c r="AB10" s="59">
        <v>7873</v>
      </c>
      <c r="AC10" s="59">
        <v>6.7884149443424127</v>
      </c>
    </row>
    <row r="11" spans="1:29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  <c r="I11" s="59">
        <v>41.706757610499501</v>
      </c>
      <c r="J11" s="59">
        <v>50.154704691283825</v>
      </c>
      <c r="K11" s="59">
        <v>8.4479470807843242</v>
      </c>
      <c r="L11" s="59">
        <v>64.620783262157786</v>
      </c>
      <c r="M11" s="59">
        <v>22.080974608534444</v>
      </c>
      <c r="N11" s="59">
        <v>18.191147747210913</v>
      </c>
      <c r="O11" s="59">
        <v>7.23</v>
      </c>
      <c r="P11" s="59"/>
      <c r="Q11" s="59"/>
      <c r="R11" s="48">
        <v>25</v>
      </c>
      <c r="S11" s="48">
        <v>7</v>
      </c>
      <c r="T11" s="48">
        <v>24</v>
      </c>
      <c r="U11" s="48">
        <v>2</v>
      </c>
      <c r="V11" s="48">
        <v>2.6565871323221146E-2</v>
      </c>
      <c r="W11" s="48">
        <v>4.1123493852037667E-2</v>
      </c>
      <c r="X11" s="48">
        <v>1.1732603900587972E-2</v>
      </c>
      <c r="Y11" s="48">
        <v>2.1584770450117179E-2</v>
      </c>
      <c r="Z11" s="48">
        <v>3.9478554097956163E-2</v>
      </c>
      <c r="AA11" s="48">
        <v>3.3521725430251345E-3</v>
      </c>
      <c r="AB11" s="59">
        <v>8140</v>
      </c>
      <c r="AC11" s="59">
        <v>6.7576935178443787</v>
      </c>
    </row>
    <row r="12" spans="1:29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  <c r="I12" s="59">
        <v>42.133969579099777</v>
      </c>
      <c r="J12" s="59">
        <v>50.174669278981838</v>
      </c>
      <c r="K12" s="59">
        <v>8.0406996998820617</v>
      </c>
      <c r="L12" s="59">
        <v>64.24180654202631</v>
      </c>
      <c r="M12" s="59">
        <v>21.833296174793773</v>
      </c>
      <c r="N12" s="59">
        <v>16.753192980221041</v>
      </c>
      <c r="O12" s="59">
        <v>7.2690000000000001</v>
      </c>
      <c r="P12" s="59">
        <v>3.58</v>
      </c>
      <c r="Q12" s="59">
        <v>2.84</v>
      </c>
      <c r="R12" s="48">
        <v>30</v>
      </c>
      <c r="S12" s="48">
        <v>7</v>
      </c>
      <c r="T12" s="48">
        <v>23</v>
      </c>
      <c r="U12" s="48">
        <v>2</v>
      </c>
      <c r="V12" s="48">
        <v>2.9564333587959485E-2</v>
      </c>
      <c r="W12" s="48">
        <v>4.7485034300023106E-2</v>
      </c>
      <c r="X12" s="48">
        <v>1.12952414761267E-2</v>
      </c>
      <c r="Y12" s="48">
        <v>1.9975901072945598E-2</v>
      </c>
      <c r="Z12" s="48">
        <v>3.6405192963351048E-2</v>
      </c>
      <c r="AA12" s="48">
        <v>3.2272118503219142E-3</v>
      </c>
      <c r="AB12" s="59">
        <v>9045</v>
      </c>
      <c r="AC12" s="59">
        <v>7.227281008191718</v>
      </c>
    </row>
    <row r="13" spans="1:29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  <c r="I13" s="59">
        <v>45.078565257892649</v>
      </c>
      <c r="J13" s="59">
        <v>52.553870464935393</v>
      </c>
      <c r="K13" s="59">
        <v>7.4753052070427426</v>
      </c>
      <c r="L13" s="59">
        <v>55.618117203153105</v>
      </c>
      <c r="M13" s="59">
        <v>19.699606592860171</v>
      </c>
      <c r="N13" s="59">
        <v>14.200681515714347</v>
      </c>
      <c r="O13" s="59">
        <v>7.2929999999999993</v>
      </c>
      <c r="P13" s="59">
        <v>3.56</v>
      </c>
      <c r="Q13" s="59">
        <v>2.83</v>
      </c>
      <c r="R13" s="48">
        <v>31</v>
      </c>
      <c r="S13" s="48">
        <v>6</v>
      </c>
      <c r="T13" s="48">
        <v>31</v>
      </c>
      <c r="U13" s="48">
        <v>2</v>
      </c>
      <c r="V13" s="48">
        <v>2.8437825689963139E-2</v>
      </c>
      <c r="W13" s="48">
        <v>4.7187474313270028E-2</v>
      </c>
      <c r="X13" s="48">
        <v>9.3148898514275064E-3</v>
      </c>
      <c r="Y13" s="48">
        <v>2.5363466155913068E-2</v>
      </c>
      <c r="Z13" s="48">
        <v>4.7187474313270028E-2</v>
      </c>
      <c r="AA13" s="48">
        <v>3.104963283809169E-3</v>
      </c>
      <c r="AB13" s="59">
        <v>8733</v>
      </c>
      <c r="AC13" s="59">
        <v>6.7120954527148129</v>
      </c>
    </row>
    <row r="14" spans="1:29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  <c r="I14" s="59">
        <v>40.281068533557089</v>
      </c>
      <c r="J14" s="59">
        <v>48.31022514314018</v>
      </c>
      <c r="K14" s="59">
        <v>8.029156609583092</v>
      </c>
      <c r="L14" s="59">
        <v>63.06140874382163</v>
      </c>
      <c r="M14" s="59">
        <v>20.444077185572848</v>
      </c>
      <c r="N14" s="59">
        <v>17.383586588930207</v>
      </c>
      <c r="O14" s="59">
        <v>6.9550000000000001</v>
      </c>
      <c r="P14" s="59">
        <v>3.39</v>
      </c>
      <c r="Q14" s="59">
        <v>2.69</v>
      </c>
      <c r="R14" s="48">
        <v>41</v>
      </c>
      <c r="S14" s="48">
        <v>7</v>
      </c>
      <c r="T14" s="48">
        <v>25</v>
      </c>
      <c r="U14" s="48">
        <v>5</v>
      </c>
      <c r="V14" s="48">
        <v>3.5484717545344664E-2</v>
      </c>
      <c r="W14" s="48">
        <v>6.0022076412495129E-2</v>
      </c>
      <c r="X14" s="48">
        <v>1.0453799433404071E-2</v>
      </c>
      <c r="Y14" s="48">
        <v>2.2177948465840414E-2</v>
      </c>
      <c r="Z14" s="48">
        <v>3.6598827080789716E-2</v>
      </c>
      <c r="AA14" s="48">
        <v>7.4669995952886216E-3</v>
      </c>
      <c r="AB14" s="59">
        <v>7909</v>
      </c>
      <c r="AC14" s="59">
        <v>5.8468464805443947</v>
      </c>
    </row>
    <row r="15" spans="1:29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  <c r="I15" s="59">
        <v>39.464198705802232</v>
      </c>
      <c r="J15" s="59">
        <v>47.567894093477435</v>
      </c>
      <c r="K15" s="59">
        <v>8.1036953876752023</v>
      </c>
      <c r="L15" s="59">
        <v>66.730561878519225</v>
      </c>
      <c r="M15" s="59">
        <v>22.343356894692704</v>
      </c>
      <c r="N15" s="59">
        <v>16.607763268240088</v>
      </c>
      <c r="O15" s="59">
        <v>7.2459999999999996</v>
      </c>
      <c r="P15" s="59">
        <v>3.53</v>
      </c>
      <c r="Q15" s="59">
        <v>2.8</v>
      </c>
      <c r="R15" s="48">
        <v>37</v>
      </c>
      <c r="S15" s="48">
        <v>6</v>
      </c>
      <c r="T15" s="48">
        <v>41</v>
      </c>
      <c r="U15" s="48">
        <v>9</v>
      </c>
      <c r="V15" s="48">
        <v>3.063105675721112E-2</v>
      </c>
      <c r="W15" s="48">
        <v>5.219390741929341E-2</v>
      </c>
      <c r="X15" s="48">
        <v>8.6342240494798606E-3</v>
      </c>
      <c r="Y15" s="48">
        <v>3.561750785722223E-2</v>
      </c>
      <c r="Z15" s="48">
        <v>5.7836492005162964E-2</v>
      </c>
      <c r="AA15" s="48">
        <v>1.2951336074219789E-2</v>
      </c>
      <c r="AB15" s="59">
        <v>8194</v>
      </c>
      <c r="AC15" s="59">
        <v>5.8369971876415789</v>
      </c>
    </row>
    <row r="16" spans="1:29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  <c r="I16" s="59">
        <v>36.523142979819667</v>
      </c>
      <c r="J16" s="59">
        <v>44.951824817518251</v>
      </c>
      <c r="K16" s="59">
        <v>8.4286818376985835</v>
      </c>
      <c r="L16" s="59">
        <v>74.717650115385197</v>
      </c>
      <c r="M16" s="59">
        <v>25.797380526645576</v>
      </c>
      <c r="N16" s="59">
        <v>18.476915317958831</v>
      </c>
      <c r="O16" s="59">
        <v>6.8</v>
      </c>
      <c r="P16" s="59">
        <v>3.34</v>
      </c>
      <c r="Q16" s="59">
        <v>2.65</v>
      </c>
      <c r="R16" s="48">
        <v>39</v>
      </c>
      <c r="S16" s="48">
        <v>10</v>
      </c>
      <c r="T16" s="48">
        <v>34</v>
      </c>
      <c r="U16" s="48">
        <v>7</v>
      </c>
      <c r="V16" s="48">
        <v>3.3662516101331044E-2</v>
      </c>
      <c r="W16" s="48">
        <v>5.3051552506073719E-2</v>
      </c>
      <c r="X16" s="48">
        <v>1.3879423892873055E-2</v>
      </c>
      <c r="Y16" s="48">
        <v>2.8166595105195362E-2</v>
      </c>
      <c r="Z16" s="48">
        <v>4.6250071415551451E-2</v>
      </c>
      <c r="AA16" s="48">
        <v>9.7155967250111379E-3</v>
      </c>
      <c r="AB16" s="59">
        <v>8016</v>
      </c>
      <c r="AC16" s="59">
        <v>5.5069128381279517</v>
      </c>
    </row>
    <row r="17" spans="1:29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  <c r="I17" s="59">
        <v>36.606713475040877</v>
      </c>
      <c r="J17" s="59">
        <v>44.333743487013827</v>
      </c>
      <c r="K17" s="59">
        <v>7.7270300119729498</v>
      </c>
      <c r="L17" s="59">
        <v>65.234304865641278</v>
      </c>
      <c r="M17" s="59">
        <v>23.295828595367766</v>
      </c>
      <c r="N17" s="59">
        <v>18.867077622837993</v>
      </c>
      <c r="O17" s="59">
        <v>6.7134999999999998</v>
      </c>
      <c r="P17" s="59">
        <v>3.26</v>
      </c>
      <c r="Q17" s="59">
        <v>2.83</v>
      </c>
      <c r="R17" s="48">
        <v>33</v>
      </c>
      <c r="S17" s="48">
        <v>11</v>
      </c>
      <c r="T17" s="48">
        <v>28</v>
      </c>
      <c r="U17" s="48">
        <v>3</v>
      </c>
      <c r="V17" s="48">
        <v>2.9186137911134842E-2</v>
      </c>
      <c r="W17" s="48">
        <v>4.3341839716623171E-2</v>
      </c>
      <c r="X17" s="48">
        <v>1.4741830345655717E-2</v>
      </c>
      <c r="Y17" s="48">
        <v>2.0562960801026823E-2</v>
      </c>
      <c r="Z17" s="48">
        <v>3.67748943050136E-2</v>
      </c>
      <c r="AA17" s="48">
        <v>4.0204991851788318E-3</v>
      </c>
      <c r="AB17" s="59">
        <v>8562</v>
      </c>
      <c r="AC17" s="59">
        <v>5.6793571089803754</v>
      </c>
    </row>
    <row r="18" spans="1:29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  <c r="I18" s="59">
        <v>34.566471913339257</v>
      </c>
      <c r="J18" s="59">
        <v>41.86106741234498</v>
      </c>
      <c r="K18" s="59">
        <v>7.2945954990057196</v>
      </c>
      <c r="L18" s="59">
        <v>62.756508422664631</v>
      </c>
      <c r="M18" s="59">
        <v>24.65543644716692</v>
      </c>
      <c r="N18" s="59">
        <v>16.56967840735069</v>
      </c>
      <c r="O18" s="59">
        <v>6.3179999999999996</v>
      </c>
      <c r="P18" s="59">
        <v>3.11</v>
      </c>
      <c r="Q18" s="59">
        <v>2.71</v>
      </c>
      <c r="R18" s="48">
        <v>52</v>
      </c>
      <c r="S18" s="48">
        <v>9</v>
      </c>
      <c r="T18" s="48">
        <v>43</v>
      </c>
      <c r="U18" s="48">
        <v>5</v>
      </c>
      <c r="V18" s="48">
        <v>3.9104519328530526E-2</v>
      </c>
      <c r="W18" s="48">
        <v>6.6003333168325004E-2</v>
      </c>
      <c r="X18" s="48">
        <v>1.1656777833471271E-2</v>
      </c>
      <c r="Y18" s="48">
        <v>3.0770769307696153E-2</v>
      </c>
      <c r="Z18" s="48">
        <v>5.4579679350730291E-2</v>
      </c>
      <c r="AA18" s="48">
        <v>6.4759876852618177E-3</v>
      </c>
      <c r="AB18" s="59">
        <v>8684</v>
      </c>
      <c r="AC18" s="59">
        <v>5.566945013917362</v>
      </c>
    </row>
    <row r="19" spans="1:29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  <c r="I19" s="59">
        <v>32.725260998918984</v>
      </c>
      <c r="J19" s="59">
        <v>39.680270509804558</v>
      </c>
      <c r="K19" s="59">
        <v>6.9550095108855761</v>
      </c>
      <c r="L19" s="59">
        <v>60.316666406164522</v>
      </c>
      <c r="M19" s="59">
        <v>23.538973725753763</v>
      </c>
      <c r="N19" s="59">
        <v>16.270963910032979</v>
      </c>
      <c r="O19" s="59">
        <v>5.9749999999999996</v>
      </c>
      <c r="P19" s="59">
        <v>2.91</v>
      </c>
      <c r="Q19" s="59">
        <v>2.5299999999999998</v>
      </c>
      <c r="R19" s="48">
        <v>29</v>
      </c>
      <c r="S19" s="48">
        <v>11</v>
      </c>
      <c r="T19" s="48">
        <v>45</v>
      </c>
      <c r="U19" s="48">
        <v>4</v>
      </c>
      <c r="V19" s="48">
        <v>2.4808309295115304E-2</v>
      </c>
      <c r="W19" s="48">
        <v>3.5606807530471449E-2</v>
      </c>
      <c r="X19" s="48">
        <v>1.3785981411483973E-2</v>
      </c>
      <c r="Y19" s="48">
        <v>3.039017888651625E-2</v>
      </c>
      <c r="Z19" s="48">
        <v>5.5251942719697071E-2</v>
      </c>
      <c r="AA19" s="48">
        <v>5.0130841496305355E-3</v>
      </c>
      <c r="AB19" s="59">
        <v>8923</v>
      </c>
      <c r="AC19" s="59">
        <v>5.5341135960078462</v>
      </c>
    </row>
    <row r="20" spans="1:29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  <c r="I20" s="59">
        <v>29.179150127208114</v>
      </c>
      <c r="J20" s="59">
        <v>35.580416319653501</v>
      </c>
      <c r="K20" s="59">
        <v>6.4012661924453882</v>
      </c>
      <c r="L20" s="59">
        <v>59.68283991691014</v>
      </c>
      <c r="M20" s="59">
        <v>23.10303480654586</v>
      </c>
      <c r="N20" s="59">
        <v>16.989512438147027</v>
      </c>
      <c r="O20" s="59">
        <v>5.5225</v>
      </c>
      <c r="P20" s="59">
        <v>2.6889999999999996</v>
      </c>
      <c r="Q20" s="59">
        <v>2.3359999999999999</v>
      </c>
      <c r="R20" s="48">
        <v>36</v>
      </c>
      <c r="S20" s="48">
        <v>3</v>
      </c>
      <c r="T20" s="48">
        <v>39</v>
      </c>
      <c r="U20" s="48">
        <v>5</v>
      </c>
      <c r="V20" s="48">
        <v>2.3434655168062531E-2</v>
      </c>
      <c r="W20" s="48">
        <v>4.2819981230574893E-2</v>
      </c>
      <c r="X20" s="48">
        <v>3.6431066956657959E-3</v>
      </c>
      <c r="Y20" s="48">
        <v>2.6439098138326959E-2</v>
      </c>
      <c r="Z20" s="48">
        <v>4.6388312999789467E-2</v>
      </c>
      <c r="AA20" s="48">
        <v>6.0718444927763265E-3</v>
      </c>
      <c r="AB20" s="59">
        <v>9624</v>
      </c>
      <c r="AC20" s="59">
        <v>5.7829518291649693</v>
      </c>
    </row>
    <row r="21" spans="1:29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  <c r="I21" s="59">
        <v>27.03969416610656</v>
      </c>
      <c r="J21" s="59">
        <v>33.801220793953277</v>
      </c>
      <c r="K21" s="59">
        <v>6.7615266278467168</v>
      </c>
      <c r="L21" s="59">
        <v>67.087472406181021</v>
      </c>
      <c r="M21" s="59">
        <v>25.403559602649008</v>
      </c>
      <c r="N21" s="59">
        <v>15.193846578366445</v>
      </c>
      <c r="O21" s="59">
        <v>5.181</v>
      </c>
      <c r="P21" s="59">
        <v>2.5389999999999997</v>
      </c>
      <c r="Q21" s="59">
        <v>2.206</v>
      </c>
      <c r="R21" s="48">
        <v>38</v>
      </c>
      <c r="S21" s="48">
        <v>12</v>
      </c>
      <c r="T21" s="48">
        <v>50</v>
      </c>
      <c r="U21" s="48">
        <v>4</v>
      </c>
      <c r="V21" s="48">
        <v>2.9147024001408384E-2</v>
      </c>
      <c r="W21" s="48">
        <v>4.3844973404562185E-2</v>
      </c>
      <c r="X21" s="48">
        <v>1.413842222277205E-2</v>
      </c>
      <c r="Y21" s="48">
        <v>3.1478785921521056E-2</v>
      </c>
      <c r="Z21" s="48">
        <v>5.7690754479687086E-2</v>
      </c>
      <c r="AA21" s="48">
        <v>4.7128074075906828E-3</v>
      </c>
      <c r="AB21" s="59">
        <v>9866</v>
      </c>
      <c r="AC21" s="59">
        <v>5.7512907759579024</v>
      </c>
    </row>
    <row r="22" spans="1:29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  <c r="I22" s="59">
        <v>26.225502008601406</v>
      </c>
      <c r="J22" s="59">
        <v>32.748282695409841</v>
      </c>
      <c r="K22" s="59">
        <v>6.5227806868084359</v>
      </c>
      <c r="L22" s="59">
        <v>61.516352996173623</v>
      </c>
      <c r="M22" s="59">
        <v>25.191751649150753</v>
      </c>
      <c r="N22" s="59">
        <v>15.738352061222018</v>
      </c>
      <c r="O22" s="59">
        <v>4.9400000000000004</v>
      </c>
      <c r="P22" s="59">
        <v>2.4129999999999998</v>
      </c>
      <c r="Q22" s="59">
        <v>2.097</v>
      </c>
      <c r="R22" s="48">
        <v>58</v>
      </c>
      <c r="S22" s="48">
        <v>7</v>
      </c>
      <c r="T22" s="48">
        <v>36</v>
      </c>
      <c r="U22" s="48">
        <v>5</v>
      </c>
      <c r="V22" s="48">
        <v>3.6855071683114422E-2</v>
      </c>
      <c r="W22" s="48">
        <v>6.5100439876937727E-2</v>
      </c>
      <c r="X22" s="48">
        <v>8.0207715065529709E-3</v>
      </c>
      <c r="Y22" s="48">
        <v>2.3247045215502943E-2</v>
      </c>
      <c r="Z22" s="48">
        <v>4.0407169578788933E-2</v>
      </c>
      <c r="AA22" s="48">
        <v>5.7291225046806928E-3</v>
      </c>
      <c r="AB22" s="59">
        <v>11024</v>
      </c>
      <c r="AC22" s="59">
        <v>6.2506201574562059</v>
      </c>
    </row>
    <row r="23" spans="1:29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  <c r="I23" s="59">
        <v>25.255114570462169</v>
      </c>
      <c r="J23" s="59">
        <v>31.091113883938942</v>
      </c>
      <c r="K23" s="59">
        <v>5.8359993134767709</v>
      </c>
      <c r="L23" s="59">
        <v>56.462778231389116</v>
      </c>
      <c r="M23" s="59">
        <v>25.134012567006284</v>
      </c>
      <c r="N23" s="59">
        <v>15.176257588128795</v>
      </c>
      <c r="O23" s="59">
        <v>4.5999999999999996</v>
      </c>
      <c r="P23" s="59">
        <v>2.2689999999999997</v>
      </c>
      <c r="Q23" s="59">
        <v>1.9729999999999999</v>
      </c>
      <c r="R23" s="48">
        <v>52</v>
      </c>
      <c r="S23" s="48">
        <v>22</v>
      </c>
      <c r="T23" s="48">
        <v>46</v>
      </c>
      <c r="U23" s="48">
        <v>8</v>
      </c>
      <c r="V23" s="48">
        <v>4.0838198505653053E-2</v>
      </c>
      <c r="W23" s="48">
        <v>5.6719146420476485E-2</v>
      </c>
      <c r="X23" s="48">
        <v>2.4574662852381118E-2</v>
      </c>
      <c r="Y23" s="48">
        <v>2.9800847558179258E-2</v>
      </c>
      <c r="Z23" s="48">
        <v>5.0174629525806119E-2</v>
      </c>
      <c r="AA23" s="48">
        <v>8.9362410372294965E-3</v>
      </c>
      <c r="AB23" s="59">
        <v>11418</v>
      </c>
      <c r="AC23" s="59">
        <v>6.3012236559127919</v>
      </c>
    </row>
    <row r="24" spans="1:29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  <c r="I24" s="59">
        <v>25.037516231951361</v>
      </c>
      <c r="J24" s="59">
        <v>30.871881530404274</v>
      </c>
      <c r="K24" s="59">
        <v>5.8343652984529122</v>
      </c>
      <c r="L24" s="59">
        <v>54.441310630592987</v>
      </c>
      <c r="M24" s="59">
        <v>22.77238065392249</v>
      </c>
      <c r="N24" s="59">
        <v>13.4057592534559</v>
      </c>
      <c r="O24" s="59">
        <v>4.46</v>
      </c>
      <c r="P24" s="59">
        <v>2.17</v>
      </c>
      <c r="Q24" s="59">
        <v>1.887</v>
      </c>
      <c r="R24" s="48">
        <v>41</v>
      </c>
      <c r="S24" s="48">
        <v>19</v>
      </c>
      <c r="T24" s="48">
        <v>48</v>
      </c>
      <c r="U24" s="48">
        <v>12</v>
      </c>
      <c r="V24" s="48">
        <v>3.2248909986842447E-2</v>
      </c>
      <c r="W24" s="48">
        <v>4.3491912625808316E-2</v>
      </c>
      <c r="X24" s="48">
        <v>2.0701136601352765E-2</v>
      </c>
      <c r="Y24" s="48">
        <v>3.2248909986842447E-2</v>
      </c>
      <c r="Z24" s="48">
        <v>5.0917361122897541E-2</v>
      </c>
      <c r="AA24" s="48">
        <v>1.3074402064012272E-2</v>
      </c>
      <c r="AB24" s="59">
        <v>12948</v>
      </c>
      <c r="AC24" s="59">
        <v>6.9593147751605988</v>
      </c>
    </row>
    <row r="25" spans="1:29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  <c r="I25" s="59">
        <v>22.911960218138326</v>
      </c>
      <c r="J25" s="59">
        <v>27.992568131570046</v>
      </c>
      <c r="K25" s="59">
        <v>5.0806079134317201</v>
      </c>
      <c r="L25" s="59">
        <v>44.785333458048825</v>
      </c>
      <c r="M25" s="59">
        <v>20.765129548218127</v>
      </c>
      <c r="N25" s="59">
        <v>12.365541109344308</v>
      </c>
      <c r="O25" s="59">
        <v>3.85</v>
      </c>
      <c r="P25" s="59">
        <v>1.88</v>
      </c>
      <c r="Q25" s="59">
        <v>1.647</v>
      </c>
      <c r="R25" s="48">
        <v>47</v>
      </c>
      <c r="S25" s="48">
        <v>15</v>
      </c>
      <c r="T25" s="48">
        <v>39</v>
      </c>
      <c r="U25" s="48">
        <v>10</v>
      </c>
      <c r="V25" s="48">
        <v>3.2467294437514595E-2</v>
      </c>
      <c r="W25" s="48">
        <v>4.8508968482587858E-2</v>
      </c>
      <c r="X25" s="48">
        <v>1.594521648820426E-2</v>
      </c>
      <c r="Y25" s="48">
        <v>2.5659635926422827E-2</v>
      </c>
      <c r="Z25" s="48">
        <v>4.0252122783423973E-2</v>
      </c>
      <c r="AA25" s="48">
        <v>1.0630144325469507E-2</v>
      </c>
      <c r="AB25" s="59">
        <v>13047</v>
      </c>
      <c r="AC25" s="59">
        <v>6.8322708149395632</v>
      </c>
    </row>
    <row r="26" spans="1:29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  <c r="I26" s="59">
        <v>24.111009522565585</v>
      </c>
      <c r="J26" s="59">
        <v>28.964130173022529</v>
      </c>
      <c r="K26" s="59">
        <v>4.853120650456944</v>
      </c>
      <c r="L26" s="59">
        <v>37.573323468794584</v>
      </c>
      <c r="M26" s="59">
        <v>17.720939245010481</v>
      </c>
      <c r="N26" s="59">
        <v>12.101675210061829</v>
      </c>
      <c r="O26" s="59">
        <v>3.89</v>
      </c>
      <c r="P26" s="59">
        <v>1.893</v>
      </c>
      <c r="Q26" s="59">
        <v>1.649</v>
      </c>
      <c r="R26" s="48">
        <v>57</v>
      </c>
      <c r="S26" s="48">
        <v>6</v>
      </c>
      <c r="T26" s="48">
        <v>66</v>
      </c>
      <c r="U26" s="48">
        <v>15</v>
      </c>
      <c r="V26" s="48">
        <v>3.2143250733682453E-2</v>
      </c>
      <c r="W26" s="48">
        <v>5.7237248394595597E-2</v>
      </c>
      <c r="X26" s="48">
        <v>6.2232852515400035E-3</v>
      </c>
      <c r="Y26" s="48">
        <v>4.1327036657591729E-2</v>
      </c>
      <c r="Z26" s="48">
        <v>6.6274708667426477E-2</v>
      </c>
      <c r="AA26" s="48">
        <v>1.555821312885001E-2</v>
      </c>
      <c r="AB26" s="59">
        <v>14257</v>
      </c>
      <c r="AC26" s="59">
        <v>7.2740686620652495</v>
      </c>
    </row>
    <row r="27" spans="1:29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  <c r="I27" s="59">
        <v>24.143965202836672</v>
      </c>
      <c r="J27" s="59">
        <v>28.927978091559488</v>
      </c>
      <c r="K27" s="59">
        <v>4.7840128887228159</v>
      </c>
      <c r="L27" s="59">
        <v>37.874097007223938</v>
      </c>
      <c r="M27" s="59">
        <v>18.111455108359134</v>
      </c>
      <c r="N27" s="59">
        <v>12.401100791193672</v>
      </c>
      <c r="O27" s="59">
        <v>3.86</v>
      </c>
      <c r="P27" s="59">
        <v>1.8739999999999999</v>
      </c>
      <c r="Q27" s="59">
        <v>1.736</v>
      </c>
      <c r="R27" s="48">
        <v>81</v>
      </c>
      <c r="S27" s="48">
        <v>13</v>
      </c>
      <c r="T27" s="48">
        <v>62</v>
      </c>
      <c r="U27" s="48">
        <v>19</v>
      </c>
      <c r="V27" s="48">
        <v>4.6770380815386856E-2</v>
      </c>
      <c r="W27" s="48">
        <v>7.9232016777624092E-2</v>
      </c>
      <c r="X27" s="48">
        <v>1.3164490306378196E-2</v>
      </c>
      <c r="Y27" s="48">
        <v>4.0302136660067399E-2</v>
      </c>
      <c r="Z27" s="48">
        <v>6.0646728891514741E-2</v>
      </c>
      <c r="AA27" s="48">
        <v>1.9240408909321979E-2</v>
      </c>
      <c r="AB27" s="59">
        <v>14683</v>
      </c>
      <c r="AC27" s="59">
        <v>7.3056329948119707</v>
      </c>
    </row>
    <row r="28" spans="1:29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  <c r="I28" s="59">
        <v>24.527945253281118</v>
      </c>
      <c r="J28" s="59">
        <v>29.062384894248105</v>
      </c>
      <c r="K28" s="59">
        <v>4.5344396409669852</v>
      </c>
      <c r="L28" s="59">
        <v>33.152672392228801</v>
      </c>
      <c r="M28" s="59">
        <v>17.410155924289171</v>
      </c>
      <c r="N28" s="59">
        <v>11.790210956391229</v>
      </c>
      <c r="O28" s="59">
        <v>3.73</v>
      </c>
      <c r="P28" s="59">
        <v>1.8219999999999998</v>
      </c>
      <c r="Q28" s="59">
        <v>1.69</v>
      </c>
      <c r="R28" s="48">
        <v>79</v>
      </c>
      <c r="S28" s="48">
        <v>33</v>
      </c>
      <c r="T28" s="48">
        <v>95</v>
      </c>
      <c r="U28" s="48">
        <v>20</v>
      </c>
      <c r="V28" s="48">
        <v>5.4281449314696702E-2</v>
      </c>
      <c r="W28" s="48">
        <v>7.5310393215582194E-2</v>
      </c>
      <c r="X28" s="48">
        <v>3.2533854926611511E-2</v>
      </c>
      <c r="Y28" s="48">
        <v>5.5735416707054647E-2</v>
      </c>
      <c r="Z28" s="48">
        <v>9.0563131082029222E-2</v>
      </c>
      <c r="AA28" s="48">
        <v>1.9717487834310005E-2</v>
      </c>
      <c r="AB28" s="59">
        <v>14769</v>
      </c>
      <c r="AC28" s="59">
        <v>7.1578814725781754</v>
      </c>
    </row>
    <row r="29" spans="1:29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  <c r="I29" s="59">
        <v>26.103154703724165</v>
      </c>
      <c r="J29" s="59">
        <v>30.308954145595173</v>
      </c>
      <c r="K29" s="59">
        <v>4.2057994418710072</v>
      </c>
      <c r="L29" s="59">
        <v>27.949149373714711</v>
      </c>
      <c r="M29" s="59">
        <v>14.940487318501901</v>
      </c>
      <c r="N29" s="59">
        <v>11.357263039820527</v>
      </c>
      <c r="O29" s="59">
        <v>3.81</v>
      </c>
      <c r="P29" s="59">
        <v>1.8579999999999999</v>
      </c>
      <c r="Q29" s="59">
        <v>1.7229999999999999</v>
      </c>
      <c r="R29" s="48">
        <v>84</v>
      </c>
      <c r="S29" s="48">
        <v>6</v>
      </c>
      <c r="T29" s="48">
        <v>69</v>
      </c>
      <c r="U29" s="48">
        <v>22</v>
      </c>
      <c r="V29" s="48">
        <v>4.2497131443627552E-2</v>
      </c>
      <c r="W29" s="48">
        <v>7.8065173267510765E-2</v>
      </c>
      <c r="X29" s="48">
        <v>5.7594507787737358E-3</v>
      </c>
      <c r="Y29" s="48">
        <v>4.2969321793001197E-2</v>
      </c>
      <c r="Z29" s="48">
        <v>6.4124963755455275E-2</v>
      </c>
      <c r="AA29" s="48">
        <v>2.1117986188837031E-2</v>
      </c>
      <c r="AB29" s="59">
        <v>15422</v>
      </c>
      <c r="AC29" s="59">
        <v>7.2821195680402688</v>
      </c>
    </row>
    <row r="30" spans="1:29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  <c r="I30" s="59">
        <v>27.124363705835997</v>
      </c>
      <c r="J30" s="59">
        <v>31.072097111669972</v>
      </c>
      <c r="K30" s="59">
        <v>3.9477334058339753</v>
      </c>
      <c r="L30" s="59">
        <v>22.214667888498031</v>
      </c>
      <c r="M30" s="59">
        <v>13.036152413609624</v>
      </c>
      <c r="N30" s="59">
        <v>10.567855981554288</v>
      </c>
      <c r="O30" s="59">
        <v>3.78</v>
      </c>
      <c r="P30" s="59">
        <v>1.87</v>
      </c>
      <c r="Q30" s="59">
        <v>1.75</v>
      </c>
      <c r="R30" s="48">
        <v>67</v>
      </c>
      <c r="S30" s="48">
        <v>10</v>
      </c>
      <c r="T30" s="48">
        <v>70</v>
      </c>
      <c r="U30" s="48">
        <v>18</v>
      </c>
      <c r="V30" s="48">
        <v>3.5362432788415082E-2</v>
      </c>
      <c r="W30" s="48">
        <v>6.0598989353571588E-2</v>
      </c>
      <c r="X30" s="48">
        <v>9.3298986866301621E-3</v>
      </c>
      <c r="Y30" s="48">
        <v>4.0414208901045807E-2</v>
      </c>
      <c r="Z30" s="48">
        <v>6.3312376936567327E-2</v>
      </c>
      <c r="AA30" s="48">
        <v>1.679381763593429E-2</v>
      </c>
      <c r="AB30" s="59">
        <v>16451</v>
      </c>
      <c r="AC30" s="59">
        <v>7.5551608026261885</v>
      </c>
    </row>
    <row r="31" spans="1:29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  <c r="I31" s="59">
        <v>26.845961185593936</v>
      </c>
      <c r="J31" s="59">
        <v>30.914911000093756</v>
      </c>
      <c r="K31" s="59">
        <v>4.0689498144998186</v>
      </c>
      <c r="L31" s="59">
        <v>22.037373999942236</v>
      </c>
      <c r="M31" s="59">
        <v>12.57834387545851</v>
      </c>
      <c r="N31" s="59">
        <v>9.7622967391618296</v>
      </c>
      <c r="O31" s="59">
        <v>3.75</v>
      </c>
      <c r="P31" s="59">
        <v>1.83</v>
      </c>
      <c r="Q31" s="59">
        <v>1.72</v>
      </c>
      <c r="R31" s="48">
        <v>67</v>
      </c>
      <c r="S31" s="48">
        <v>13</v>
      </c>
      <c r="T31" s="48">
        <v>62</v>
      </c>
      <c r="U31" s="48">
        <v>12</v>
      </c>
      <c r="V31" s="48">
        <v>3.5716039626945965E-2</v>
      </c>
      <c r="W31" s="48">
        <v>5.8953755618204921E-2</v>
      </c>
      <c r="X31" s="48">
        <v>1.1781701386434367E-2</v>
      </c>
      <c r="Y31" s="48">
        <v>3.3037336654925017E-2</v>
      </c>
      <c r="Z31" s="48">
        <v>5.4554221616846345E-2</v>
      </c>
      <c r="AA31" s="48">
        <v>1.0875416664400955E-2</v>
      </c>
      <c r="AB31" s="59">
        <v>17046</v>
      </c>
      <c r="AC31" s="59">
        <v>7.6101951435115121</v>
      </c>
    </row>
    <row r="32" spans="1:29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  <c r="I32" s="59">
        <v>26.369149869753578</v>
      </c>
      <c r="J32" s="59">
        <v>30.375930843099283</v>
      </c>
      <c r="K32" s="59">
        <v>4.0067809733457063</v>
      </c>
      <c r="L32" s="59">
        <v>19.060138021689124</v>
      </c>
      <c r="M32" s="59">
        <v>11.144608438468902</v>
      </c>
      <c r="N32" s="59">
        <v>8.8728228721656262</v>
      </c>
      <c r="O32" s="59">
        <v>3.63</v>
      </c>
      <c r="P32" s="59">
        <v>1.77</v>
      </c>
      <c r="Q32" s="59">
        <v>1.67</v>
      </c>
      <c r="R32" s="48">
        <v>95</v>
      </c>
      <c r="S32" s="48">
        <v>33</v>
      </c>
      <c r="T32" s="48">
        <v>97</v>
      </c>
      <c r="U32" s="48">
        <v>25</v>
      </c>
      <c r="V32" s="48">
        <v>5.5553289058519313E-2</v>
      </c>
      <c r="W32" s="48">
        <v>8.1296151611332509E-2</v>
      </c>
      <c r="X32" s="48">
        <v>2.906139616231054E-2</v>
      </c>
      <c r="Y32" s="48">
        <v>5.2949228633901224E-2</v>
      </c>
      <c r="Z32" s="48">
        <v>8.3007649539992151E-2</v>
      </c>
      <c r="AA32" s="48">
        <v>2.201620921387162E-2</v>
      </c>
      <c r="AB32" s="59">
        <v>17508</v>
      </c>
      <c r="AC32" s="59">
        <v>7.5986483190355951</v>
      </c>
    </row>
    <row r="33" spans="1:29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  <c r="I33" s="59">
        <v>26.714091626372326</v>
      </c>
      <c r="J33" s="59">
        <v>30.486569960254169</v>
      </c>
      <c r="K33" s="59">
        <v>3.7724783338818431</v>
      </c>
      <c r="L33" s="59">
        <v>17.894955366410628</v>
      </c>
      <c r="M33" s="59">
        <v>10.698221576361497</v>
      </c>
      <c r="N33" s="59">
        <v>8.8713583835028711</v>
      </c>
      <c r="O33" s="59">
        <v>3.62</v>
      </c>
      <c r="P33" s="59">
        <v>1.77</v>
      </c>
      <c r="Q33" s="59">
        <v>1.68</v>
      </c>
      <c r="R33" s="48">
        <v>89</v>
      </c>
      <c r="S33" s="48">
        <v>16</v>
      </c>
      <c r="T33" s="48">
        <v>77</v>
      </c>
      <c r="U33" s="48">
        <v>20</v>
      </c>
      <c r="V33" s="48">
        <v>4.4302675881623253E-2</v>
      </c>
      <c r="W33" s="48">
        <v>7.4090661995902543E-2</v>
      </c>
      <c r="X33" s="48">
        <v>1.3688914289429848E-2</v>
      </c>
      <c r="Y33" s="48">
        <v>4.0927233909690053E-2</v>
      </c>
      <c r="Z33" s="48">
        <v>6.4100909816679721E-2</v>
      </c>
      <c r="AA33" s="48">
        <v>1.7111142861787311E-2</v>
      </c>
      <c r="AB33" s="59">
        <v>16654</v>
      </c>
      <c r="AC33" s="59">
        <v>7.0268263250719389</v>
      </c>
    </row>
    <row r="34" spans="1:29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  <c r="I34" s="59">
        <v>26.248640362772342</v>
      </c>
      <c r="J34" s="59">
        <v>29.997566910973969</v>
      </c>
      <c r="K34" s="59">
        <v>3.7489265482016272</v>
      </c>
      <c r="L34" s="59">
        <v>18.724952469532628</v>
      </c>
      <c r="M34" s="59">
        <v>11.038010696064887</v>
      </c>
      <c r="N34" s="59">
        <v>9.3419594862606168</v>
      </c>
      <c r="O34" s="59">
        <v>3.54</v>
      </c>
      <c r="P34" s="59">
        <v>1.73</v>
      </c>
      <c r="Q34" s="59">
        <v>1.65</v>
      </c>
      <c r="R34" s="48">
        <v>89</v>
      </c>
      <c r="S34" s="48">
        <v>11</v>
      </c>
      <c r="T34" s="48">
        <v>71</v>
      </c>
      <c r="U34" s="48">
        <v>19</v>
      </c>
      <c r="V34" s="48">
        <v>4.1030169073017701E-2</v>
      </c>
      <c r="W34" s="48">
        <v>7.2075807552734794E-2</v>
      </c>
      <c r="X34" s="48">
        <v>9.1482177608489552E-3</v>
      </c>
      <c r="Y34" s="48">
        <v>3.6927152165715932E-2</v>
      </c>
      <c r="Z34" s="48">
        <v>5.7498677935327758E-2</v>
      </c>
      <c r="AA34" s="48">
        <v>1.5801467041466375E-2</v>
      </c>
      <c r="AB34" s="59">
        <v>18542</v>
      </c>
      <c r="AC34" s="59">
        <v>7.6078139495189419</v>
      </c>
    </row>
    <row r="35" spans="1:29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  <c r="I35" s="59">
        <v>25.365472830661762</v>
      </c>
      <c r="J35" s="59">
        <v>29.11409633307829</v>
      </c>
      <c r="K35" s="59">
        <v>3.7486235024165291</v>
      </c>
      <c r="L35" s="59">
        <v>18.438802368940557</v>
      </c>
      <c r="M35" s="59">
        <v>11.172954595305987</v>
      </c>
      <c r="N35" s="59">
        <v>9.1302917306426838</v>
      </c>
      <c r="O35" s="59">
        <v>3.41</v>
      </c>
      <c r="P35" s="59">
        <v>1.66</v>
      </c>
      <c r="Q35" s="59">
        <v>1.59</v>
      </c>
      <c r="R35" s="48">
        <v>81</v>
      </c>
      <c r="S35" s="48">
        <v>10</v>
      </c>
      <c r="T35" s="48">
        <v>112</v>
      </c>
      <c r="U35" s="48">
        <v>19</v>
      </c>
      <c r="V35" s="48">
        <v>3.6320777120943795E-2</v>
      </c>
      <c r="W35" s="48">
        <v>6.3831799268692466E-2</v>
      </c>
      <c r="X35" s="48">
        <v>8.0873890915678457E-3</v>
      </c>
      <c r="Y35" s="48">
        <v>5.2285953877402612E-2</v>
      </c>
      <c r="Z35" s="48">
        <v>8.8261253309797005E-2</v>
      </c>
      <c r="AA35" s="48">
        <v>1.5366039273978907E-2</v>
      </c>
      <c r="AB35" s="59">
        <v>19171</v>
      </c>
      <c r="AC35" s="59">
        <v>7.6517100899517967</v>
      </c>
    </row>
    <row r="36" spans="1:29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  <c r="I36" s="59">
        <v>26.02603419343383</v>
      </c>
      <c r="J36" s="59">
        <v>29.869813491420558</v>
      </c>
      <c r="K36" s="59">
        <v>3.8437792979867269</v>
      </c>
      <c r="L36" s="59">
        <v>18.561877260074404</v>
      </c>
      <c r="M36" s="59">
        <v>11.589791617888084</v>
      </c>
      <c r="N36" s="59">
        <v>9.7297016051406118</v>
      </c>
      <c r="O36" s="59">
        <v>3.44</v>
      </c>
      <c r="P36" s="59">
        <v>1.68</v>
      </c>
      <c r="Q36" s="59">
        <v>1.61</v>
      </c>
      <c r="R36" s="48">
        <v>93</v>
      </c>
      <c r="S36" s="48">
        <v>21</v>
      </c>
      <c r="T36" s="48">
        <v>94</v>
      </c>
      <c r="U36" s="48">
        <v>19</v>
      </c>
      <c r="V36" s="48">
        <v>4.4293019303597178E-2</v>
      </c>
      <c r="W36" s="48">
        <v>7.1359732853714081E-2</v>
      </c>
      <c r="X36" s="48">
        <v>1.6528756494423907E-2</v>
      </c>
      <c r="Y36" s="48">
        <v>4.3904484046548078E-2</v>
      </c>
      <c r="Z36" s="48">
        <v>7.2127041809130363E-2</v>
      </c>
      <c r="AA36" s="48">
        <v>1.4954589209240678E-2</v>
      </c>
      <c r="AB36" s="59">
        <v>20208</v>
      </c>
      <c r="AC36" s="59">
        <v>7.8515204744481721</v>
      </c>
    </row>
    <row r="37" spans="1:29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  <c r="I37" s="59">
        <v>27.916869162728233</v>
      </c>
      <c r="J37" s="59">
        <v>31.871683379047688</v>
      </c>
      <c r="K37" s="59">
        <v>3.9548142163194573</v>
      </c>
      <c r="L37" s="59">
        <v>17.560501322076906</v>
      </c>
      <c r="M37" s="59">
        <v>11.18133203694701</v>
      </c>
      <c r="N37" s="59">
        <v>8.8810367928667127</v>
      </c>
      <c r="O37" s="59">
        <v>3.72</v>
      </c>
      <c r="P37" s="59">
        <v>1.82</v>
      </c>
      <c r="Q37" s="59">
        <v>1.75</v>
      </c>
      <c r="R37" s="48">
        <v>103</v>
      </c>
      <c r="S37" s="48">
        <v>22</v>
      </c>
      <c r="T37" s="48">
        <v>111</v>
      </c>
      <c r="U37" s="48">
        <v>16</v>
      </c>
      <c r="V37" s="48">
        <v>4.72385835680776E-2</v>
      </c>
      <c r="W37" s="48">
        <v>7.689017321191155E-2</v>
      </c>
      <c r="X37" s="48">
        <v>1.6837993247964707E-2</v>
      </c>
      <c r="Y37" s="48">
        <v>4.7994400905166844E-2</v>
      </c>
      <c r="Z37" s="48">
        <v>8.2862225500215367E-2</v>
      </c>
      <c r="AA37" s="48">
        <v>1.2245813271247061E-2</v>
      </c>
      <c r="AB37" s="59">
        <v>21297</v>
      </c>
      <c r="AC37" s="59">
        <v>8.0483209139947895</v>
      </c>
    </row>
    <row r="38" spans="1:29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  <c r="I38" s="59">
        <v>26.685003244605866</v>
      </c>
      <c r="J38" s="59">
        <v>30.518003435723973</v>
      </c>
      <c r="K38" s="59">
        <v>3.8330001911181069</v>
      </c>
      <c r="L38" s="59">
        <v>17.765704257518571</v>
      </c>
      <c r="M38" s="59">
        <v>10.529605500396663</v>
      </c>
      <c r="N38" s="59">
        <v>10.22910306031685</v>
      </c>
      <c r="O38" s="59">
        <v>3.58</v>
      </c>
      <c r="P38" s="59">
        <v>1.75</v>
      </c>
      <c r="Q38" s="59">
        <v>1.68</v>
      </c>
      <c r="R38" s="48">
        <v>81</v>
      </c>
      <c r="S38" s="48">
        <v>28</v>
      </c>
      <c r="T38" s="48">
        <v>118</v>
      </c>
      <c r="U38" s="48">
        <v>13</v>
      </c>
      <c r="V38" s="48">
        <v>3.998440241476444E-2</v>
      </c>
      <c r="W38" s="48">
        <v>5.8697821441227177E-2</v>
      </c>
      <c r="X38" s="48">
        <v>2.0800615698224667E-2</v>
      </c>
      <c r="Y38" s="48">
        <v>4.8054648773707721E-2</v>
      </c>
      <c r="Z38" s="48">
        <v>8.5510406544009959E-2</v>
      </c>
      <c r="AA38" s="48">
        <v>9.6574287170328819E-3</v>
      </c>
      <c r="AB38" s="59">
        <v>21101</v>
      </c>
      <c r="AC38" s="59">
        <v>7.7404667463664634</v>
      </c>
    </row>
    <row r="39" spans="1:29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  <c r="I39" s="59">
        <v>24.834892312235141</v>
      </c>
      <c r="J39" s="59">
        <v>28.646125875911483</v>
      </c>
      <c r="K39" s="59">
        <v>3.8112335636763444</v>
      </c>
      <c r="L39" s="59">
        <v>17.441426188282747</v>
      </c>
      <c r="M39" s="59">
        <v>10.108806613051813</v>
      </c>
      <c r="N39" s="59">
        <v>8.6024450364763592</v>
      </c>
      <c r="O39" s="59">
        <v>3.36</v>
      </c>
      <c r="P39" s="59">
        <v>1.64</v>
      </c>
      <c r="Q39" s="59">
        <v>1.58</v>
      </c>
      <c r="R39" s="48">
        <v>106</v>
      </c>
      <c r="S39" s="48">
        <v>25</v>
      </c>
      <c r="T39" s="48">
        <v>98</v>
      </c>
      <c r="U39" s="48">
        <v>22</v>
      </c>
      <c r="V39" s="48">
        <v>4.6717656670871258E-2</v>
      </c>
      <c r="W39" s="48">
        <v>7.4691281906741597E-2</v>
      </c>
      <c r="X39" s="48">
        <v>1.8051792759642547E-2</v>
      </c>
      <c r="Y39" s="48">
        <v>4.2794800003851531E-2</v>
      </c>
      <c r="Z39" s="48">
        <v>6.9054204026987503E-2</v>
      </c>
      <c r="AA39" s="48">
        <v>1.5885577628485439E-2</v>
      </c>
      <c r="AB39" s="59">
        <v>21743</v>
      </c>
      <c r="AC39" s="59">
        <v>7.7540611373645323</v>
      </c>
    </row>
    <row r="40" spans="1:29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  <c r="I40" s="59">
        <v>24.465001764570207</v>
      </c>
      <c r="J40" s="59">
        <v>28.266469553522054</v>
      </c>
      <c r="K40" s="59">
        <v>3.8014677889518453</v>
      </c>
      <c r="L40" s="59">
        <v>14.6726307510814</v>
      </c>
      <c r="M40" s="59">
        <v>9.3516515926071566</v>
      </c>
      <c r="N40" s="59">
        <v>8.8969720802202126</v>
      </c>
      <c r="O40" s="59">
        <v>3.33</v>
      </c>
      <c r="P40" s="59">
        <v>1.62</v>
      </c>
      <c r="Q40" s="59">
        <v>1.57</v>
      </c>
      <c r="R40" s="48">
        <v>99</v>
      </c>
      <c r="S40" s="48">
        <v>16</v>
      </c>
      <c r="T40" s="48">
        <v>124</v>
      </c>
      <c r="U40" s="48">
        <v>19</v>
      </c>
      <c r="V40" s="48">
        <v>3.9945979141946475E-2</v>
      </c>
      <c r="W40" s="48">
        <v>6.7952408604010431E-2</v>
      </c>
      <c r="X40" s="48">
        <v>1.1251868865094312E-2</v>
      </c>
      <c r="Y40" s="48">
        <v>4.9671956672159526E-2</v>
      </c>
      <c r="Z40" s="48">
        <v>8.5112107746437307E-2</v>
      </c>
      <c r="AA40" s="48">
        <v>1.3361594277299495E-2</v>
      </c>
      <c r="AB40" s="59">
        <v>22918</v>
      </c>
      <c r="AC40" s="59">
        <v>7.9607126084793851</v>
      </c>
    </row>
    <row r="41" spans="1:29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  <c r="I41" s="59">
        <v>24.425995699303126</v>
      </c>
      <c r="J41" s="59">
        <v>28.240453281946042</v>
      </c>
      <c r="K41" s="59">
        <v>3.8144575826429152</v>
      </c>
      <c r="L41" s="59">
        <v>13.898873711957823</v>
      </c>
      <c r="M41" s="59">
        <v>8.8425593098490296</v>
      </c>
      <c r="N41" s="59">
        <v>9.5135394200814769</v>
      </c>
      <c r="O41" s="59">
        <v>3.35</v>
      </c>
      <c r="P41" s="59">
        <v>1.64</v>
      </c>
      <c r="Q41" s="59">
        <v>1.59</v>
      </c>
      <c r="R41" s="48">
        <v>101</v>
      </c>
      <c r="S41" s="48">
        <v>28</v>
      </c>
      <c r="T41" s="48">
        <v>139</v>
      </c>
      <c r="U41" s="48">
        <v>31</v>
      </c>
      <c r="V41" s="48">
        <v>4.3649873872166775E-2</v>
      </c>
      <c r="W41" s="48">
        <v>6.753061276341954E-2</v>
      </c>
      <c r="X41" s="48">
        <v>1.9181800307867893E-2</v>
      </c>
      <c r="Y41" s="48">
        <v>5.752308959897947E-2</v>
      </c>
      <c r="Z41" s="48">
        <v>9.2938170040745699E-2</v>
      </c>
      <c r="AA41" s="48">
        <v>2.1236993197996597E-2</v>
      </c>
      <c r="AB41" s="59">
        <v>22983</v>
      </c>
      <c r="AC41" s="59">
        <v>7.7767833426667368</v>
      </c>
    </row>
    <row r="42" spans="1:29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  <c r="I42" s="59">
        <v>23.298835124264855</v>
      </c>
      <c r="J42" s="59">
        <v>27.048501717868206</v>
      </c>
      <c r="K42" s="59">
        <v>3.7496665936033504</v>
      </c>
      <c r="L42" s="59">
        <v>14.779287030595931</v>
      </c>
      <c r="M42" s="59">
        <v>8.6771866876578923</v>
      </c>
      <c r="N42" s="59">
        <v>8.9334749020612882</v>
      </c>
      <c r="O42" s="59">
        <v>3.2</v>
      </c>
      <c r="P42" s="59">
        <v>1.6</v>
      </c>
      <c r="Q42" s="59">
        <v>1.6</v>
      </c>
      <c r="R42" s="48">
        <v>108</v>
      </c>
      <c r="S42" s="48">
        <v>27</v>
      </c>
      <c r="T42" s="48">
        <v>141</v>
      </c>
      <c r="U42" s="48">
        <v>18</v>
      </c>
      <c r="V42" s="48">
        <v>4.4564221334312204E-2</v>
      </c>
      <c r="W42" s="48">
        <v>7.0453452773680675E-2</v>
      </c>
      <c r="X42" s="48">
        <v>1.8043195409811089E-2</v>
      </c>
      <c r="Y42" s="48">
        <v>5.2486749571523265E-2</v>
      </c>
      <c r="Z42" s="48">
        <v>9.1980896676749774E-2</v>
      </c>
      <c r="AA42" s="48">
        <v>1.2028796939874058E-2</v>
      </c>
      <c r="AB42" s="59">
        <v>22703</v>
      </c>
      <c r="AC42" s="59">
        <v>7.494381607058445</v>
      </c>
    </row>
    <row r="43" spans="1:29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  <c r="I43" s="59">
        <v>22.349571309183577</v>
      </c>
      <c r="J43" s="59">
        <v>26.15155845361782</v>
      </c>
      <c r="K43" s="59">
        <v>3.8019871444342415</v>
      </c>
      <c r="L43" s="59">
        <v>13.808408334360745</v>
      </c>
      <c r="M43" s="59">
        <v>8.6055973369498222</v>
      </c>
      <c r="N43" s="59">
        <v>8.1617556404882272</v>
      </c>
      <c r="O43" s="59">
        <v>3</v>
      </c>
      <c r="P43" s="59">
        <v>1.48</v>
      </c>
      <c r="Q43" s="59">
        <v>1.45</v>
      </c>
      <c r="R43" s="48">
        <v>104</v>
      </c>
      <c r="S43" s="48">
        <v>24</v>
      </c>
      <c r="T43" s="48">
        <v>111</v>
      </c>
      <c r="U43" s="48">
        <v>19</v>
      </c>
      <c r="V43" s="48">
        <v>4.1269874023709539E-2</v>
      </c>
      <c r="W43" s="48">
        <v>6.625853954711014E-2</v>
      </c>
      <c r="X43" s="48">
        <v>1.5666542857459918E-2</v>
      </c>
      <c r="Y43" s="48">
        <v>4.1914715805330002E-2</v>
      </c>
      <c r="Z43" s="48">
        <v>7.071824893970409E-2</v>
      </c>
      <c r="AA43" s="48">
        <v>1.2402679762155769E-2</v>
      </c>
      <c r="AB43" s="59">
        <v>22348</v>
      </c>
      <c r="AC43" s="59">
        <v>7.2054620678270371</v>
      </c>
    </row>
    <row r="44" spans="1:29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  <c r="I44" s="59">
        <v>21.419399931305012</v>
      </c>
      <c r="J44" s="59">
        <v>25.284044942544433</v>
      </c>
      <c r="K44" s="59">
        <v>3.8646450112394213</v>
      </c>
      <c r="L44" s="59">
        <v>13.709395738735592</v>
      </c>
      <c r="M44" s="59">
        <v>8.6946759143755301</v>
      </c>
      <c r="N44" s="59">
        <v>8.4701362207474684</v>
      </c>
      <c r="O44" s="59">
        <v>3</v>
      </c>
      <c r="P44" s="59">
        <v>1.48</v>
      </c>
      <c r="Q44" s="59">
        <v>1.48</v>
      </c>
      <c r="R44" s="48">
        <v>137</v>
      </c>
      <c r="S44" s="48">
        <v>25</v>
      </c>
      <c r="T44" s="48">
        <v>130</v>
      </c>
      <c r="U44" s="48">
        <v>23</v>
      </c>
      <c r="V44" s="48">
        <v>5.1095445345693803E-2</v>
      </c>
      <c r="W44" s="48">
        <v>8.5373681225891285E-2</v>
      </c>
      <c r="X44" s="48">
        <v>1.5966003907200477E-2</v>
      </c>
      <c r="Y44" s="48">
        <v>4.8256809493155257E-2</v>
      </c>
      <c r="Z44" s="48">
        <v>8.1011522331137717E-2</v>
      </c>
      <c r="AA44" s="48">
        <v>1.4688723594624437E-2</v>
      </c>
      <c r="AB44" s="59">
        <v>20888</v>
      </c>
      <c r="AC44" s="59">
        <v>6.5881584097583472</v>
      </c>
    </row>
    <row r="45" spans="1:29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  <c r="I45" s="59">
        <v>20.732634786355494</v>
      </c>
      <c r="J45" s="59">
        <v>24.604088808556398</v>
      </c>
      <c r="K45" s="59">
        <v>3.8714540222009046</v>
      </c>
      <c r="L45" s="59">
        <v>13.673884135785432</v>
      </c>
      <c r="M45" s="59">
        <v>8.9444765035000131</v>
      </c>
      <c r="N45" s="59">
        <v>8.5555862207391424</v>
      </c>
      <c r="O45" s="59">
        <v>3.02</v>
      </c>
      <c r="P45" s="59">
        <v>1.44</v>
      </c>
      <c r="Q45" s="59">
        <v>1.44</v>
      </c>
      <c r="R45" s="48">
        <v>146</v>
      </c>
      <c r="S45" s="48">
        <v>20</v>
      </c>
      <c r="T45" s="48">
        <v>138</v>
      </c>
      <c r="U45" s="48">
        <v>27</v>
      </c>
      <c r="V45" s="48">
        <v>5.1236655320525404E-2</v>
      </c>
      <c r="W45" s="48">
        <v>8.9024390243902435E-2</v>
      </c>
      <c r="X45" s="48">
        <v>1.2501031335085145E-2</v>
      </c>
      <c r="Y45" s="48">
        <v>5.0928000770401757E-2</v>
      </c>
      <c r="Z45" s="48">
        <v>8.4146341463414639E-2</v>
      </c>
      <c r="AA45" s="48">
        <v>1.6876392302364946E-2</v>
      </c>
      <c r="AB45" s="59">
        <v>20421</v>
      </c>
      <c r="AC45" s="59">
        <v>6.3030345680749962</v>
      </c>
    </row>
    <row r="46" spans="1:29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  <c r="I46" s="59">
        <v>20.118030497660175</v>
      </c>
      <c r="J46" s="59">
        <v>24.110864810182164</v>
      </c>
      <c r="K46" s="59">
        <v>3.9928343125219881</v>
      </c>
      <c r="L46" s="59">
        <v>12.998967546118347</v>
      </c>
      <c r="M46" s="59">
        <v>8.9437872398651592</v>
      </c>
      <c r="N46" s="59">
        <v>8.7323207821771103</v>
      </c>
      <c r="O46" s="59">
        <v>2.85</v>
      </c>
      <c r="P46" s="59">
        <v>1.41</v>
      </c>
      <c r="Q46" s="59">
        <v>1.41</v>
      </c>
      <c r="R46" s="48">
        <v>159</v>
      </c>
      <c r="S46" s="48">
        <v>25</v>
      </c>
      <c r="T46" s="48">
        <v>135</v>
      </c>
      <c r="U46" s="48">
        <v>29</v>
      </c>
      <c r="V46" s="48">
        <v>5.5185271051156448E-2</v>
      </c>
      <c r="W46" s="48">
        <v>9.4204414098905162E-2</v>
      </c>
      <c r="X46" s="48">
        <v>1.5184608395023336E-2</v>
      </c>
      <c r="Y46" s="48">
        <v>4.9186872023856833E-2</v>
      </c>
      <c r="Z46" s="48">
        <v>7.9984879895296832E-2</v>
      </c>
      <c r="AA46" s="48">
        <v>1.7614145738227071E-2</v>
      </c>
      <c r="AB46" s="59">
        <v>21520</v>
      </c>
      <c r="AC46" s="59">
        <v>6.4542773533743842</v>
      </c>
    </row>
    <row r="47" spans="1:29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  <c r="I47" s="59">
        <v>19.323112069674629</v>
      </c>
      <c r="J47" s="59">
        <v>23.424588087663835</v>
      </c>
      <c r="K47" s="59">
        <v>4.1014760179892065</v>
      </c>
      <c r="L47" s="59">
        <v>13.249321345852115</v>
      </c>
      <c r="M47" s="59">
        <v>8.5298732348765984</v>
      </c>
      <c r="N47" s="59">
        <v>8.6170398226782545</v>
      </c>
      <c r="O47" s="59">
        <v>2.78</v>
      </c>
      <c r="P47" s="59">
        <v>1.38</v>
      </c>
      <c r="Q47" s="59">
        <v>1.37</v>
      </c>
      <c r="R47" s="48">
        <v>153</v>
      </c>
      <c r="S47" s="48">
        <v>26</v>
      </c>
      <c r="T47" s="48">
        <v>186</v>
      </c>
      <c r="U47" s="48">
        <v>24</v>
      </c>
      <c r="V47" s="48">
        <v>5.221280187896081E-2</v>
      </c>
      <c r="W47" s="48">
        <v>8.8179813047269573E-2</v>
      </c>
      <c r="X47" s="48">
        <v>1.5355657703490518E-2</v>
      </c>
      <c r="Y47" s="48">
        <v>6.1255242427831112E-2</v>
      </c>
      <c r="Z47" s="48">
        <v>0.10719898841040613</v>
      </c>
      <c r="AA47" s="48">
        <v>1.4174453264760477E-2</v>
      </c>
      <c r="AB47" s="59">
        <v>24274</v>
      </c>
      <c r="AC47" s="59">
        <v>7.0805226413960591</v>
      </c>
    </row>
    <row r="48" spans="1:29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  <c r="I48" s="59">
        <v>18.344918551288234</v>
      </c>
      <c r="J48" s="59">
        <v>22.495317913263385</v>
      </c>
      <c r="K48" s="59">
        <v>4.1503993619751505</v>
      </c>
      <c r="L48" s="59">
        <v>11.830359961112585</v>
      </c>
      <c r="M48" s="59">
        <v>7.7648573917654637</v>
      </c>
      <c r="N48" s="59">
        <v>8.3582692574776214</v>
      </c>
      <c r="O48" s="59">
        <v>2.69</v>
      </c>
      <c r="P48" s="59">
        <v>1.33</v>
      </c>
      <c r="Q48" s="59">
        <v>1.32</v>
      </c>
      <c r="R48" s="48">
        <v>176</v>
      </c>
      <c r="S48" s="48">
        <v>19</v>
      </c>
      <c r="T48" s="48">
        <v>174</v>
      </c>
      <c r="U48" s="48">
        <v>37</v>
      </c>
      <c r="V48" s="48">
        <v>5.5384101525022537E-2</v>
      </c>
      <c r="W48" s="48">
        <v>9.8741882547652773E-2</v>
      </c>
      <c r="X48" s="48">
        <v>1.0929332660700017E-2</v>
      </c>
      <c r="Y48" s="48">
        <v>5.9928438060409005E-2</v>
      </c>
      <c r="Z48" s="48">
        <v>9.7619815700520363E-2</v>
      </c>
      <c r="AA48" s="48">
        <v>2.128343728662635E-2</v>
      </c>
      <c r="AB48" s="59">
        <v>23574</v>
      </c>
      <c r="AC48" s="59">
        <v>6.6955118428250326</v>
      </c>
    </row>
    <row r="49" spans="1:29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  <c r="I49" s="59">
        <v>17.655509600069117</v>
      </c>
      <c r="J49" s="59">
        <v>21.604309231440642</v>
      </c>
      <c r="K49" s="59">
        <v>3.9487996313715237</v>
      </c>
      <c r="L49" s="59">
        <v>14.201850854930912</v>
      </c>
      <c r="M49" s="59">
        <v>9.1517342151811132</v>
      </c>
      <c r="N49" s="59">
        <v>7.8956138327052736</v>
      </c>
      <c r="O49" s="59">
        <v>2.6</v>
      </c>
      <c r="P49" s="59">
        <v>1.27</v>
      </c>
      <c r="Q49" s="59">
        <v>1.26</v>
      </c>
      <c r="R49" s="48">
        <v>186</v>
      </c>
      <c r="S49" s="48">
        <v>19</v>
      </c>
      <c r="T49" s="48">
        <v>160</v>
      </c>
      <c r="U49" s="48">
        <v>28</v>
      </c>
      <c r="V49" s="48">
        <v>5.6767456131217559E-2</v>
      </c>
      <c r="W49" s="48">
        <v>0.1017528849131107</v>
      </c>
      <c r="X49" s="48">
        <v>1.0654607893606451E-2</v>
      </c>
      <c r="Y49" s="48">
        <v>5.2059910988628784E-2</v>
      </c>
      <c r="Z49" s="48">
        <v>8.7529363366116733E-2</v>
      </c>
      <c r="AA49" s="48">
        <v>1.5701527422156875E-2</v>
      </c>
      <c r="AB49" s="59">
        <v>24300</v>
      </c>
      <c r="AC49" s="59">
        <v>6.7290204097004223</v>
      </c>
    </row>
    <row r="50" spans="1:29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  <c r="I50" s="59">
        <v>16.831088296320562</v>
      </c>
      <c r="J50" s="59">
        <v>20.806288968547861</v>
      </c>
      <c r="K50" s="59">
        <v>3.9752006722272988</v>
      </c>
      <c r="L50" s="59">
        <v>12.600348133329868</v>
      </c>
      <c r="M50" s="59">
        <v>8.1447611129874513</v>
      </c>
      <c r="N50" s="59">
        <v>7.534228780753943</v>
      </c>
      <c r="O50" s="59">
        <v>2.5</v>
      </c>
      <c r="P50" s="59">
        <v>1.22</v>
      </c>
      <c r="Q50" s="59">
        <v>1.22</v>
      </c>
      <c r="R50" s="48">
        <v>188</v>
      </c>
      <c r="S50" s="48">
        <v>26</v>
      </c>
      <c r="T50" s="48">
        <v>200</v>
      </c>
      <c r="U50" s="48">
        <v>23</v>
      </c>
      <c r="V50" s="48">
        <v>5.7838791396290584E-2</v>
      </c>
      <c r="W50" s="48">
        <v>0.10040525269011308</v>
      </c>
      <c r="X50" s="48">
        <v>1.422687599143542E-2</v>
      </c>
      <c r="Y50" s="48">
        <v>6.0271263931648604E-2</v>
      </c>
      <c r="Z50" s="48">
        <v>0.10681409860650327</v>
      </c>
      <c r="AA50" s="48">
        <v>1.2585313377039026E-2</v>
      </c>
      <c r="AB50" s="59">
        <v>24831</v>
      </c>
      <c r="AC50" s="59">
        <v>6.711191725052764</v>
      </c>
    </row>
    <row r="51" spans="1:29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  <c r="I51" s="59">
        <v>16.761728311275814</v>
      </c>
      <c r="J51" s="59">
        <v>20.736545315739427</v>
      </c>
      <c r="K51" s="59">
        <v>3.9748170044636146</v>
      </c>
      <c r="L51" s="59">
        <v>11.77953798741818</v>
      </c>
      <c r="M51" s="59">
        <v>8.0864936454168053</v>
      </c>
      <c r="N51" s="59">
        <v>6.8767032575198019</v>
      </c>
      <c r="O51" s="59">
        <v>2.5</v>
      </c>
      <c r="P51" s="59">
        <v>1.22</v>
      </c>
      <c r="Q51" s="59">
        <v>1.21</v>
      </c>
      <c r="R51" s="48">
        <v>205</v>
      </c>
      <c r="S51" s="48">
        <v>31</v>
      </c>
      <c r="T51" s="48">
        <v>210</v>
      </c>
      <c r="U51" s="48">
        <v>23</v>
      </c>
      <c r="V51" s="48">
        <v>6.2321074478701374E-2</v>
      </c>
      <c r="W51" s="48">
        <v>0.10697910828477525</v>
      </c>
      <c r="X51" s="48">
        <v>1.6572408863779611E-2</v>
      </c>
      <c r="Y51" s="48">
        <v>6.1528857430243306E-2</v>
      </c>
      <c r="Z51" s="48">
        <v>0.10958835482830635</v>
      </c>
      <c r="AA51" s="48">
        <v>1.2295658189255839E-2</v>
      </c>
      <c r="AB51" s="59">
        <v>25613</v>
      </c>
      <c r="AC51" s="59">
        <v>6.7636850873855021</v>
      </c>
    </row>
    <row r="52" spans="1:29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  <c r="I52" s="59">
        <v>16.329623182208007</v>
      </c>
      <c r="J52" s="59">
        <v>20.188779472098201</v>
      </c>
      <c r="K52" s="59">
        <v>3.8591562898901932</v>
      </c>
      <c r="L52" s="59">
        <v>10.207475248791221</v>
      </c>
      <c r="M52" s="59">
        <v>7.060809946532272</v>
      </c>
      <c r="N52" s="59">
        <v>6.7538182097265214</v>
      </c>
      <c r="O52" s="59">
        <v>2.41</v>
      </c>
      <c r="P52" s="59">
        <v>1.18</v>
      </c>
      <c r="Q52" s="59">
        <v>1.18</v>
      </c>
      <c r="R52" s="48">
        <v>202</v>
      </c>
      <c r="S52" s="48">
        <v>39</v>
      </c>
      <c r="T52" s="48">
        <v>214</v>
      </c>
      <c r="U52" s="48">
        <v>28</v>
      </c>
      <c r="V52" s="48">
        <v>6.2236125927699185E-2</v>
      </c>
      <c r="W52" s="48">
        <v>0.10299023479224269</v>
      </c>
      <c r="X52" s="48">
        <v>2.0408184623950418E-2</v>
      </c>
      <c r="Y52" s="48">
        <v>6.2494367114121173E-2</v>
      </c>
      <c r="Z52" s="48">
        <v>0.1091084665620789</v>
      </c>
      <c r="AA52" s="48">
        <v>1.4652029986425941E-2</v>
      </c>
      <c r="AB52" s="59">
        <v>24436</v>
      </c>
      <c r="AC52" s="59">
        <v>6.3103816314077061</v>
      </c>
    </row>
    <row r="53" spans="1:29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  <c r="I53" s="59">
        <v>15.377170951635723</v>
      </c>
      <c r="J53" s="59">
        <v>19.325425020988302</v>
      </c>
      <c r="K53" s="59">
        <v>3.9482540693525792</v>
      </c>
      <c r="L53" s="59">
        <v>10.824465648355389</v>
      </c>
      <c r="M53" s="59">
        <v>7.4999018337456311</v>
      </c>
      <c r="N53" s="59">
        <v>6.6753052970510858</v>
      </c>
      <c r="O53" s="59">
        <v>2.2999999999999998</v>
      </c>
      <c r="P53" s="59">
        <v>1.1299999999999999</v>
      </c>
      <c r="Q53" s="59">
        <v>1.1299999999999999</v>
      </c>
      <c r="R53" s="48">
        <v>216</v>
      </c>
      <c r="S53" s="48">
        <v>27</v>
      </c>
      <c r="T53" s="48">
        <v>177</v>
      </c>
      <c r="U53" s="48">
        <v>29</v>
      </c>
      <c r="V53" s="48">
        <v>6.1466188663763001E-2</v>
      </c>
      <c r="W53" s="48">
        <v>0.10788882057040219</v>
      </c>
      <c r="X53" s="48">
        <v>1.3836702314111592E-2</v>
      </c>
      <c r="Y53" s="48">
        <v>5.2107139361050117E-2</v>
      </c>
      <c r="Z53" s="48">
        <v>8.8408894634079582E-2</v>
      </c>
      <c r="AA53" s="48">
        <v>1.4861643226268005E-2</v>
      </c>
      <c r="AB53" s="61">
        <v>23790</v>
      </c>
      <c r="AC53" s="59">
        <v>6.0176157543659334</v>
      </c>
    </row>
    <row r="54" spans="1:29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  <c r="I54" s="59">
        <v>13.956734124214934</v>
      </c>
      <c r="J54" s="59">
        <v>17.686816753351394</v>
      </c>
      <c r="K54" s="59">
        <v>3.7300826291364602</v>
      </c>
      <c r="L54" s="59">
        <v>11.146407286629934</v>
      </c>
      <c r="M54" s="59">
        <v>7.6605195097267513</v>
      </c>
      <c r="N54" s="59">
        <v>6.5360395816934664</v>
      </c>
      <c r="O54" s="59">
        <v>2.1</v>
      </c>
      <c r="P54" s="59">
        <v>1.01</v>
      </c>
      <c r="Q54" s="59">
        <v>1.01</v>
      </c>
      <c r="R54" s="48">
        <v>205</v>
      </c>
      <c r="S54" s="48">
        <v>31</v>
      </c>
      <c r="T54" s="48">
        <v>241</v>
      </c>
      <c r="U54" s="48">
        <v>40</v>
      </c>
      <c r="V54" s="48">
        <v>5.8670987768342078E-2</v>
      </c>
      <c r="W54" s="48">
        <v>0.10064491296424308</v>
      </c>
      <c r="X54" s="48">
        <v>1.5612668824572528E-2</v>
      </c>
      <c r="Y54" s="48">
        <v>6.9858252385186961E-2</v>
      </c>
      <c r="Z54" s="48">
        <v>0.11831914158235406</v>
      </c>
      <c r="AA54" s="48">
        <v>2.0145379128480682E-2</v>
      </c>
      <c r="AB54" s="61">
        <v>23926</v>
      </c>
      <c r="AC54" s="59">
        <v>5.9481442938362399</v>
      </c>
    </row>
    <row r="55" spans="1:29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  <c r="I55" s="59">
        <v>13.982461356620306</v>
      </c>
      <c r="J55" s="59">
        <v>17.848940572459167</v>
      </c>
      <c r="K55" s="59">
        <v>3.8664792158388606</v>
      </c>
      <c r="L55" s="59">
        <v>10.104472291535277</v>
      </c>
      <c r="M55" s="59">
        <v>6.9785297101647972</v>
      </c>
      <c r="N55" s="59">
        <v>6.457539279936384</v>
      </c>
      <c r="O55" s="59">
        <v>2.1</v>
      </c>
      <c r="P55" s="59">
        <v>1</v>
      </c>
      <c r="Q55" s="59">
        <v>1</v>
      </c>
      <c r="R55" s="48">
        <v>249</v>
      </c>
      <c r="S55" s="48">
        <v>36</v>
      </c>
      <c r="T55" s="48">
        <v>264</v>
      </c>
      <c r="U55" s="48">
        <v>53</v>
      </c>
      <c r="V55" s="48">
        <v>6.9743454209751601E-2</v>
      </c>
      <c r="W55" s="48">
        <v>0.1203340938383628</v>
      </c>
      <c r="X55" s="48">
        <v>1.7846820737609102E-2</v>
      </c>
      <c r="Y55" s="48">
        <v>7.7574298191197391E-2</v>
      </c>
      <c r="Z55" s="48">
        <v>0.12758313563585452</v>
      </c>
      <c r="AA55" s="48">
        <v>2.627448608592451E-2</v>
      </c>
      <c r="AB55" s="61">
        <v>24448</v>
      </c>
      <c r="AC55" s="59">
        <v>5.9827648018245867</v>
      </c>
    </row>
    <row r="56" spans="1:29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  <c r="I56" s="59">
        <v>13.559826611105535</v>
      </c>
      <c r="J56" s="59">
        <v>17.401271682342916</v>
      </c>
      <c r="K56" s="59">
        <v>3.8414450712373815</v>
      </c>
      <c r="L56" s="59">
        <v>9.2460586598751515</v>
      </c>
      <c r="M56" s="59">
        <v>6.7269229172145559</v>
      </c>
      <c r="N56" s="59">
        <v>7.2528963140338005</v>
      </c>
      <c r="O56" s="59">
        <v>2</v>
      </c>
      <c r="P56" s="59">
        <v>0.98</v>
      </c>
      <c r="Q56" s="59">
        <v>0.98</v>
      </c>
      <c r="R56" s="48">
        <v>215</v>
      </c>
      <c r="S56" s="48">
        <v>36</v>
      </c>
      <c r="T56" s="48">
        <v>261</v>
      </c>
      <c r="U56" s="48">
        <v>33</v>
      </c>
      <c r="V56" s="48">
        <v>6.0455371050259124E-2</v>
      </c>
      <c r="W56" s="48">
        <v>0.10228743244271904</v>
      </c>
      <c r="X56" s="48">
        <v>1.7561806583043196E-2</v>
      </c>
      <c r="Y56" s="48">
        <v>7.0812267285960892E-2</v>
      </c>
      <c r="Z56" s="48">
        <v>0.12417218543046357</v>
      </c>
      <c r="AA56" s="48">
        <v>1.6098322701122932E-2</v>
      </c>
      <c r="AB56" s="61">
        <v>25370</v>
      </c>
      <c r="AC56" s="59">
        <v>6.1105687790640397</v>
      </c>
    </row>
    <row r="57" spans="1:29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  <c r="I57" s="59">
        <v>13.144896812714224</v>
      </c>
      <c r="J57" s="59">
        <v>16.973615787256172</v>
      </c>
      <c r="K57" s="59">
        <v>3.8287189745419483</v>
      </c>
      <c r="L57" s="59">
        <v>9.7836417509923397</v>
      </c>
      <c r="M57" s="59">
        <v>7.1001285850058702</v>
      </c>
      <c r="N57" s="59">
        <v>7.0302454296416395</v>
      </c>
      <c r="O57" s="59">
        <v>2</v>
      </c>
      <c r="P57" s="59">
        <v>1</v>
      </c>
      <c r="Q57" s="59">
        <v>1</v>
      </c>
      <c r="R57" s="48">
        <v>255</v>
      </c>
      <c r="S57" s="48">
        <v>55</v>
      </c>
      <c r="T57" s="48">
        <v>255</v>
      </c>
      <c r="U57" s="48">
        <v>52</v>
      </c>
      <c r="V57" s="48">
        <v>7.35425294075224E-2</v>
      </c>
      <c r="W57" s="48">
        <v>0.11952499361361554</v>
      </c>
      <c r="X57" s="48">
        <v>2.6419406639340993E-2</v>
      </c>
      <c r="Y57" s="48">
        <v>7.2830827510030255E-2</v>
      </c>
      <c r="Z57" s="48">
        <v>0.11952499361361554</v>
      </c>
      <c r="AA57" s="48">
        <v>2.497834809537694E-2</v>
      </c>
      <c r="AB57" s="61">
        <v>25631</v>
      </c>
      <c r="AC57" s="59">
        <v>6.0805437782071188</v>
      </c>
    </row>
    <row r="58" spans="1:29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  <c r="I58" s="59">
        <v>12.743487674634276</v>
      </c>
      <c r="J58" s="59">
        <v>16.662007882849192</v>
      </c>
      <c r="K58" s="59">
        <v>3.918520208214916</v>
      </c>
      <c r="L58" s="59">
        <v>9.7066950947524937</v>
      </c>
      <c r="M58" s="59">
        <v>7.1678051928013353</v>
      </c>
      <c r="N58" s="59">
        <v>7.7008318020507494</v>
      </c>
      <c r="O58" s="59">
        <v>1.9</v>
      </c>
      <c r="P58" s="59">
        <v>0.94</v>
      </c>
      <c r="Q58" s="59">
        <v>0.94</v>
      </c>
      <c r="R58" s="48">
        <v>285</v>
      </c>
      <c r="S58" s="48">
        <v>33</v>
      </c>
      <c r="T58" s="48">
        <v>287</v>
      </c>
      <c r="U58" s="48">
        <v>49</v>
      </c>
      <c r="V58" s="48">
        <v>7.4322404044634582E-2</v>
      </c>
      <c r="W58" s="48">
        <v>0.13161747251965719</v>
      </c>
      <c r="X58" s="48">
        <v>1.5615462146700169E-2</v>
      </c>
      <c r="Y58" s="48">
        <v>7.8529332575462948E-2</v>
      </c>
      <c r="Z58" s="48">
        <v>0.13254110390576004</v>
      </c>
      <c r="AA58" s="48">
        <v>2.3186595308736613E-2</v>
      </c>
      <c r="AB58" s="61">
        <v>26575</v>
      </c>
      <c r="AC58" s="59">
        <v>6.2110625392646668</v>
      </c>
    </row>
    <row r="59" spans="1:29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  <c r="I59" s="59">
        <v>12.91911556334799</v>
      </c>
      <c r="J59" s="59">
        <v>16.851941876190846</v>
      </c>
      <c r="K59" s="59">
        <v>3.9328263128428551</v>
      </c>
      <c r="L59" s="59">
        <v>10.048671114513835</v>
      </c>
      <c r="M59" s="59">
        <v>7.2323088701739033</v>
      </c>
      <c r="N59" s="59">
        <v>6.0975609756097562</v>
      </c>
      <c r="O59" s="59">
        <v>1.9</v>
      </c>
      <c r="P59" s="59">
        <v>0.94</v>
      </c>
      <c r="Q59" s="59">
        <v>0.94</v>
      </c>
      <c r="R59" s="48">
        <v>297</v>
      </c>
      <c r="S59" s="48">
        <v>37</v>
      </c>
      <c r="T59" s="48">
        <v>255</v>
      </c>
      <c r="U59" s="48">
        <v>50</v>
      </c>
      <c r="V59" s="48">
        <v>7.6951610339163076E-2</v>
      </c>
      <c r="W59" s="48">
        <v>0.13525945222198946</v>
      </c>
      <c r="X59" s="48">
        <v>1.7252554077431329E-2</v>
      </c>
      <c r="Y59" s="48">
        <v>7.0270183094145913E-2</v>
      </c>
      <c r="Z59" s="48">
        <v>0.11613185291786973</v>
      </c>
      <c r="AA59" s="48">
        <v>2.3314262266799092E-2</v>
      </c>
      <c r="AB59" s="61">
        <v>26010</v>
      </c>
      <c r="AC59" s="59">
        <v>5.9925490566515913</v>
      </c>
    </row>
    <row r="60" spans="1:29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  <c r="I60" s="59">
        <v>12.980207034824446</v>
      </c>
      <c r="J60" s="59">
        <v>17.072085266195739</v>
      </c>
      <c r="K60" s="59">
        <v>4.091878231371294</v>
      </c>
      <c r="L60" s="59">
        <v>8.9510154680995377</v>
      </c>
      <c r="M60" s="59">
        <v>6.5436844135289345</v>
      </c>
      <c r="N60" s="59">
        <v>7.022490590128613</v>
      </c>
      <c r="O60" s="59">
        <v>1.9</v>
      </c>
      <c r="P60" s="59">
        <v>0.96</v>
      </c>
      <c r="Q60" s="59">
        <v>0.96</v>
      </c>
      <c r="R60" s="48">
        <v>431</v>
      </c>
      <c r="S60" s="48">
        <v>53</v>
      </c>
      <c r="T60" s="48">
        <v>286</v>
      </c>
      <c r="U60" s="48">
        <v>39</v>
      </c>
      <c r="V60" s="48">
        <v>0.10989784495775518</v>
      </c>
      <c r="W60" s="48">
        <v>0.19348498785444004</v>
      </c>
      <c r="X60" s="48">
        <v>2.4350720207008687E-2</v>
      </c>
      <c r="Y60" s="48">
        <v>7.3795040519153782E-2</v>
      </c>
      <c r="Z60" s="48">
        <v>0.12839143045561449</v>
      </c>
      <c r="AA60" s="48">
        <v>1.791845449194979E-2</v>
      </c>
      <c r="AB60" s="61">
        <v>25034</v>
      </c>
      <c r="AC60" s="59">
        <v>5.6842616749430643</v>
      </c>
    </row>
    <row r="61" spans="1:29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  <c r="I61" s="59">
        <v>12.628271262605615</v>
      </c>
      <c r="J61" s="59">
        <v>16.78101248574453</v>
      </c>
      <c r="K61" s="59">
        <v>4.1527412231389134</v>
      </c>
      <c r="L61" s="59">
        <v>8.84</v>
      </c>
      <c r="M61" s="59">
        <v>6.44</v>
      </c>
      <c r="N61" s="59">
        <v>6.8933333333333326</v>
      </c>
      <c r="O61" s="59">
        <v>1.9481829273300246</v>
      </c>
      <c r="P61" s="59">
        <v>0.95033313528293883</v>
      </c>
      <c r="Q61" s="59">
        <v>0.9498651993441265</v>
      </c>
      <c r="R61" s="48">
        <v>474</v>
      </c>
      <c r="S61" s="48">
        <v>57</v>
      </c>
      <c r="T61" s="48">
        <v>301</v>
      </c>
      <c r="U61" s="48">
        <v>52</v>
      </c>
      <c r="V61" s="48">
        <v>0.11880956839907127</v>
      </c>
      <c r="W61" s="48">
        <v>0.2097183668160062</v>
      </c>
      <c r="X61" s="48">
        <v>2.5801627132085773E-2</v>
      </c>
      <c r="Y61" s="48">
        <v>7.8982632099570918E-2</v>
      </c>
      <c r="Z61" s="48">
        <v>0.13317558736628241</v>
      </c>
      <c r="AA61" s="48">
        <v>2.3538326506464213E-2</v>
      </c>
      <c r="AB61" s="63">
        <v>23920</v>
      </c>
      <c r="AC61" s="59">
        <v>5.3520242487867886</v>
      </c>
    </row>
    <row r="62" spans="1:29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  <c r="I62" s="59">
        <v>11.434982820507052</v>
      </c>
      <c r="J62" s="59">
        <v>15.642624198977744</v>
      </c>
      <c r="K62" s="59">
        <v>4.2076413784706919</v>
      </c>
      <c r="L62" s="59">
        <v>9.4610981077803782</v>
      </c>
      <c r="M62" s="59">
        <v>6.8243986351202732</v>
      </c>
      <c r="N62" s="59">
        <v>6.9935986012802802</v>
      </c>
      <c r="O62" s="59">
        <v>1.81551389392829</v>
      </c>
      <c r="P62" s="59">
        <v>0.88561653362355608</v>
      </c>
      <c r="Q62" s="59">
        <v>0.88517341554497464</v>
      </c>
      <c r="R62" s="48">
        <v>430</v>
      </c>
      <c r="S62" s="48">
        <v>53</v>
      </c>
      <c r="T62" s="48">
        <v>268</v>
      </c>
      <c r="U62" s="48">
        <v>43</v>
      </c>
      <c r="V62" s="48">
        <v>0.10653094227610968</v>
      </c>
      <c r="W62" s="48">
        <v>0.18758272179911897</v>
      </c>
      <c r="X62" s="48">
        <v>2.3644121179243853E-2</v>
      </c>
      <c r="Y62" s="48">
        <v>6.8594457656045771E-2</v>
      </c>
      <c r="Z62" s="48">
        <v>0.11691202195852066</v>
      </c>
      <c r="AA62" s="48">
        <v>1.9182966239763882E-2</v>
      </c>
      <c r="AB62" s="63">
        <v>23955</v>
      </c>
      <c r="AC62" s="59">
        <v>5.2835377271722717</v>
      </c>
    </row>
    <row r="63" spans="1:29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  <c r="I63" s="59">
        <v>11.902495322628644</v>
      </c>
      <c r="J63" s="59">
        <v>15.996656901445011</v>
      </c>
      <c r="K63" s="59">
        <v>4.094161578816367</v>
      </c>
      <c r="L63" s="59">
        <v>9.0662818715201681</v>
      </c>
      <c r="M63" s="59">
        <v>6.7384527423460705</v>
      </c>
      <c r="N63" s="59">
        <v>6.4117398821111093</v>
      </c>
      <c r="O63" s="59">
        <v>1.8585685275183164</v>
      </c>
      <c r="P63" s="59">
        <v>0.90661879391137379</v>
      </c>
      <c r="Q63" s="59">
        <v>0.90616465681923097</v>
      </c>
      <c r="R63" s="48">
        <v>383</v>
      </c>
      <c r="S63" s="48">
        <v>63</v>
      </c>
      <c r="T63" s="48">
        <v>270</v>
      </c>
      <c r="U63" s="48">
        <v>54</v>
      </c>
      <c r="V63" s="48">
        <v>9.7122284141912638E-2</v>
      </c>
      <c r="W63" s="48">
        <v>0.16498948892028811</v>
      </c>
      <c r="X63" s="48">
        <v>2.7743660903765167E-2</v>
      </c>
      <c r="Y63" s="48">
        <v>7.0555201932689895E-2</v>
      </c>
      <c r="Z63" s="48">
        <v>0.11631112795947203</v>
      </c>
      <c r="AA63" s="48">
        <v>2.3780280774655858E-2</v>
      </c>
      <c r="AB63" s="63">
        <v>25013</v>
      </c>
      <c r="AC63" s="59">
        <v>5.4469051417974459</v>
      </c>
    </row>
    <row r="64" spans="1:29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  <c r="I64" s="59">
        <v>11.633874860370948</v>
      </c>
      <c r="J64" s="59">
        <v>15.760724830847225</v>
      </c>
      <c r="K64" s="59">
        <v>4.126849970476278</v>
      </c>
      <c r="L64" s="59">
        <v>8.5099419032812378</v>
      </c>
      <c r="M64" s="59">
        <v>6.3415432452336145</v>
      </c>
      <c r="N64" s="59">
        <v>6.696124157870333</v>
      </c>
      <c r="O64" s="59">
        <v>1.8402488616915296</v>
      </c>
      <c r="P64" s="59">
        <v>0.89768237155684372</v>
      </c>
      <c r="Q64" s="59">
        <v>0.89725328171963603</v>
      </c>
      <c r="R64" s="48">
        <v>325</v>
      </c>
      <c r="S64" s="48">
        <v>43</v>
      </c>
      <c r="T64" s="48">
        <v>264</v>
      </c>
      <c r="U64" s="48">
        <v>42</v>
      </c>
      <c r="V64" s="48">
        <v>7.9097957767462063E-2</v>
      </c>
      <c r="W64" s="48">
        <v>0.13823716448560447</v>
      </c>
      <c r="X64" s="48">
        <v>1.8684060656301908E-2</v>
      </c>
      <c r="Y64" s="48">
        <v>6.5771671404465742E-2</v>
      </c>
      <c r="Z64" s="48">
        <v>0.11229111207446023</v>
      </c>
      <c r="AA64" s="48">
        <v>1.824954761778326E-2</v>
      </c>
      <c r="AB64" s="63">
        <v>26112</v>
      </c>
      <c r="AC64" s="59">
        <v>5.6125159598477428</v>
      </c>
    </row>
    <row r="65" spans="1:29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  <c r="I65" s="59">
        <v>10.800391682260342</v>
      </c>
      <c r="J65" s="59">
        <v>14.96871316168926</v>
      </c>
      <c r="K65" s="59">
        <v>4.1683214794289185</v>
      </c>
      <c r="L65" s="59">
        <v>8.6605244507441537</v>
      </c>
      <c r="M65" s="59">
        <v>6.4493267186392629</v>
      </c>
      <c r="N65" s="59">
        <v>6.8745570517363577</v>
      </c>
      <c r="O65" s="59">
        <v>1.7561164119169996</v>
      </c>
      <c r="P65" s="59">
        <v>0.85664215215463391</v>
      </c>
      <c r="Q65" s="59">
        <v>0.85623663411986395</v>
      </c>
      <c r="R65" s="48">
        <v>364</v>
      </c>
      <c r="S65" s="48">
        <v>35</v>
      </c>
      <c r="T65" s="48">
        <v>294</v>
      </c>
      <c r="U65" s="48">
        <v>45</v>
      </c>
      <c r="V65" s="48">
        <v>8.4656432367511886E-2</v>
      </c>
      <c r="W65" s="48">
        <v>0.15288657486489454</v>
      </c>
      <c r="X65" s="48">
        <v>1.5006529000109313E-2</v>
      </c>
      <c r="Y65" s="48">
        <v>7.1926141785931152E-2</v>
      </c>
      <c r="Z65" s="48">
        <v>0.12348531046779944</v>
      </c>
      <c r="AA65" s="48">
        <v>1.9294108714426259E-2</v>
      </c>
      <c r="AB65" s="63">
        <v>25725</v>
      </c>
      <c r="AC65" s="59">
        <v>5.45811208685274</v>
      </c>
    </row>
    <row r="66" spans="1:29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  <c r="I66" s="59">
        <v>10.733662282860879</v>
      </c>
      <c r="J66" s="59">
        <v>15.041108340269748</v>
      </c>
      <c r="K66" s="59">
        <v>4.3074460574088693</v>
      </c>
      <c r="L66" s="59">
        <v>8.1066399231122812</v>
      </c>
      <c r="M66" s="59">
        <v>6.2540916245316396</v>
      </c>
      <c r="N66" s="59">
        <v>6.0869444096221086</v>
      </c>
      <c r="O66" s="59">
        <v>1.8647391409575103</v>
      </c>
      <c r="P66" s="59">
        <v>0.90962884924756593</v>
      </c>
      <c r="Q66" s="59">
        <v>0.90906959997040904</v>
      </c>
      <c r="R66" s="48">
        <v>408</v>
      </c>
      <c r="S66" s="48">
        <v>49</v>
      </c>
      <c r="T66" s="48">
        <v>233</v>
      </c>
      <c r="U66" s="48">
        <v>51</v>
      </c>
      <c r="V66" s="48">
        <v>9.5744303284011942E-2</v>
      </c>
      <c r="W66" s="48">
        <v>0.16927194096114961</v>
      </c>
      <c r="X66" s="48">
        <v>2.0738043747739202E-2</v>
      </c>
      <c r="Y66" s="48">
        <v>5.9499742084593854E-2</v>
      </c>
      <c r="Z66" s="48">
        <v>9.6667554519480045E-2</v>
      </c>
      <c r="AA66" s="48">
        <v>2.1584494512953047E-2</v>
      </c>
      <c r="AB66" s="63">
        <v>25909</v>
      </c>
      <c r="AC66" s="59">
        <v>5.4280944284145844</v>
      </c>
    </row>
    <row r="67" spans="1:29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  <c r="I67" s="59">
        <v>10.50882536429831</v>
      </c>
      <c r="J67" s="59">
        <v>14.862505424517515</v>
      </c>
      <c r="K67" s="59">
        <v>4.3536800602192036</v>
      </c>
      <c r="L67" s="59">
        <v>7.7416839554992416</v>
      </c>
      <c r="M67" s="59">
        <v>5.8758824266558989</v>
      </c>
      <c r="N67" s="59">
        <v>6.544229242957992</v>
      </c>
      <c r="O67" s="59">
        <v>1.7573444451131117</v>
      </c>
      <c r="P67" s="59">
        <v>0.85724119273810329</v>
      </c>
      <c r="Q67" s="59">
        <v>0.85684771180910102</v>
      </c>
      <c r="R67" s="48">
        <v>494</v>
      </c>
      <c r="S67" s="48">
        <v>41</v>
      </c>
      <c r="T67" s="48">
        <v>263</v>
      </c>
      <c r="U67" s="48">
        <v>52</v>
      </c>
      <c r="V67" s="48">
        <v>0.11071484134505527</v>
      </c>
      <c r="W67" s="48">
        <v>0.20251438084943055</v>
      </c>
      <c r="X67" s="48">
        <v>1.7134015224840596E-2</v>
      </c>
      <c r="Y67" s="48">
        <v>6.5187243034939085E-2</v>
      </c>
      <c r="Z67" s="48">
        <v>0.10781636065465636</v>
      </c>
      <c r="AA67" s="48">
        <v>2.1730946138822222E-2</v>
      </c>
      <c r="AB67" s="63">
        <v>26512</v>
      </c>
      <c r="AC67" s="59">
        <v>5.4864894836263645</v>
      </c>
    </row>
    <row r="68" spans="1:29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  <c r="I68" s="59">
        <v>9.6931276393697665</v>
      </c>
      <c r="J68" s="59">
        <v>14.314657453461619</v>
      </c>
      <c r="K68" s="59">
        <v>4.6215298140918524</v>
      </c>
      <c r="L68" s="59">
        <v>7.9281183932346719</v>
      </c>
      <c r="M68" s="59">
        <v>6.1567910405119708</v>
      </c>
      <c r="N68" s="59">
        <v>5.7996685903662648</v>
      </c>
      <c r="O68" s="59">
        <v>1.7056382125199223</v>
      </c>
      <c r="P68" s="59">
        <v>0.8320186402536206</v>
      </c>
      <c r="Q68" s="59">
        <v>0.83165164139325831</v>
      </c>
      <c r="R68" s="48">
        <v>474</v>
      </c>
      <c r="S68" s="48">
        <v>58</v>
      </c>
      <c r="T68" s="48">
        <v>287</v>
      </c>
      <c r="U68" s="48">
        <v>52</v>
      </c>
      <c r="V68" s="48">
        <v>0.108785014577735</v>
      </c>
      <c r="W68" s="48">
        <v>0.19207167614190154</v>
      </c>
      <c r="X68" s="48">
        <v>2.3941707140757048E-2</v>
      </c>
      <c r="Y68" s="48">
        <v>6.9319774326789776E-2</v>
      </c>
      <c r="Z68" s="48">
        <v>0.11629656340237499</v>
      </c>
      <c r="AA68" s="48">
        <v>2.1464978815851146E-2</v>
      </c>
      <c r="AB68" s="63">
        <v>26718</v>
      </c>
      <c r="AC68" s="59">
        <v>5.4633797358795553</v>
      </c>
    </row>
    <row r="69" spans="1:29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  <c r="I69" s="59">
        <v>9.2097372380005105</v>
      </c>
      <c r="J69" s="59">
        <v>13.908289895403337</v>
      </c>
      <c r="K69" s="59">
        <v>4.6985526574028276</v>
      </c>
      <c r="L69" s="59">
        <v>7.9202453096161953</v>
      </c>
      <c r="M69" s="59">
        <v>6.1032318065566145</v>
      </c>
      <c r="N69" s="59">
        <v>5.7984915202511225</v>
      </c>
      <c r="O69" s="59">
        <v>1.6713205902469694</v>
      </c>
      <c r="P69" s="59">
        <v>0.81527833670583871</v>
      </c>
      <c r="Q69" s="59">
        <v>0.81493716428546248</v>
      </c>
      <c r="R69" s="48">
        <v>535</v>
      </c>
      <c r="S69" s="48">
        <v>63</v>
      </c>
      <c r="T69" s="48">
        <v>256</v>
      </c>
      <c r="U69" s="64">
        <v>61</v>
      </c>
      <c r="V69" s="48">
        <v>0.12086938006036488</v>
      </c>
      <c r="W69" s="48">
        <v>0.2143627270884382</v>
      </c>
      <c r="X69" s="48">
        <v>2.5696247064057126E-2</v>
      </c>
      <c r="Y69" s="48">
        <v>6.4072898794541255E-2</v>
      </c>
      <c r="Z69" s="48">
        <v>0.10257356660680407</v>
      </c>
      <c r="AA69" s="48">
        <v>2.4880493189007691E-2</v>
      </c>
      <c r="AB69" s="63">
        <v>25501</v>
      </c>
      <c r="AC69" s="59">
        <v>5.1543312055507773</v>
      </c>
    </row>
    <row r="70" spans="1:29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  <c r="I70" s="59">
        <v>8.9225451608538435</v>
      </c>
      <c r="J70" s="59">
        <v>13.680516401569895</v>
      </c>
      <c r="K70" s="59">
        <v>4.7579712407160502</v>
      </c>
      <c r="L70" s="59">
        <v>8.3711960729886492</v>
      </c>
      <c r="M70" s="59">
        <v>6.3843153296614998</v>
      </c>
      <c r="N70" s="59">
        <v>6.3843153296614998</v>
      </c>
      <c r="O70" s="59">
        <v>1.6609885715192978</v>
      </c>
      <c r="P70" s="59">
        <v>0.81023832757038916</v>
      </c>
      <c r="Q70" s="59">
        <v>0.80990870917117119</v>
      </c>
      <c r="R70" s="48">
        <v>502</v>
      </c>
      <c r="S70" s="48">
        <v>72</v>
      </c>
      <c r="T70" s="48">
        <v>319</v>
      </c>
      <c r="U70" s="48">
        <v>78</v>
      </c>
      <c r="V70" s="48">
        <v>0.1147219441603803</v>
      </c>
      <c r="W70" s="48">
        <v>0.19896381896486531</v>
      </c>
      <c r="X70" s="48">
        <v>2.9028393519788427E-2</v>
      </c>
      <c r="Y70" s="48">
        <v>7.9346013644026089E-2</v>
      </c>
      <c r="Z70" s="48">
        <v>0.12643318376452597</v>
      </c>
      <c r="AA70" s="48">
        <v>3.1447426313104127E-2</v>
      </c>
      <c r="AB70" s="63">
        <v>23603</v>
      </c>
      <c r="AC70" s="59">
        <v>4.7173903275565436</v>
      </c>
    </row>
    <row r="71" spans="1:29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  <c r="I71" s="59">
        <v>7.9047069799737013</v>
      </c>
      <c r="J71" s="59">
        <v>12.707396739303428</v>
      </c>
      <c r="K71" s="59">
        <v>4.8026897593297271</v>
      </c>
      <c r="L71" s="59">
        <v>8.2459470392382617</v>
      </c>
      <c r="M71" s="59">
        <v>6.2233562560288762</v>
      </c>
      <c r="N71" s="59">
        <v>5.3520863801848337</v>
      </c>
      <c r="O71" s="59">
        <v>1.5568042254260361</v>
      </c>
      <c r="P71" s="59">
        <v>0.75941669532977374</v>
      </c>
      <c r="Q71" s="59">
        <v>0.75911452211930863</v>
      </c>
      <c r="R71" s="48">
        <v>496</v>
      </c>
      <c r="S71" s="48">
        <v>47</v>
      </c>
      <c r="T71" s="48">
        <v>332</v>
      </c>
      <c r="U71" s="48">
        <v>52</v>
      </c>
      <c r="V71" s="48">
        <v>0.1073545339489192</v>
      </c>
      <c r="W71" s="48">
        <v>0.19453441989389014</v>
      </c>
      <c r="X71" s="48">
        <v>1.8737567782225524E-2</v>
      </c>
      <c r="Y71" s="48">
        <v>7.591922842796496E-2</v>
      </c>
      <c r="Z71" s="48">
        <v>0.13021255525155551</v>
      </c>
      <c r="AA71" s="48">
        <v>2.0730926056930367E-2</v>
      </c>
      <c r="AB71" s="63">
        <v>22677</v>
      </c>
      <c r="AC71" s="59">
        <v>4.4833863100545868</v>
      </c>
    </row>
    <row r="72" spans="1:29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  <c r="I72" s="59">
        <v>6.2511482090091581</v>
      </c>
      <c r="J72" s="59">
        <v>11.378103196868224</v>
      </c>
      <c r="K72" s="59">
        <v>5.1269549878590661</v>
      </c>
      <c r="L72" s="59">
        <v>7.8581745649632015</v>
      </c>
      <c r="M72" s="59">
        <v>5.9466187249343108</v>
      </c>
      <c r="N72" s="59">
        <v>5.9151248366462621</v>
      </c>
      <c r="O72" s="59">
        <v>1.3986809727591776</v>
      </c>
      <c r="P72" s="59">
        <v>0.68228340134594023</v>
      </c>
      <c r="Q72" s="59">
        <v>0.68201066429810797</v>
      </c>
      <c r="R72" s="48">
        <v>489</v>
      </c>
      <c r="S72" s="48">
        <v>60</v>
      </c>
      <c r="T72" s="48">
        <v>302</v>
      </c>
      <c r="U72" s="48">
        <v>84</v>
      </c>
      <c r="V72" s="48">
        <v>0.10741037234991239</v>
      </c>
      <c r="W72" s="48">
        <v>0.18986233372776032</v>
      </c>
      <c r="X72" s="48">
        <v>2.3662218360119832E-2</v>
      </c>
      <c r="Y72" s="48">
        <v>7.5519861069337307E-2</v>
      </c>
      <c r="Z72" s="48">
        <v>0.11725649240446548</v>
      </c>
      <c r="AA72" s="48">
        <v>3.3127105704167763E-2</v>
      </c>
      <c r="AB72" s="63">
        <v>18852</v>
      </c>
      <c r="AC72" s="59">
        <v>3.6883430592724014</v>
      </c>
    </row>
    <row r="73" spans="1:29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  <c r="I73" s="59">
        <v>4.4777704182783706</v>
      </c>
      <c r="J73" s="59">
        <v>10.51</v>
      </c>
      <c r="K73" s="59">
        <v>6.0222295817216294</v>
      </c>
      <c r="L73" s="59">
        <v>8.68</v>
      </c>
      <c r="M73" s="59">
        <v>6.59</v>
      </c>
      <c r="N73" s="65">
        <v>7.0181255526083115</v>
      </c>
      <c r="O73" s="59">
        <v>1.31</v>
      </c>
      <c r="P73" s="59">
        <v>0.64</v>
      </c>
      <c r="Q73" s="59">
        <v>0.64</v>
      </c>
      <c r="R73" s="48">
        <v>522</v>
      </c>
      <c r="S73" s="48">
        <v>54</v>
      </c>
      <c r="T73" s="48">
        <v>325</v>
      </c>
      <c r="U73" s="48">
        <v>63</v>
      </c>
      <c r="V73" s="48">
        <v>0.11156222426500044</v>
      </c>
      <c r="W73" s="48">
        <v>0.20071826949206803</v>
      </c>
      <c r="X73" s="48">
        <v>2.1074175342343224E-2</v>
      </c>
      <c r="Y73" s="48">
        <v>7.5149553845173911E-2</v>
      </c>
      <c r="Z73" s="48">
        <v>0.12496827123548297</v>
      </c>
      <c r="AA73" s="48">
        <v>2.4586537899400428E-2</v>
      </c>
      <c r="AB73" s="61">
        <v>24352</v>
      </c>
      <c r="AC73" s="59">
        <v>4.7166029258702968</v>
      </c>
    </row>
    <row r="74" spans="1:29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  <c r="I74" s="59">
        <v>4.7002190903625953</v>
      </c>
      <c r="J74" s="59">
        <v>10.249600354779842</v>
      </c>
      <c r="K74" s="59">
        <v>5.5493812644172467</v>
      </c>
      <c r="L74" s="65">
        <v>9.5817348180031825</v>
      </c>
      <c r="M74" s="59">
        <v>7.4483016749321607</v>
      </c>
      <c r="N74" s="59">
        <v>5.8762983063535144</v>
      </c>
      <c r="O74" s="59">
        <v>1.29</v>
      </c>
      <c r="P74" s="66">
        <v>0.63</v>
      </c>
      <c r="Q74" s="66">
        <v>0.63</v>
      </c>
      <c r="R74" s="62"/>
      <c r="S74" s="62"/>
      <c r="T74" s="62"/>
      <c r="U74" s="62"/>
      <c r="V74" s="48"/>
      <c r="W74" s="48"/>
      <c r="X74" s="48"/>
      <c r="Y74" s="48"/>
      <c r="Z74" s="48"/>
      <c r="AA74" s="48"/>
      <c r="AB74" s="61">
        <v>22920</v>
      </c>
      <c r="AC74" s="59">
        <v>4.3963859865772124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F010-630E-4474-88C8-8D243AD6AFF5}">
  <dimension ref="A1:F31"/>
  <sheetViews>
    <sheetView showGridLines="0" zoomScale="115" zoomScaleNormal="115" workbookViewId="0">
      <selection activeCell="D14" sqref="D14"/>
    </sheetView>
  </sheetViews>
  <sheetFormatPr baseColWidth="10" defaultRowHeight="15"/>
  <cols>
    <col min="1" max="1" width="25.5703125" bestFit="1" customWidth="1"/>
    <col min="2" max="2" width="15.42578125" bestFit="1" customWidth="1"/>
    <col min="3" max="3" width="52.42578125" customWidth="1"/>
    <col min="4" max="4" width="31.140625" customWidth="1"/>
    <col min="5" max="5" width="25.5703125" bestFit="1" customWidth="1"/>
    <col min="6" max="6" width="15.42578125" bestFit="1" customWidth="1"/>
  </cols>
  <sheetData>
    <row r="1" spans="1:6" ht="26.25">
      <c r="C1" s="98" t="s">
        <v>137</v>
      </c>
      <c r="D1" s="98"/>
    </row>
    <row r="2" spans="1:6" ht="15" customHeight="1">
      <c r="A2" s="69" t="s">
        <v>129</v>
      </c>
      <c r="B2" s="69" t="s">
        <v>104</v>
      </c>
      <c r="C2" s="69" t="s">
        <v>136</v>
      </c>
      <c r="D2" s="69" t="s">
        <v>104</v>
      </c>
      <c r="E2" s="69"/>
      <c r="F2" s="69"/>
    </row>
    <row r="3" spans="1:6">
      <c r="A3" t="s">
        <v>68</v>
      </c>
      <c r="B3" t="s">
        <v>68</v>
      </c>
      <c r="C3" t="s">
        <v>130</v>
      </c>
      <c r="D3" t="s">
        <v>130</v>
      </c>
    </row>
    <row r="4" spans="1:6">
      <c r="A4" t="s">
        <v>47</v>
      </c>
      <c r="B4" t="s">
        <v>76</v>
      </c>
      <c r="C4" t="s">
        <v>138</v>
      </c>
      <c r="D4" t="s">
        <v>139</v>
      </c>
    </row>
    <row r="5" spans="1:6">
      <c r="A5" t="s">
        <v>48</v>
      </c>
      <c r="B5" t="s">
        <v>77</v>
      </c>
      <c r="C5" t="s">
        <v>140</v>
      </c>
      <c r="D5" t="s">
        <v>141</v>
      </c>
    </row>
    <row r="6" spans="1:6">
      <c r="A6" t="s">
        <v>49</v>
      </c>
      <c r="B6" t="s">
        <v>78</v>
      </c>
      <c r="C6" t="s">
        <v>131</v>
      </c>
      <c r="D6" t="s">
        <v>133</v>
      </c>
    </row>
    <row r="7" spans="1:6">
      <c r="A7" t="s">
        <v>74</v>
      </c>
      <c r="B7" t="s">
        <v>79</v>
      </c>
      <c r="C7" t="s">
        <v>132</v>
      </c>
      <c r="D7" t="s">
        <v>134</v>
      </c>
    </row>
    <row r="8" spans="1:6">
      <c r="A8" t="s">
        <v>75</v>
      </c>
      <c r="B8" t="s">
        <v>80</v>
      </c>
      <c r="C8" t="s">
        <v>142</v>
      </c>
      <c r="D8" t="s">
        <v>143</v>
      </c>
    </row>
    <row r="9" spans="1:6">
      <c r="A9" t="s">
        <v>73</v>
      </c>
      <c r="B9" t="s">
        <v>81</v>
      </c>
      <c r="C9" t="s">
        <v>144</v>
      </c>
      <c r="D9" t="s">
        <v>145</v>
      </c>
    </row>
    <row r="10" spans="1:6">
      <c r="A10" t="s">
        <v>50</v>
      </c>
      <c r="B10" t="s">
        <v>82</v>
      </c>
      <c r="C10" t="s">
        <v>146</v>
      </c>
      <c r="D10" t="s">
        <v>147</v>
      </c>
    </row>
    <row r="11" spans="1:6" ht="15" customHeight="1">
      <c r="A11" t="s">
        <v>51</v>
      </c>
      <c r="B11" t="s">
        <v>83</v>
      </c>
      <c r="C11" t="s">
        <v>148</v>
      </c>
      <c r="D11" t="s">
        <v>149</v>
      </c>
    </row>
    <row r="12" spans="1:6" ht="15" customHeight="1">
      <c r="A12" t="s">
        <v>66</v>
      </c>
      <c r="B12" t="s">
        <v>84</v>
      </c>
      <c r="C12" t="s">
        <v>150</v>
      </c>
      <c r="D12" t="s">
        <v>151</v>
      </c>
    </row>
    <row r="13" spans="1:6" ht="15" customHeight="1">
      <c r="A13" t="s">
        <v>52</v>
      </c>
      <c r="B13" t="s">
        <v>85</v>
      </c>
      <c r="C13" t="s">
        <v>152</v>
      </c>
      <c r="D13" t="s">
        <v>153</v>
      </c>
    </row>
    <row r="14" spans="1:6" ht="15" customHeight="1">
      <c r="A14" t="s">
        <v>65</v>
      </c>
      <c r="B14" t="s">
        <v>86</v>
      </c>
      <c r="C14" t="s">
        <v>154</v>
      </c>
      <c r="D14" t="s">
        <v>155</v>
      </c>
    </row>
    <row r="15" spans="1:6" ht="15" customHeight="1">
      <c r="A15" t="s">
        <v>64</v>
      </c>
      <c r="B15" t="s">
        <v>87</v>
      </c>
      <c r="C15" s="97" t="s">
        <v>156</v>
      </c>
      <c r="D15" s="97" t="s">
        <v>157</v>
      </c>
    </row>
    <row r="16" spans="1:6" ht="15" customHeight="1">
      <c r="A16" t="s">
        <v>69</v>
      </c>
      <c r="B16" t="s">
        <v>88</v>
      </c>
      <c r="C16" t="s">
        <v>158</v>
      </c>
      <c r="D16" t="s">
        <v>159</v>
      </c>
    </row>
    <row r="17" spans="1:4" ht="15" customHeight="1">
      <c r="A17" t="s">
        <v>53</v>
      </c>
      <c r="B17" t="s">
        <v>89</v>
      </c>
      <c r="C17" t="s">
        <v>160</v>
      </c>
      <c r="D17" t="s">
        <v>161</v>
      </c>
    </row>
    <row r="18" spans="1:4" ht="15" customHeight="1">
      <c r="A18" t="s">
        <v>70</v>
      </c>
      <c r="B18" t="s">
        <v>90</v>
      </c>
      <c r="C18" t="s">
        <v>162</v>
      </c>
      <c r="D18" t="s">
        <v>163</v>
      </c>
    </row>
    <row r="19" spans="1:4" ht="15" customHeight="1">
      <c r="A19" t="s">
        <v>54</v>
      </c>
      <c r="B19" t="s">
        <v>91</v>
      </c>
      <c r="C19" t="s">
        <v>164</v>
      </c>
      <c r="D19" t="s">
        <v>165</v>
      </c>
    </row>
    <row r="20" spans="1:4">
      <c r="A20" t="s">
        <v>58</v>
      </c>
      <c r="B20" t="s">
        <v>92</v>
      </c>
      <c r="C20" t="s">
        <v>166</v>
      </c>
      <c r="D20" t="s">
        <v>167</v>
      </c>
    </row>
    <row r="21" spans="1:4">
      <c r="A21" t="s">
        <v>59</v>
      </c>
      <c r="B21" t="s">
        <v>93</v>
      </c>
      <c r="C21" t="s">
        <v>168</v>
      </c>
      <c r="D21" t="s">
        <v>169</v>
      </c>
    </row>
    <row r="22" spans="1:4">
      <c r="A22" t="s">
        <v>60</v>
      </c>
      <c r="B22" t="s">
        <v>94</v>
      </c>
      <c r="C22" t="s">
        <v>170</v>
      </c>
      <c r="D22" t="s">
        <v>171</v>
      </c>
    </row>
    <row r="23" spans="1:4">
      <c r="A23" t="s">
        <v>61</v>
      </c>
      <c r="B23" t="s">
        <v>95</v>
      </c>
      <c r="C23" t="s">
        <v>172</v>
      </c>
      <c r="D23" t="s">
        <v>173</v>
      </c>
    </row>
    <row r="24" spans="1:4">
      <c r="A24" t="s">
        <v>57</v>
      </c>
      <c r="B24" t="s">
        <v>96</v>
      </c>
      <c r="C24" t="s">
        <v>174</v>
      </c>
      <c r="D24" t="s">
        <v>175</v>
      </c>
    </row>
    <row r="25" spans="1:4">
      <c r="A25" t="s">
        <v>71</v>
      </c>
      <c r="B25" t="s">
        <v>97</v>
      </c>
      <c r="C25" t="s">
        <v>176</v>
      </c>
      <c r="D25" t="s">
        <v>177</v>
      </c>
    </row>
    <row r="26" spans="1:4">
      <c r="A26" t="s">
        <v>62</v>
      </c>
      <c r="B26" t="s">
        <v>98</v>
      </c>
      <c r="C26" t="s">
        <v>178</v>
      </c>
      <c r="D26" t="s">
        <v>179</v>
      </c>
    </row>
    <row r="27" spans="1:4">
      <c r="A27" t="s">
        <v>55</v>
      </c>
      <c r="B27" t="s">
        <v>99</v>
      </c>
      <c r="C27" t="s">
        <v>180</v>
      </c>
      <c r="D27" t="s">
        <v>181</v>
      </c>
    </row>
    <row r="28" spans="1:4">
      <c r="A28" t="s">
        <v>72</v>
      </c>
      <c r="B28" t="s">
        <v>100</v>
      </c>
      <c r="C28" t="s">
        <v>182</v>
      </c>
      <c r="D28" t="s">
        <v>183</v>
      </c>
    </row>
    <row r="29" spans="1:4">
      <c r="A29" t="s">
        <v>56</v>
      </c>
      <c r="B29" t="s">
        <v>101</v>
      </c>
      <c r="C29" t="s">
        <v>184</v>
      </c>
      <c r="D29" t="s">
        <v>185</v>
      </c>
    </row>
    <row r="30" spans="1:4">
      <c r="A30" t="s">
        <v>63</v>
      </c>
      <c r="B30" t="s">
        <v>102</v>
      </c>
      <c r="C30" t="s">
        <v>186</v>
      </c>
      <c r="D30" t="s">
        <v>135</v>
      </c>
    </row>
    <row r="31" spans="1:4">
      <c r="A31" t="s">
        <v>67</v>
      </c>
      <c r="B31" t="s">
        <v>103</v>
      </c>
      <c r="C31" t="s">
        <v>187</v>
      </c>
      <c r="D31" t="s">
        <v>188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2676-582E-4F72-9DE7-4CD19FD089B4}">
  <dimension ref="A1:AC74"/>
  <sheetViews>
    <sheetView workbookViewId="0"/>
  </sheetViews>
  <sheetFormatPr baseColWidth="10" defaultRowHeight="15"/>
  <cols>
    <col min="1" max="1" width="12.7109375" bestFit="1" customWidth="1"/>
    <col min="2" max="2" width="19" bestFit="1" customWidth="1"/>
    <col min="3" max="3" width="18.28515625" bestFit="1" customWidth="1"/>
    <col min="4" max="4" width="13.28515625" bestFit="1" customWidth="1"/>
    <col min="5" max="5" width="13.28515625" customWidth="1"/>
    <col min="6" max="6" width="24" bestFit="1" customWidth="1"/>
    <col min="7" max="7" width="26.140625" bestFit="1" customWidth="1"/>
    <col min="8" max="8" width="22" bestFit="1" customWidth="1"/>
    <col min="9" max="9" width="19.5703125" bestFit="1" customWidth="1"/>
    <col min="10" max="10" width="22.28515625" bestFit="1" customWidth="1"/>
    <col min="11" max="11" width="18.85546875" customWidth="1"/>
    <col min="12" max="12" width="52.5703125" bestFit="1" customWidth="1"/>
    <col min="13" max="13" width="54.42578125" bestFit="1" customWidth="1"/>
    <col min="14" max="14" width="49" bestFit="1" customWidth="1"/>
    <col min="15" max="15" width="41.140625" bestFit="1" customWidth="1"/>
    <col min="16" max="16" width="26.7109375" bestFit="1" customWidth="1"/>
    <col min="17" max="17" width="25.85546875" bestFit="1" customWidth="1"/>
    <col min="18" max="19" width="24.28515625" bestFit="1" customWidth="1"/>
    <col min="20" max="20" width="24.5703125" bestFit="1" customWidth="1"/>
    <col min="21" max="21" width="23.85546875" bestFit="1" customWidth="1"/>
    <col min="22" max="22" width="16.28515625" bestFit="1" customWidth="1"/>
    <col min="23" max="24" width="25.7109375" bestFit="1" customWidth="1"/>
    <col min="25" max="25" width="14.28515625" bestFit="1" customWidth="1"/>
    <col min="26" max="27" width="23.85546875" bestFit="1" customWidth="1"/>
    <col min="28" max="28" width="16.28515625" bestFit="1" customWidth="1"/>
    <col min="29" max="29" width="46.28515625" bestFit="1" customWidth="1"/>
  </cols>
  <sheetData>
    <row r="1" spans="1:29" ht="25.5" customHeight="1">
      <c r="A1" s="51" t="s">
        <v>68</v>
      </c>
      <c r="B1" s="50" t="s">
        <v>47</v>
      </c>
      <c r="C1" s="50" t="s">
        <v>48</v>
      </c>
      <c r="D1" s="51" t="s">
        <v>49</v>
      </c>
      <c r="E1" s="51" t="s">
        <v>74</v>
      </c>
      <c r="F1" s="51" t="s">
        <v>75</v>
      </c>
      <c r="G1" s="51" t="s">
        <v>73</v>
      </c>
      <c r="H1" s="51" t="s">
        <v>50</v>
      </c>
      <c r="I1" s="52" t="s">
        <v>51</v>
      </c>
      <c r="J1" s="52" t="s">
        <v>66</v>
      </c>
      <c r="K1" s="52" t="s">
        <v>52</v>
      </c>
      <c r="L1" s="52" t="s">
        <v>65</v>
      </c>
      <c r="M1" s="52" t="s">
        <v>64</v>
      </c>
      <c r="N1" s="52" t="s">
        <v>69</v>
      </c>
      <c r="O1" s="52" t="s">
        <v>53</v>
      </c>
      <c r="P1" s="53" t="s">
        <v>70</v>
      </c>
      <c r="Q1" s="51" t="s">
        <v>54</v>
      </c>
      <c r="R1" s="54" t="s">
        <v>58</v>
      </c>
      <c r="S1" s="54" t="s">
        <v>59</v>
      </c>
      <c r="T1" s="54" t="s">
        <v>60</v>
      </c>
      <c r="U1" s="54" t="s">
        <v>61</v>
      </c>
      <c r="V1" s="55" t="s">
        <v>57</v>
      </c>
      <c r="W1" s="55" t="s">
        <v>71</v>
      </c>
      <c r="X1" s="55" t="s">
        <v>62</v>
      </c>
      <c r="Y1" s="55" t="s">
        <v>55</v>
      </c>
      <c r="Z1" s="55" t="s">
        <v>72</v>
      </c>
      <c r="AA1" s="55" t="s">
        <v>56</v>
      </c>
      <c r="AB1" s="56" t="s">
        <v>63</v>
      </c>
      <c r="AC1" s="57" t="s">
        <v>67</v>
      </c>
    </row>
    <row r="2" spans="1:29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  <c r="I2" s="59">
        <v>31.623805720572562</v>
      </c>
      <c r="J2" s="59">
        <v>42.866316659262957</v>
      </c>
      <c r="K2" s="59">
        <v>11.242510938690396</v>
      </c>
      <c r="L2" s="59">
        <v>90.152491408934708</v>
      </c>
      <c r="M2" s="59">
        <v>26.149054982817869</v>
      </c>
      <c r="N2" s="59">
        <v>29.612328178694156</v>
      </c>
      <c r="O2" s="59"/>
      <c r="P2" s="59"/>
      <c r="Q2" s="59"/>
      <c r="R2" s="48">
        <v>22</v>
      </c>
      <c r="S2" s="48">
        <v>3</v>
      </c>
      <c r="T2" s="48">
        <v>18</v>
      </c>
      <c r="U2" s="48">
        <v>1</v>
      </c>
      <c r="V2" s="48">
        <v>2.8770884785265623E-2</v>
      </c>
      <c r="W2" s="48">
        <v>5.0207104305259202E-2</v>
      </c>
      <c r="X2" s="48">
        <v>6.9646128023512534E-3</v>
      </c>
      <c r="Y2" s="48">
        <v>2.1865872436801874E-2</v>
      </c>
      <c r="Z2" s="48">
        <v>4.107853988612116E-2</v>
      </c>
      <c r="AA2" s="48">
        <v>2.3215376007837511E-3</v>
      </c>
      <c r="AB2" s="59">
        <v>6277</v>
      </c>
      <c r="AC2" s="59">
        <v>7.223793751884493</v>
      </c>
    </row>
    <row r="3" spans="1:29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  <c r="I3" s="59">
        <v>32.984637322727629</v>
      </c>
      <c r="J3" s="59">
        <v>43.714002428617583</v>
      </c>
      <c r="K3" s="59">
        <v>10.729365105889954</v>
      </c>
      <c r="L3" s="59">
        <v>88.355972374423402</v>
      </c>
      <c r="M3" s="59">
        <v>24.28706134203216</v>
      </c>
      <c r="N3" s="59">
        <v>27.064909911057878</v>
      </c>
      <c r="O3" s="59"/>
      <c r="P3" s="59"/>
      <c r="Q3" s="59"/>
      <c r="R3" s="48">
        <v>26</v>
      </c>
      <c r="S3" s="48">
        <v>7</v>
      </c>
      <c r="T3" s="48">
        <v>16</v>
      </c>
      <c r="U3" s="48">
        <v>5</v>
      </c>
      <c r="V3" s="48">
        <v>3.6763477156512146E-2</v>
      </c>
      <c r="W3" s="48">
        <v>5.7432924970510404E-2</v>
      </c>
      <c r="X3" s="48">
        <v>1.5732882623705407E-2</v>
      </c>
      <c r="Y3" s="48">
        <v>2.3394940008689549E-2</v>
      </c>
      <c r="Z3" s="48">
        <v>3.5343338443391013E-2</v>
      </c>
      <c r="AA3" s="48">
        <v>1.123777330264672E-2</v>
      </c>
      <c r="AB3" s="59">
        <v>6735</v>
      </c>
      <c r="AC3" s="59">
        <v>7.5030914742154344</v>
      </c>
    </row>
    <row r="4" spans="1:29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  <c r="I4" s="59">
        <v>35.040837389807926</v>
      </c>
      <c r="J4" s="59">
        <v>45.697625738156404</v>
      </c>
      <c r="K4" s="59">
        <v>10.656788348348478</v>
      </c>
      <c r="L4" s="59">
        <v>89.752949765667324</v>
      </c>
      <c r="M4" s="59">
        <v>25.505758225194885</v>
      </c>
      <c r="N4" s="59">
        <v>23.833635571465578</v>
      </c>
      <c r="O4" s="59"/>
      <c r="P4" s="59"/>
      <c r="Q4" s="59"/>
      <c r="R4" s="48">
        <v>21</v>
      </c>
      <c r="S4" s="48">
        <v>5</v>
      </c>
      <c r="T4" s="48">
        <v>19</v>
      </c>
      <c r="U4" s="48">
        <v>3</v>
      </c>
      <c r="V4" s="48">
        <v>2.7981872051813819E-2</v>
      </c>
      <c r="W4" s="48">
        <v>4.4813097374592679E-2</v>
      </c>
      <c r="X4" s="48">
        <v>1.0856348792774015E-2</v>
      </c>
      <c r="Y4" s="48">
        <v>2.3676968659227075E-2</v>
      </c>
      <c r="Z4" s="48">
        <v>4.0545183338917185E-2</v>
      </c>
      <c r="AA4" s="48">
        <v>6.5138092756644086E-3</v>
      </c>
      <c r="AB4" s="59">
        <v>6250</v>
      </c>
      <c r="AC4" s="59">
        <v>6.726411550916783</v>
      </c>
    </row>
    <row r="5" spans="1:29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  <c r="I5" s="59">
        <v>33.771954887608636</v>
      </c>
      <c r="J5" s="59">
        <v>44.485888091762469</v>
      </c>
      <c r="K5" s="59">
        <v>10.713933204153831</v>
      </c>
      <c r="L5" s="59">
        <v>93.817876077259029</v>
      </c>
      <c r="M5" s="59">
        <v>27.11539808954387</v>
      </c>
      <c r="N5" s="59">
        <v>23.845668776420581</v>
      </c>
      <c r="O5" s="59"/>
      <c r="P5" s="59"/>
      <c r="Q5" s="59"/>
      <c r="R5" s="48">
        <v>33</v>
      </c>
      <c r="S5" s="48">
        <v>4</v>
      </c>
      <c r="T5" s="48">
        <v>21</v>
      </c>
      <c r="U5" s="48">
        <v>2</v>
      </c>
      <c r="V5" s="48">
        <v>3.8442157540117511E-2</v>
      </c>
      <c r="W5" s="48">
        <v>6.7976204208756982E-2</v>
      </c>
      <c r="X5" s="48">
        <v>8.3853750673450432E-3</v>
      </c>
      <c r="Y5" s="48">
        <v>2.3896476308721694E-2</v>
      </c>
      <c r="Z5" s="48">
        <v>4.3257584496481719E-2</v>
      </c>
      <c r="AA5" s="48">
        <v>4.1926875336725216E-3</v>
      </c>
      <c r="AB5" s="59">
        <v>6922</v>
      </c>
      <c r="AC5" s="59">
        <v>7.1918003916944162</v>
      </c>
    </row>
    <row r="6" spans="1:29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  <c r="I6" s="59">
        <v>38.53899863162696</v>
      </c>
      <c r="J6" s="59">
        <v>48.27600034084017</v>
      </c>
      <c r="K6" s="59">
        <v>9.7370017092132102</v>
      </c>
      <c r="L6" s="59">
        <v>80.071433021159962</v>
      </c>
      <c r="M6" s="59">
        <v>25.126149884751957</v>
      </c>
      <c r="N6" s="59">
        <v>23.568743900159895</v>
      </c>
      <c r="O6" s="59"/>
      <c r="P6" s="59"/>
      <c r="Q6" s="59"/>
      <c r="R6" s="48">
        <v>31</v>
      </c>
      <c r="S6" s="48">
        <v>10</v>
      </c>
      <c r="T6" s="48">
        <v>22</v>
      </c>
      <c r="U6" s="48">
        <v>4</v>
      </c>
      <c r="V6" s="48">
        <v>4.1101314740836163E-2</v>
      </c>
      <c r="W6" s="48">
        <v>6.1603397328002324E-2</v>
      </c>
      <c r="X6" s="48">
        <v>2.0229974348392528E-2</v>
      </c>
      <c r="Y6" s="48">
        <v>2.6064248372237565E-2</v>
      </c>
      <c r="Z6" s="48">
        <v>4.3718540039227455E-2</v>
      </c>
      <c r="AA6" s="48">
        <v>8.0919897393570105E-3</v>
      </c>
      <c r="AB6" s="59">
        <v>6951</v>
      </c>
      <c r="AC6" s="59">
        <v>6.9681765552085899</v>
      </c>
    </row>
    <row r="7" spans="1:29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  <c r="I7" s="59">
        <v>37.573979355317235</v>
      </c>
      <c r="J7" s="59">
        <v>47.229927063695641</v>
      </c>
      <c r="K7" s="59">
        <v>9.6559477083784024</v>
      </c>
      <c r="L7" s="59">
        <v>83.123734740199993</v>
      </c>
      <c r="M7" s="59">
        <v>25.213177105699035</v>
      </c>
      <c r="N7" s="59">
        <v>22.391264339611066</v>
      </c>
      <c r="O7" s="59">
        <v>6.96</v>
      </c>
      <c r="P7" s="59"/>
      <c r="Q7" s="59"/>
      <c r="R7" s="48">
        <v>43</v>
      </c>
      <c r="S7" s="48">
        <v>14</v>
      </c>
      <c r="T7" s="48">
        <v>28</v>
      </c>
      <c r="U7" s="48">
        <v>2</v>
      </c>
      <c r="V7" s="48">
        <v>5.5049911920140929E-2</v>
      </c>
      <c r="W7" s="48">
        <v>8.2315870882770717E-2</v>
      </c>
      <c r="X7" s="48">
        <v>2.7288001465755506E-2</v>
      </c>
      <c r="Y7" s="48">
        <v>2.897363785270575E-2</v>
      </c>
      <c r="Z7" s="48">
        <v>5.3601032202734419E-2</v>
      </c>
      <c r="AA7" s="48">
        <v>3.8982859236793583E-3</v>
      </c>
      <c r="AB7" s="59">
        <v>7010</v>
      </c>
      <c r="AC7" s="59">
        <v>6.7701733782489102</v>
      </c>
    </row>
    <row r="8" spans="1:29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  <c r="I8" s="59">
        <v>39.028378187337708</v>
      </c>
      <c r="J8" s="59">
        <v>47.880750600822928</v>
      </c>
      <c r="K8" s="59">
        <v>8.8523724134852184</v>
      </c>
      <c r="L8" s="59">
        <v>72.415065752413511</v>
      </c>
      <c r="M8" s="59">
        <v>23.309570521163149</v>
      </c>
      <c r="N8" s="59">
        <v>20.648394553330355</v>
      </c>
      <c r="O8" s="59">
        <v>6.98</v>
      </c>
      <c r="P8" s="59"/>
      <c r="Q8" s="59"/>
      <c r="R8" s="48">
        <v>38</v>
      </c>
      <c r="S8" s="48">
        <v>5</v>
      </c>
      <c r="T8" s="48">
        <v>25</v>
      </c>
      <c r="U8" s="48">
        <v>1</v>
      </c>
      <c r="V8" s="48">
        <v>3.9992857089710489E-2</v>
      </c>
      <c r="W8" s="48">
        <v>7.0055380621944288E-2</v>
      </c>
      <c r="X8" s="48">
        <v>9.3850185072564957E-3</v>
      </c>
      <c r="Y8" s="48">
        <v>2.4181727542615643E-2</v>
      </c>
      <c r="Z8" s="48">
        <v>4.6089066198647562E-2</v>
      </c>
      <c r="AA8" s="48">
        <v>1.8770037014512993E-3</v>
      </c>
      <c r="AB8" s="59">
        <v>6969</v>
      </c>
      <c r="AC8" s="59">
        <v>6.4816330478649391</v>
      </c>
    </row>
    <row r="9" spans="1:29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  <c r="I9" s="59">
        <v>36.945047843828007</v>
      </c>
      <c r="J9" s="59">
        <v>46.316906847963942</v>
      </c>
      <c r="K9" s="59">
        <v>9.3718590041359349</v>
      </c>
      <c r="L9" s="59">
        <v>80.291406597228928</v>
      </c>
      <c r="M9" s="59">
        <v>22.918317262169317</v>
      </c>
      <c r="N9" s="59">
        <v>18.299870528899106</v>
      </c>
      <c r="O9" s="59">
        <v>7.01</v>
      </c>
      <c r="P9" s="59"/>
      <c r="Q9" s="59"/>
      <c r="R9" s="48">
        <v>38</v>
      </c>
      <c r="S9" s="48">
        <v>9</v>
      </c>
      <c r="T9" s="48">
        <v>24</v>
      </c>
      <c r="U9" s="48">
        <v>0</v>
      </c>
      <c r="V9" s="48">
        <v>4.2066409435048122E-2</v>
      </c>
      <c r="W9" s="48">
        <v>6.7396320515617322E-2</v>
      </c>
      <c r="X9" s="48">
        <v>1.6261572819323084E-2</v>
      </c>
      <c r="Y9" s="48">
        <v>2.1480719711513933E-2</v>
      </c>
      <c r="Z9" s="48">
        <v>4.2566097167758311E-2</v>
      </c>
      <c r="AA9" s="48">
        <v>0</v>
      </c>
      <c r="AB9" s="59">
        <v>7103</v>
      </c>
      <c r="AC9" s="59">
        <v>6.357398004620145</v>
      </c>
    </row>
    <row r="10" spans="1:29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  <c r="I10" s="59">
        <v>38.117040447674967</v>
      </c>
      <c r="J10" s="59">
        <v>46.473869819015839</v>
      </c>
      <c r="K10" s="59">
        <v>8.3568293713408686</v>
      </c>
      <c r="L10" s="59">
        <v>68.850999090892216</v>
      </c>
      <c r="M10" s="59">
        <v>21.503181877214789</v>
      </c>
      <c r="N10" s="59">
        <v>18.256368392734558</v>
      </c>
      <c r="O10" s="59">
        <v>6.37</v>
      </c>
      <c r="P10" s="59">
        <v>3.1120000000000001</v>
      </c>
      <c r="Q10" s="59">
        <v>2.4739999999999998</v>
      </c>
      <c r="R10" s="48">
        <v>38</v>
      </c>
      <c r="S10" s="48">
        <v>5</v>
      </c>
      <c r="T10" s="48">
        <v>25</v>
      </c>
      <c r="U10" s="48">
        <v>5</v>
      </c>
      <c r="V10" s="48">
        <v>3.7076316855928333E-2</v>
      </c>
      <c r="W10" s="48">
        <v>6.4923970613360665E-2</v>
      </c>
      <c r="X10" s="48">
        <v>8.7036746914547318E-3</v>
      </c>
      <c r="Y10" s="48">
        <v>2.5867197806461625E-2</v>
      </c>
      <c r="Z10" s="48">
        <v>4.271313856142149E-2</v>
      </c>
      <c r="AA10" s="48">
        <v>8.7036746914547318E-3</v>
      </c>
      <c r="AB10" s="59">
        <v>7873</v>
      </c>
      <c r="AC10" s="59">
        <v>6.7884149443424127</v>
      </c>
    </row>
    <row r="11" spans="1:29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  <c r="I11" s="59">
        <v>41.706757610499501</v>
      </c>
      <c r="J11" s="59">
        <v>50.154704691283825</v>
      </c>
      <c r="K11" s="59">
        <v>8.4479470807843242</v>
      </c>
      <c r="L11" s="59">
        <v>64.620783262157786</v>
      </c>
      <c r="M11" s="59">
        <v>22.080974608534444</v>
      </c>
      <c r="N11" s="59">
        <v>18.191147747210913</v>
      </c>
      <c r="O11" s="59">
        <v>7.23</v>
      </c>
      <c r="P11" s="59"/>
      <c r="Q11" s="59"/>
      <c r="R11" s="48">
        <v>25</v>
      </c>
      <c r="S11" s="48">
        <v>7</v>
      </c>
      <c r="T11" s="48">
        <v>24</v>
      </c>
      <c r="U11" s="48">
        <v>2</v>
      </c>
      <c r="V11" s="48">
        <v>2.6565871323221146E-2</v>
      </c>
      <c r="W11" s="48">
        <v>4.1123493852037667E-2</v>
      </c>
      <c r="X11" s="48">
        <v>1.1732603900587972E-2</v>
      </c>
      <c r="Y11" s="48">
        <v>2.1584770450117179E-2</v>
      </c>
      <c r="Z11" s="48">
        <v>3.9478554097956163E-2</v>
      </c>
      <c r="AA11" s="48">
        <v>3.3521725430251345E-3</v>
      </c>
      <c r="AB11" s="59">
        <v>8140</v>
      </c>
      <c r="AC11" s="59">
        <v>6.7576935178443787</v>
      </c>
    </row>
    <row r="12" spans="1:29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  <c r="I12" s="59">
        <v>42.133969579099777</v>
      </c>
      <c r="J12" s="59">
        <v>50.174669278981838</v>
      </c>
      <c r="K12" s="59">
        <v>8.0406996998820617</v>
      </c>
      <c r="L12" s="59">
        <v>64.24180654202631</v>
      </c>
      <c r="M12" s="59">
        <v>21.833296174793773</v>
      </c>
      <c r="N12" s="59">
        <v>16.753192980221041</v>
      </c>
      <c r="O12" s="59">
        <v>7.2690000000000001</v>
      </c>
      <c r="P12" s="59">
        <v>3.58</v>
      </c>
      <c r="Q12" s="59">
        <v>2.84</v>
      </c>
      <c r="R12" s="48">
        <v>30</v>
      </c>
      <c r="S12" s="48">
        <v>7</v>
      </c>
      <c r="T12" s="48">
        <v>23</v>
      </c>
      <c r="U12" s="48">
        <v>2</v>
      </c>
      <c r="V12" s="48">
        <v>2.9564333587959485E-2</v>
      </c>
      <c r="W12" s="48">
        <v>4.7485034300023106E-2</v>
      </c>
      <c r="X12" s="48">
        <v>1.12952414761267E-2</v>
      </c>
      <c r="Y12" s="48">
        <v>1.9975901072945598E-2</v>
      </c>
      <c r="Z12" s="48">
        <v>3.6405192963351048E-2</v>
      </c>
      <c r="AA12" s="48">
        <v>3.2272118503219142E-3</v>
      </c>
      <c r="AB12" s="59">
        <v>9045</v>
      </c>
      <c r="AC12" s="59">
        <v>7.227281008191718</v>
      </c>
    </row>
    <row r="13" spans="1:29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  <c r="I13" s="59">
        <v>45.078565257892649</v>
      </c>
      <c r="J13" s="59">
        <v>52.553870464935393</v>
      </c>
      <c r="K13" s="59">
        <v>7.4753052070427426</v>
      </c>
      <c r="L13" s="59">
        <v>55.618117203153105</v>
      </c>
      <c r="M13" s="59">
        <v>19.699606592860171</v>
      </c>
      <c r="N13" s="59">
        <v>14.200681515714347</v>
      </c>
      <c r="O13" s="59">
        <v>7.2929999999999993</v>
      </c>
      <c r="P13" s="59">
        <v>3.56</v>
      </c>
      <c r="Q13" s="59">
        <v>2.83</v>
      </c>
      <c r="R13" s="48">
        <v>31</v>
      </c>
      <c r="S13" s="48">
        <v>6</v>
      </c>
      <c r="T13" s="48">
        <v>31</v>
      </c>
      <c r="U13" s="48">
        <v>2</v>
      </c>
      <c r="V13" s="48">
        <v>2.8437825689963139E-2</v>
      </c>
      <c r="W13" s="48">
        <v>4.7187474313270028E-2</v>
      </c>
      <c r="X13" s="48">
        <v>9.3148898514275064E-3</v>
      </c>
      <c r="Y13" s="48">
        <v>2.5363466155913068E-2</v>
      </c>
      <c r="Z13" s="48">
        <v>4.7187474313270028E-2</v>
      </c>
      <c r="AA13" s="48">
        <v>3.104963283809169E-3</v>
      </c>
      <c r="AB13" s="59">
        <v>8733</v>
      </c>
      <c r="AC13" s="59">
        <v>6.7120954527148129</v>
      </c>
    </row>
    <row r="14" spans="1:29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  <c r="I14" s="59">
        <v>40.281068533557089</v>
      </c>
      <c r="J14" s="59">
        <v>48.31022514314018</v>
      </c>
      <c r="K14" s="59">
        <v>8.029156609583092</v>
      </c>
      <c r="L14" s="59">
        <v>63.06140874382163</v>
      </c>
      <c r="M14" s="59">
        <v>20.444077185572848</v>
      </c>
      <c r="N14" s="59">
        <v>17.383586588930207</v>
      </c>
      <c r="O14" s="59">
        <v>6.9550000000000001</v>
      </c>
      <c r="P14" s="59">
        <v>3.39</v>
      </c>
      <c r="Q14" s="59">
        <v>2.69</v>
      </c>
      <c r="R14" s="48">
        <v>41</v>
      </c>
      <c r="S14" s="48">
        <v>7</v>
      </c>
      <c r="T14" s="48">
        <v>25</v>
      </c>
      <c r="U14" s="48">
        <v>5</v>
      </c>
      <c r="V14" s="48">
        <v>3.5484717545344664E-2</v>
      </c>
      <c r="W14" s="48">
        <v>6.0022076412495129E-2</v>
      </c>
      <c r="X14" s="48">
        <v>1.0453799433404071E-2</v>
      </c>
      <c r="Y14" s="48">
        <v>2.2177948465840414E-2</v>
      </c>
      <c r="Z14" s="48">
        <v>3.6598827080789716E-2</v>
      </c>
      <c r="AA14" s="48">
        <v>7.4669995952886216E-3</v>
      </c>
      <c r="AB14" s="59">
        <v>7909</v>
      </c>
      <c r="AC14" s="59">
        <v>5.8468464805443947</v>
      </c>
    </row>
    <row r="15" spans="1:29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  <c r="I15" s="59">
        <v>39.464198705802232</v>
      </c>
      <c r="J15" s="59">
        <v>47.567894093477435</v>
      </c>
      <c r="K15" s="59">
        <v>8.1036953876752023</v>
      </c>
      <c r="L15" s="59">
        <v>66.730561878519225</v>
      </c>
      <c r="M15" s="59">
        <v>22.343356894692704</v>
      </c>
      <c r="N15" s="59">
        <v>16.607763268240088</v>
      </c>
      <c r="O15" s="59">
        <v>7.2459999999999996</v>
      </c>
      <c r="P15" s="59">
        <v>3.53</v>
      </c>
      <c r="Q15" s="59">
        <v>2.8</v>
      </c>
      <c r="R15" s="48">
        <v>37</v>
      </c>
      <c r="S15" s="48">
        <v>6</v>
      </c>
      <c r="T15" s="48">
        <v>41</v>
      </c>
      <c r="U15" s="48">
        <v>9</v>
      </c>
      <c r="V15" s="48">
        <v>3.063105675721112E-2</v>
      </c>
      <c r="W15" s="48">
        <v>5.219390741929341E-2</v>
      </c>
      <c r="X15" s="48">
        <v>8.6342240494798606E-3</v>
      </c>
      <c r="Y15" s="48">
        <v>3.561750785722223E-2</v>
      </c>
      <c r="Z15" s="48">
        <v>5.7836492005162964E-2</v>
      </c>
      <c r="AA15" s="48">
        <v>1.2951336074219789E-2</v>
      </c>
      <c r="AB15" s="59">
        <v>8194</v>
      </c>
      <c r="AC15" s="59">
        <v>5.8369971876415789</v>
      </c>
    </row>
    <row r="16" spans="1:29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  <c r="I16" s="59">
        <v>36.523142979819667</v>
      </c>
      <c r="J16" s="59">
        <v>44.951824817518251</v>
      </c>
      <c r="K16" s="59">
        <v>8.4286818376985835</v>
      </c>
      <c r="L16" s="59">
        <v>74.717650115385197</v>
      </c>
      <c r="M16" s="59">
        <v>25.797380526645576</v>
      </c>
      <c r="N16" s="59">
        <v>18.476915317958831</v>
      </c>
      <c r="O16" s="59">
        <v>6.8</v>
      </c>
      <c r="P16" s="59">
        <v>3.34</v>
      </c>
      <c r="Q16" s="59">
        <v>2.65</v>
      </c>
      <c r="R16" s="48">
        <v>39</v>
      </c>
      <c r="S16" s="48">
        <v>10</v>
      </c>
      <c r="T16" s="48">
        <v>34</v>
      </c>
      <c r="U16" s="48">
        <v>7</v>
      </c>
      <c r="V16" s="48">
        <v>3.3662516101331044E-2</v>
      </c>
      <c r="W16" s="48">
        <v>5.3051552506073719E-2</v>
      </c>
      <c r="X16" s="48">
        <v>1.3879423892873055E-2</v>
      </c>
      <c r="Y16" s="48">
        <v>2.8166595105195362E-2</v>
      </c>
      <c r="Z16" s="48">
        <v>4.6250071415551451E-2</v>
      </c>
      <c r="AA16" s="48">
        <v>9.7155967250111379E-3</v>
      </c>
      <c r="AB16" s="59">
        <v>8016</v>
      </c>
      <c r="AC16" s="59">
        <v>5.5069128381279517</v>
      </c>
    </row>
    <row r="17" spans="1:29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  <c r="I17" s="59">
        <v>36.606713475040877</v>
      </c>
      <c r="J17" s="59">
        <v>44.333743487013827</v>
      </c>
      <c r="K17" s="59">
        <v>7.7270300119729498</v>
      </c>
      <c r="L17" s="59">
        <v>65.234304865641278</v>
      </c>
      <c r="M17" s="59">
        <v>23.295828595367766</v>
      </c>
      <c r="N17" s="59">
        <v>18.867077622837993</v>
      </c>
      <c r="O17" s="59">
        <v>6.7134999999999998</v>
      </c>
      <c r="P17" s="59">
        <v>3.26</v>
      </c>
      <c r="Q17" s="59">
        <v>2.83</v>
      </c>
      <c r="R17" s="48">
        <v>33</v>
      </c>
      <c r="S17" s="48">
        <v>11</v>
      </c>
      <c r="T17" s="48">
        <v>28</v>
      </c>
      <c r="U17" s="48">
        <v>3</v>
      </c>
      <c r="V17" s="48">
        <v>2.9186137911134842E-2</v>
      </c>
      <c r="W17" s="48">
        <v>4.3341839716623171E-2</v>
      </c>
      <c r="X17" s="48">
        <v>1.4741830345655717E-2</v>
      </c>
      <c r="Y17" s="48">
        <v>2.0562960801026823E-2</v>
      </c>
      <c r="Z17" s="48">
        <v>3.67748943050136E-2</v>
      </c>
      <c r="AA17" s="48">
        <v>4.0204991851788318E-3</v>
      </c>
      <c r="AB17" s="59">
        <v>8562</v>
      </c>
      <c r="AC17" s="59">
        <v>5.6793571089803754</v>
      </c>
    </row>
    <row r="18" spans="1:29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  <c r="I18" s="59">
        <v>34.566471913339257</v>
      </c>
      <c r="J18" s="59">
        <v>41.86106741234498</v>
      </c>
      <c r="K18" s="59">
        <v>7.2945954990057196</v>
      </c>
      <c r="L18" s="59">
        <v>62.756508422664631</v>
      </c>
      <c r="M18" s="59">
        <v>24.65543644716692</v>
      </c>
      <c r="N18" s="59">
        <v>16.56967840735069</v>
      </c>
      <c r="O18" s="59">
        <v>6.3179999999999996</v>
      </c>
      <c r="P18" s="59">
        <v>3.11</v>
      </c>
      <c r="Q18" s="59">
        <v>2.71</v>
      </c>
      <c r="R18" s="48">
        <v>52</v>
      </c>
      <c r="S18" s="48">
        <v>9</v>
      </c>
      <c r="T18" s="48">
        <v>43</v>
      </c>
      <c r="U18" s="48">
        <v>5</v>
      </c>
      <c r="V18" s="48">
        <v>3.9104519328530526E-2</v>
      </c>
      <c r="W18" s="48">
        <v>6.6003333168325004E-2</v>
      </c>
      <c r="X18" s="48">
        <v>1.1656777833471271E-2</v>
      </c>
      <c r="Y18" s="48">
        <v>3.0770769307696153E-2</v>
      </c>
      <c r="Z18" s="48">
        <v>5.4579679350730291E-2</v>
      </c>
      <c r="AA18" s="48">
        <v>6.4759876852618177E-3</v>
      </c>
      <c r="AB18" s="59">
        <v>8684</v>
      </c>
      <c r="AC18" s="59">
        <v>5.566945013917362</v>
      </c>
    </row>
    <row r="19" spans="1:29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  <c r="I19" s="59">
        <v>32.725260998918984</v>
      </c>
      <c r="J19" s="59">
        <v>39.680270509804558</v>
      </c>
      <c r="K19" s="59">
        <v>6.9550095108855761</v>
      </c>
      <c r="L19" s="59">
        <v>60.316666406164522</v>
      </c>
      <c r="M19" s="59">
        <v>23.538973725753763</v>
      </c>
      <c r="N19" s="59">
        <v>16.270963910032979</v>
      </c>
      <c r="O19" s="59">
        <v>5.9749999999999996</v>
      </c>
      <c r="P19" s="59">
        <v>2.91</v>
      </c>
      <c r="Q19" s="59">
        <v>2.5299999999999998</v>
      </c>
      <c r="R19" s="48">
        <v>29</v>
      </c>
      <c r="S19" s="48">
        <v>11</v>
      </c>
      <c r="T19" s="48">
        <v>45</v>
      </c>
      <c r="U19" s="48">
        <v>4</v>
      </c>
      <c r="V19" s="48">
        <v>2.4808309295115304E-2</v>
      </c>
      <c r="W19" s="48">
        <v>3.5606807530471449E-2</v>
      </c>
      <c r="X19" s="48">
        <v>1.3785981411483973E-2</v>
      </c>
      <c r="Y19" s="48">
        <v>3.039017888651625E-2</v>
      </c>
      <c r="Z19" s="48">
        <v>5.5251942719697071E-2</v>
      </c>
      <c r="AA19" s="48">
        <v>5.0130841496305355E-3</v>
      </c>
      <c r="AB19" s="59">
        <v>8923</v>
      </c>
      <c r="AC19" s="59">
        <v>5.5341135960078462</v>
      </c>
    </row>
    <row r="20" spans="1:29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  <c r="I20" s="59">
        <v>29.179150127208114</v>
      </c>
      <c r="J20" s="59">
        <v>35.580416319653501</v>
      </c>
      <c r="K20" s="59">
        <v>6.4012661924453882</v>
      </c>
      <c r="L20" s="59">
        <v>59.68283991691014</v>
      </c>
      <c r="M20" s="59">
        <v>23.10303480654586</v>
      </c>
      <c r="N20" s="59">
        <v>16.989512438147027</v>
      </c>
      <c r="O20" s="59">
        <v>5.5225</v>
      </c>
      <c r="P20" s="59">
        <v>2.6889999999999996</v>
      </c>
      <c r="Q20" s="59">
        <v>2.3359999999999999</v>
      </c>
      <c r="R20" s="48">
        <v>36</v>
      </c>
      <c r="S20" s="48">
        <v>3</v>
      </c>
      <c r="T20" s="48">
        <v>39</v>
      </c>
      <c r="U20" s="48">
        <v>5</v>
      </c>
      <c r="V20" s="48">
        <v>2.3434655168062531E-2</v>
      </c>
      <c r="W20" s="48">
        <v>4.2819981230574893E-2</v>
      </c>
      <c r="X20" s="48">
        <v>3.6431066956657959E-3</v>
      </c>
      <c r="Y20" s="48">
        <v>2.6439098138326959E-2</v>
      </c>
      <c r="Z20" s="48">
        <v>4.6388312999789467E-2</v>
      </c>
      <c r="AA20" s="48">
        <v>6.0718444927763265E-3</v>
      </c>
      <c r="AB20" s="59">
        <v>9624</v>
      </c>
      <c r="AC20" s="59">
        <v>5.7829518291649693</v>
      </c>
    </row>
    <row r="21" spans="1:29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  <c r="I21" s="59">
        <v>27.03969416610656</v>
      </c>
      <c r="J21" s="59">
        <v>33.801220793953277</v>
      </c>
      <c r="K21" s="59">
        <v>6.7615266278467168</v>
      </c>
      <c r="L21" s="59">
        <v>67.087472406181021</v>
      </c>
      <c r="M21" s="59">
        <v>25.403559602649008</v>
      </c>
      <c r="N21" s="59">
        <v>15.193846578366445</v>
      </c>
      <c r="O21" s="59">
        <v>5.181</v>
      </c>
      <c r="P21" s="59">
        <v>2.5389999999999997</v>
      </c>
      <c r="Q21" s="59">
        <v>2.206</v>
      </c>
      <c r="R21" s="48">
        <v>38</v>
      </c>
      <c r="S21" s="48">
        <v>12</v>
      </c>
      <c r="T21" s="48">
        <v>50</v>
      </c>
      <c r="U21" s="48">
        <v>4</v>
      </c>
      <c r="V21" s="48">
        <v>2.9147024001408384E-2</v>
      </c>
      <c r="W21" s="48">
        <v>4.3844973404562185E-2</v>
      </c>
      <c r="X21" s="48">
        <v>1.413842222277205E-2</v>
      </c>
      <c r="Y21" s="48">
        <v>3.1478785921521056E-2</v>
      </c>
      <c r="Z21" s="48">
        <v>5.7690754479687086E-2</v>
      </c>
      <c r="AA21" s="48">
        <v>4.7128074075906828E-3</v>
      </c>
      <c r="AB21" s="59">
        <v>9866</v>
      </c>
      <c r="AC21" s="59">
        <v>5.7512907759579024</v>
      </c>
    </row>
    <row r="22" spans="1:29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  <c r="I22" s="59">
        <v>26.225502008601406</v>
      </c>
      <c r="J22" s="59">
        <v>32.748282695409841</v>
      </c>
      <c r="K22" s="59">
        <v>6.5227806868084359</v>
      </c>
      <c r="L22" s="59">
        <v>61.516352996173623</v>
      </c>
      <c r="M22" s="59">
        <v>25.191751649150753</v>
      </c>
      <c r="N22" s="59">
        <v>15.738352061222018</v>
      </c>
      <c r="O22" s="59">
        <v>4.9400000000000004</v>
      </c>
      <c r="P22" s="59">
        <v>2.4129999999999998</v>
      </c>
      <c r="Q22" s="59">
        <v>2.097</v>
      </c>
      <c r="R22" s="48">
        <v>58</v>
      </c>
      <c r="S22" s="48">
        <v>7</v>
      </c>
      <c r="T22" s="48">
        <v>36</v>
      </c>
      <c r="U22" s="48">
        <v>5</v>
      </c>
      <c r="V22" s="48">
        <v>3.6855071683114422E-2</v>
      </c>
      <c r="W22" s="48">
        <v>6.5100439876937727E-2</v>
      </c>
      <c r="X22" s="48">
        <v>8.0207715065529709E-3</v>
      </c>
      <c r="Y22" s="48">
        <v>2.3247045215502943E-2</v>
      </c>
      <c r="Z22" s="48">
        <v>4.0407169578788933E-2</v>
      </c>
      <c r="AA22" s="48">
        <v>5.7291225046806928E-3</v>
      </c>
      <c r="AB22" s="59">
        <v>11024</v>
      </c>
      <c r="AC22" s="59">
        <v>6.2506201574562059</v>
      </c>
    </row>
    <row r="23" spans="1:29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  <c r="I23" s="59">
        <v>25.255114570462169</v>
      </c>
      <c r="J23" s="59">
        <v>31.091113883938942</v>
      </c>
      <c r="K23" s="59">
        <v>5.8359993134767709</v>
      </c>
      <c r="L23" s="59">
        <v>56.462778231389116</v>
      </c>
      <c r="M23" s="59">
        <v>25.134012567006284</v>
      </c>
      <c r="N23" s="59">
        <v>15.176257588128795</v>
      </c>
      <c r="O23" s="59">
        <v>4.5999999999999996</v>
      </c>
      <c r="P23" s="59">
        <v>2.2689999999999997</v>
      </c>
      <c r="Q23" s="59">
        <v>1.9729999999999999</v>
      </c>
      <c r="R23" s="48">
        <v>52</v>
      </c>
      <c r="S23" s="48">
        <v>22</v>
      </c>
      <c r="T23" s="48">
        <v>46</v>
      </c>
      <c r="U23" s="48">
        <v>8</v>
      </c>
      <c r="V23" s="48">
        <v>4.0838198505653053E-2</v>
      </c>
      <c r="W23" s="48">
        <v>5.6719146420476485E-2</v>
      </c>
      <c r="X23" s="48">
        <v>2.4574662852381118E-2</v>
      </c>
      <c r="Y23" s="48">
        <v>2.9800847558179258E-2</v>
      </c>
      <c r="Z23" s="48">
        <v>5.0174629525806119E-2</v>
      </c>
      <c r="AA23" s="48">
        <v>8.9362410372294965E-3</v>
      </c>
      <c r="AB23" s="59">
        <v>11418</v>
      </c>
      <c r="AC23" s="59">
        <v>6.3012236559127919</v>
      </c>
    </row>
    <row r="24" spans="1:29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  <c r="I24" s="59">
        <v>25.037516231951361</v>
      </c>
      <c r="J24" s="59">
        <v>30.871881530404274</v>
      </c>
      <c r="K24" s="59">
        <v>5.8343652984529122</v>
      </c>
      <c r="L24" s="59">
        <v>54.441310630592987</v>
      </c>
      <c r="M24" s="59">
        <v>22.77238065392249</v>
      </c>
      <c r="N24" s="59">
        <v>13.4057592534559</v>
      </c>
      <c r="O24" s="59">
        <v>4.46</v>
      </c>
      <c r="P24" s="59">
        <v>2.17</v>
      </c>
      <c r="Q24" s="59">
        <v>1.887</v>
      </c>
      <c r="R24" s="48">
        <v>41</v>
      </c>
      <c r="S24" s="48">
        <v>19</v>
      </c>
      <c r="T24" s="48">
        <v>48</v>
      </c>
      <c r="U24" s="48">
        <v>12</v>
      </c>
      <c r="V24" s="48">
        <v>3.2248909986842447E-2</v>
      </c>
      <c r="W24" s="48">
        <v>4.3491912625808316E-2</v>
      </c>
      <c r="X24" s="48">
        <v>2.0701136601352765E-2</v>
      </c>
      <c r="Y24" s="48">
        <v>3.2248909986842447E-2</v>
      </c>
      <c r="Z24" s="48">
        <v>5.0917361122897541E-2</v>
      </c>
      <c r="AA24" s="48">
        <v>1.3074402064012272E-2</v>
      </c>
      <c r="AB24" s="59">
        <v>12948</v>
      </c>
      <c r="AC24" s="59">
        <v>6.9593147751605988</v>
      </c>
    </row>
    <row r="25" spans="1:29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  <c r="I25" s="59">
        <v>22.911960218138326</v>
      </c>
      <c r="J25" s="59">
        <v>27.992568131570046</v>
      </c>
      <c r="K25" s="59">
        <v>5.0806079134317201</v>
      </c>
      <c r="L25" s="59">
        <v>44.785333458048825</v>
      </c>
      <c r="M25" s="59">
        <v>20.765129548218127</v>
      </c>
      <c r="N25" s="59">
        <v>12.365541109344308</v>
      </c>
      <c r="O25" s="59">
        <v>3.85</v>
      </c>
      <c r="P25" s="59">
        <v>1.88</v>
      </c>
      <c r="Q25" s="59">
        <v>1.647</v>
      </c>
      <c r="R25" s="48">
        <v>47</v>
      </c>
      <c r="S25" s="48">
        <v>15</v>
      </c>
      <c r="T25" s="48">
        <v>39</v>
      </c>
      <c r="U25" s="48">
        <v>10</v>
      </c>
      <c r="V25" s="48">
        <v>3.2467294437514595E-2</v>
      </c>
      <c r="W25" s="48">
        <v>4.8508968482587858E-2</v>
      </c>
      <c r="X25" s="48">
        <v>1.594521648820426E-2</v>
      </c>
      <c r="Y25" s="48">
        <v>2.5659635926422827E-2</v>
      </c>
      <c r="Z25" s="48">
        <v>4.0252122783423973E-2</v>
      </c>
      <c r="AA25" s="48">
        <v>1.0630144325469507E-2</v>
      </c>
      <c r="AB25" s="59">
        <v>13047</v>
      </c>
      <c r="AC25" s="59">
        <v>6.8322708149395632</v>
      </c>
    </row>
    <row r="26" spans="1:29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  <c r="I26" s="59">
        <v>24.111009522565585</v>
      </c>
      <c r="J26" s="59">
        <v>28.964130173022529</v>
      </c>
      <c r="K26" s="59">
        <v>4.853120650456944</v>
      </c>
      <c r="L26" s="59">
        <v>37.573323468794584</v>
      </c>
      <c r="M26" s="59">
        <v>17.720939245010481</v>
      </c>
      <c r="N26" s="59">
        <v>12.101675210061829</v>
      </c>
      <c r="O26" s="59">
        <v>3.89</v>
      </c>
      <c r="P26" s="59">
        <v>1.893</v>
      </c>
      <c r="Q26" s="59">
        <v>1.649</v>
      </c>
      <c r="R26" s="48">
        <v>57</v>
      </c>
      <c r="S26" s="48">
        <v>6</v>
      </c>
      <c r="T26" s="48">
        <v>66</v>
      </c>
      <c r="U26" s="48">
        <v>15</v>
      </c>
      <c r="V26" s="48">
        <v>3.2143250733682453E-2</v>
      </c>
      <c r="W26" s="48">
        <v>5.7237248394595597E-2</v>
      </c>
      <c r="X26" s="48">
        <v>6.2232852515400035E-3</v>
      </c>
      <c r="Y26" s="48">
        <v>4.1327036657591729E-2</v>
      </c>
      <c r="Z26" s="48">
        <v>6.6274708667426477E-2</v>
      </c>
      <c r="AA26" s="48">
        <v>1.555821312885001E-2</v>
      </c>
      <c r="AB26" s="59">
        <v>14257</v>
      </c>
      <c r="AC26" s="59">
        <v>7.2740686620652495</v>
      </c>
    </row>
    <row r="27" spans="1:29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  <c r="I27" s="59">
        <v>24.143965202836672</v>
      </c>
      <c r="J27" s="59">
        <v>28.927978091559488</v>
      </c>
      <c r="K27" s="59">
        <v>4.7840128887228159</v>
      </c>
      <c r="L27" s="59">
        <v>37.874097007223938</v>
      </c>
      <c r="M27" s="59">
        <v>18.111455108359134</v>
      </c>
      <c r="N27" s="59">
        <v>12.401100791193672</v>
      </c>
      <c r="O27" s="59">
        <v>3.86</v>
      </c>
      <c r="P27" s="59">
        <v>1.8739999999999999</v>
      </c>
      <c r="Q27" s="59">
        <v>1.736</v>
      </c>
      <c r="R27" s="48">
        <v>81</v>
      </c>
      <c r="S27" s="48">
        <v>13</v>
      </c>
      <c r="T27" s="48">
        <v>62</v>
      </c>
      <c r="U27" s="48">
        <v>19</v>
      </c>
      <c r="V27" s="48">
        <v>4.6770380815386856E-2</v>
      </c>
      <c r="W27" s="48">
        <v>7.9232016777624092E-2</v>
      </c>
      <c r="X27" s="48">
        <v>1.3164490306378196E-2</v>
      </c>
      <c r="Y27" s="48">
        <v>4.0302136660067399E-2</v>
      </c>
      <c r="Z27" s="48">
        <v>6.0646728891514741E-2</v>
      </c>
      <c r="AA27" s="48">
        <v>1.9240408909321979E-2</v>
      </c>
      <c r="AB27" s="59">
        <v>14683</v>
      </c>
      <c r="AC27" s="59">
        <v>7.3056329948119707</v>
      </c>
    </row>
    <row r="28" spans="1:29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  <c r="I28" s="59">
        <v>24.527945253281118</v>
      </c>
      <c r="J28" s="59">
        <v>29.062384894248105</v>
      </c>
      <c r="K28" s="59">
        <v>4.5344396409669852</v>
      </c>
      <c r="L28" s="59">
        <v>33.152672392228801</v>
      </c>
      <c r="M28" s="59">
        <v>17.410155924289171</v>
      </c>
      <c r="N28" s="59">
        <v>11.790210956391229</v>
      </c>
      <c r="O28" s="59">
        <v>3.73</v>
      </c>
      <c r="P28" s="59">
        <v>1.8219999999999998</v>
      </c>
      <c r="Q28" s="59">
        <v>1.69</v>
      </c>
      <c r="R28" s="48">
        <v>79</v>
      </c>
      <c r="S28" s="48">
        <v>33</v>
      </c>
      <c r="T28" s="48">
        <v>95</v>
      </c>
      <c r="U28" s="48">
        <v>20</v>
      </c>
      <c r="V28" s="48">
        <v>5.4281449314696702E-2</v>
      </c>
      <c r="W28" s="48">
        <v>7.5310393215582194E-2</v>
      </c>
      <c r="X28" s="48">
        <v>3.2533854926611511E-2</v>
      </c>
      <c r="Y28" s="48">
        <v>5.5735416707054647E-2</v>
      </c>
      <c r="Z28" s="48">
        <v>9.0563131082029222E-2</v>
      </c>
      <c r="AA28" s="48">
        <v>1.9717487834310005E-2</v>
      </c>
      <c r="AB28" s="59">
        <v>14769</v>
      </c>
      <c r="AC28" s="59">
        <v>7.1578814725781754</v>
      </c>
    </row>
    <row r="29" spans="1:29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  <c r="I29" s="59">
        <v>26.103154703724165</v>
      </c>
      <c r="J29" s="59">
        <v>30.308954145595173</v>
      </c>
      <c r="K29" s="59">
        <v>4.2057994418710072</v>
      </c>
      <c r="L29" s="59">
        <v>27.949149373714711</v>
      </c>
      <c r="M29" s="59">
        <v>14.940487318501901</v>
      </c>
      <c r="N29" s="59">
        <v>11.357263039820527</v>
      </c>
      <c r="O29" s="59">
        <v>3.81</v>
      </c>
      <c r="P29" s="59">
        <v>1.8579999999999999</v>
      </c>
      <c r="Q29" s="59">
        <v>1.7229999999999999</v>
      </c>
      <c r="R29" s="48">
        <v>84</v>
      </c>
      <c r="S29" s="48">
        <v>6</v>
      </c>
      <c r="T29" s="48">
        <v>69</v>
      </c>
      <c r="U29" s="48">
        <v>22</v>
      </c>
      <c r="V29" s="48">
        <v>4.2497131443627552E-2</v>
      </c>
      <c r="W29" s="48">
        <v>7.8065173267510765E-2</v>
      </c>
      <c r="X29" s="48">
        <v>5.7594507787737358E-3</v>
      </c>
      <c r="Y29" s="48">
        <v>4.2969321793001197E-2</v>
      </c>
      <c r="Z29" s="48">
        <v>6.4124963755455275E-2</v>
      </c>
      <c r="AA29" s="48">
        <v>2.1117986188837031E-2</v>
      </c>
      <c r="AB29" s="59">
        <v>15422</v>
      </c>
      <c r="AC29" s="59">
        <v>7.2821195680402688</v>
      </c>
    </row>
    <row r="30" spans="1:29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  <c r="I30" s="59">
        <v>27.124363705835997</v>
      </c>
      <c r="J30" s="59">
        <v>31.072097111669972</v>
      </c>
      <c r="K30" s="59">
        <v>3.9477334058339753</v>
      </c>
      <c r="L30" s="59">
        <v>22.214667888498031</v>
      </c>
      <c r="M30" s="59">
        <v>13.036152413609624</v>
      </c>
      <c r="N30" s="59">
        <v>10.567855981554288</v>
      </c>
      <c r="O30" s="59">
        <v>3.78</v>
      </c>
      <c r="P30" s="59">
        <v>1.87</v>
      </c>
      <c r="Q30" s="59">
        <v>1.75</v>
      </c>
      <c r="R30" s="48">
        <v>67</v>
      </c>
      <c r="S30" s="48">
        <v>10</v>
      </c>
      <c r="T30" s="48">
        <v>70</v>
      </c>
      <c r="U30" s="48">
        <v>18</v>
      </c>
      <c r="V30" s="48">
        <v>3.5362432788415082E-2</v>
      </c>
      <c r="W30" s="48">
        <v>6.0598989353571588E-2</v>
      </c>
      <c r="X30" s="48">
        <v>9.3298986866301621E-3</v>
      </c>
      <c r="Y30" s="48">
        <v>4.0414208901045807E-2</v>
      </c>
      <c r="Z30" s="48">
        <v>6.3312376936567327E-2</v>
      </c>
      <c r="AA30" s="48">
        <v>1.679381763593429E-2</v>
      </c>
      <c r="AB30" s="59">
        <v>16451</v>
      </c>
      <c r="AC30" s="59">
        <v>7.5551608026261885</v>
      </c>
    </row>
    <row r="31" spans="1:29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  <c r="I31" s="59">
        <v>26.845961185593936</v>
      </c>
      <c r="J31" s="59">
        <v>30.914911000093756</v>
      </c>
      <c r="K31" s="59">
        <v>4.0689498144998186</v>
      </c>
      <c r="L31" s="59">
        <v>22.037373999942236</v>
      </c>
      <c r="M31" s="59">
        <v>12.57834387545851</v>
      </c>
      <c r="N31" s="59">
        <v>9.7622967391618296</v>
      </c>
      <c r="O31" s="59">
        <v>3.75</v>
      </c>
      <c r="P31" s="59">
        <v>1.83</v>
      </c>
      <c r="Q31" s="59">
        <v>1.72</v>
      </c>
      <c r="R31" s="48">
        <v>67</v>
      </c>
      <c r="S31" s="48">
        <v>13</v>
      </c>
      <c r="T31" s="48">
        <v>62</v>
      </c>
      <c r="U31" s="48">
        <v>12</v>
      </c>
      <c r="V31" s="48">
        <v>3.5716039626945965E-2</v>
      </c>
      <c r="W31" s="48">
        <v>5.8953755618204921E-2</v>
      </c>
      <c r="X31" s="48">
        <v>1.1781701386434367E-2</v>
      </c>
      <c r="Y31" s="48">
        <v>3.3037336654925017E-2</v>
      </c>
      <c r="Z31" s="48">
        <v>5.4554221616846345E-2</v>
      </c>
      <c r="AA31" s="48">
        <v>1.0875416664400955E-2</v>
      </c>
      <c r="AB31" s="59">
        <v>17046</v>
      </c>
      <c r="AC31" s="59">
        <v>7.6101951435115121</v>
      </c>
    </row>
    <row r="32" spans="1:29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  <c r="I32" s="59">
        <v>26.369149869753578</v>
      </c>
      <c r="J32" s="59">
        <v>30.375930843099283</v>
      </c>
      <c r="K32" s="59">
        <v>4.0067809733457063</v>
      </c>
      <c r="L32" s="59">
        <v>19.060138021689124</v>
      </c>
      <c r="M32" s="59">
        <v>11.144608438468902</v>
      </c>
      <c r="N32" s="59">
        <v>8.8728228721656262</v>
      </c>
      <c r="O32" s="59">
        <v>3.63</v>
      </c>
      <c r="P32" s="59">
        <v>1.77</v>
      </c>
      <c r="Q32" s="59">
        <v>1.67</v>
      </c>
      <c r="R32" s="48">
        <v>95</v>
      </c>
      <c r="S32" s="48">
        <v>33</v>
      </c>
      <c r="T32" s="48">
        <v>97</v>
      </c>
      <c r="U32" s="48">
        <v>25</v>
      </c>
      <c r="V32" s="48">
        <v>5.5553289058519313E-2</v>
      </c>
      <c r="W32" s="48">
        <v>8.1296151611332509E-2</v>
      </c>
      <c r="X32" s="48">
        <v>2.906139616231054E-2</v>
      </c>
      <c r="Y32" s="48">
        <v>5.2949228633901224E-2</v>
      </c>
      <c r="Z32" s="48">
        <v>8.3007649539992151E-2</v>
      </c>
      <c r="AA32" s="48">
        <v>2.201620921387162E-2</v>
      </c>
      <c r="AB32" s="59">
        <v>17508</v>
      </c>
      <c r="AC32" s="59">
        <v>7.5986483190355951</v>
      </c>
    </row>
    <row r="33" spans="1:29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  <c r="I33" s="59">
        <v>26.714091626372326</v>
      </c>
      <c r="J33" s="59">
        <v>30.486569960254169</v>
      </c>
      <c r="K33" s="59">
        <v>3.7724783338818431</v>
      </c>
      <c r="L33" s="59">
        <v>17.894955366410628</v>
      </c>
      <c r="M33" s="59">
        <v>10.698221576361497</v>
      </c>
      <c r="N33" s="59">
        <v>8.8713583835028711</v>
      </c>
      <c r="O33" s="59">
        <v>3.62</v>
      </c>
      <c r="P33" s="59">
        <v>1.77</v>
      </c>
      <c r="Q33" s="59">
        <v>1.68</v>
      </c>
      <c r="R33" s="48">
        <v>89</v>
      </c>
      <c r="S33" s="48">
        <v>16</v>
      </c>
      <c r="T33" s="48">
        <v>77</v>
      </c>
      <c r="U33" s="48">
        <v>20</v>
      </c>
      <c r="V33" s="48">
        <v>4.4302675881623253E-2</v>
      </c>
      <c r="W33" s="48">
        <v>7.4090661995902543E-2</v>
      </c>
      <c r="X33" s="48">
        <v>1.3688914289429848E-2</v>
      </c>
      <c r="Y33" s="48">
        <v>4.0927233909690053E-2</v>
      </c>
      <c r="Z33" s="48">
        <v>6.4100909816679721E-2</v>
      </c>
      <c r="AA33" s="48">
        <v>1.7111142861787311E-2</v>
      </c>
      <c r="AB33" s="59">
        <v>16654</v>
      </c>
      <c r="AC33" s="59">
        <v>7.0268263250719389</v>
      </c>
    </row>
    <row r="34" spans="1:29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  <c r="I34" s="59">
        <v>26.248640362772342</v>
      </c>
      <c r="J34" s="59">
        <v>29.997566910973969</v>
      </c>
      <c r="K34" s="59">
        <v>3.7489265482016272</v>
      </c>
      <c r="L34" s="59">
        <v>18.724952469532628</v>
      </c>
      <c r="M34" s="59">
        <v>11.038010696064887</v>
      </c>
      <c r="N34" s="59">
        <v>9.3419594862606168</v>
      </c>
      <c r="O34" s="59">
        <v>3.54</v>
      </c>
      <c r="P34" s="59">
        <v>1.73</v>
      </c>
      <c r="Q34" s="59">
        <v>1.65</v>
      </c>
      <c r="R34" s="48">
        <v>89</v>
      </c>
      <c r="S34" s="48">
        <v>11</v>
      </c>
      <c r="T34" s="48">
        <v>71</v>
      </c>
      <c r="U34" s="48">
        <v>19</v>
      </c>
      <c r="V34" s="48">
        <v>4.1030169073017701E-2</v>
      </c>
      <c r="W34" s="48">
        <v>7.2075807552734794E-2</v>
      </c>
      <c r="X34" s="48">
        <v>9.1482177608489552E-3</v>
      </c>
      <c r="Y34" s="48">
        <v>3.6927152165715932E-2</v>
      </c>
      <c r="Z34" s="48">
        <v>5.7498677935327758E-2</v>
      </c>
      <c r="AA34" s="48">
        <v>1.5801467041466375E-2</v>
      </c>
      <c r="AB34" s="59">
        <v>18542</v>
      </c>
      <c r="AC34" s="59">
        <v>7.6078139495189419</v>
      </c>
    </row>
    <row r="35" spans="1:29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  <c r="I35" s="59">
        <v>25.365472830661762</v>
      </c>
      <c r="J35" s="59">
        <v>29.11409633307829</v>
      </c>
      <c r="K35" s="59">
        <v>3.7486235024165291</v>
      </c>
      <c r="L35" s="59">
        <v>18.438802368940557</v>
      </c>
      <c r="M35" s="59">
        <v>11.172954595305987</v>
      </c>
      <c r="N35" s="59">
        <v>9.1302917306426838</v>
      </c>
      <c r="O35" s="59">
        <v>3.41</v>
      </c>
      <c r="P35" s="59">
        <v>1.66</v>
      </c>
      <c r="Q35" s="59">
        <v>1.59</v>
      </c>
      <c r="R35" s="48">
        <v>81</v>
      </c>
      <c r="S35" s="48">
        <v>10</v>
      </c>
      <c r="T35" s="48">
        <v>112</v>
      </c>
      <c r="U35" s="48">
        <v>19</v>
      </c>
      <c r="V35" s="48">
        <v>3.6320777120943795E-2</v>
      </c>
      <c r="W35" s="48">
        <v>6.3831799268692466E-2</v>
      </c>
      <c r="X35" s="48">
        <v>8.0873890915678457E-3</v>
      </c>
      <c r="Y35" s="48">
        <v>5.2285953877402612E-2</v>
      </c>
      <c r="Z35" s="48">
        <v>8.8261253309797005E-2</v>
      </c>
      <c r="AA35" s="48">
        <v>1.5366039273978907E-2</v>
      </c>
      <c r="AB35" s="59">
        <v>19171</v>
      </c>
      <c r="AC35" s="59">
        <v>7.6517100899517967</v>
      </c>
    </row>
    <row r="36" spans="1:29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  <c r="I36" s="59">
        <v>26.02603419343383</v>
      </c>
      <c r="J36" s="59">
        <v>29.869813491420558</v>
      </c>
      <c r="K36" s="59">
        <v>3.8437792979867269</v>
      </c>
      <c r="L36" s="59">
        <v>18.561877260074404</v>
      </c>
      <c r="M36" s="59">
        <v>11.589791617888084</v>
      </c>
      <c r="N36" s="59">
        <v>9.7297016051406118</v>
      </c>
      <c r="O36" s="59">
        <v>3.44</v>
      </c>
      <c r="P36" s="59">
        <v>1.68</v>
      </c>
      <c r="Q36" s="59">
        <v>1.61</v>
      </c>
      <c r="R36" s="48">
        <v>93</v>
      </c>
      <c r="S36" s="48">
        <v>21</v>
      </c>
      <c r="T36" s="48">
        <v>94</v>
      </c>
      <c r="U36" s="48">
        <v>19</v>
      </c>
      <c r="V36" s="48">
        <v>4.4293019303597178E-2</v>
      </c>
      <c r="W36" s="48">
        <v>7.1359732853714081E-2</v>
      </c>
      <c r="X36" s="48">
        <v>1.6528756494423907E-2</v>
      </c>
      <c r="Y36" s="48">
        <v>4.3904484046548078E-2</v>
      </c>
      <c r="Z36" s="48">
        <v>7.2127041809130363E-2</v>
      </c>
      <c r="AA36" s="48">
        <v>1.4954589209240678E-2</v>
      </c>
      <c r="AB36" s="59">
        <v>20208</v>
      </c>
      <c r="AC36" s="59">
        <v>7.8515204744481721</v>
      </c>
    </row>
    <row r="37" spans="1:29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  <c r="I37" s="59">
        <v>27.916869162728233</v>
      </c>
      <c r="J37" s="59">
        <v>31.871683379047688</v>
      </c>
      <c r="K37" s="59">
        <v>3.9548142163194573</v>
      </c>
      <c r="L37" s="59">
        <v>17.560501322076906</v>
      </c>
      <c r="M37" s="59">
        <v>11.18133203694701</v>
      </c>
      <c r="N37" s="59">
        <v>8.8810367928667127</v>
      </c>
      <c r="O37" s="59">
        <v>3.72</v>
      </c>
      <c r="P37" s="59">
        <v>1.82</v>
      </c>
      <c r="Q37" s="59">
        <v>1.75</v>
      </c>
      <c r="R37" s="48">
        <v>103</v>
      </c>
      <c r="S37" s="48">
        <v>22</v>
      </c>
      <c r="T37" s="48">
        <v>111</v>
      </c>
      <c r="U37" s="48">
        <v>16</v>
      </c>
      <c r="V37" s="48">
        <v>4.72385835680776E-2</v>
      </c>
      <c r="W37" s="48">
        <v>7.689017321191155E-2</v>
      </c>
      <c r="X37" s="48">
        <v>1.6837993247964707E-2</v>
      </c>
      <c r="Y37" s="48">
        <v>4.7994400905166844E-2</v>
      </c>
      <c r="Z37" s="48">
        <v>8.2862225500215367E-2</v>
      </c>
      <c r="AA37" s="48">
        <v>1.2245813271247061E-2</v>
      </c>
      <c r="AB37" s="59">
        <v>21297</v>
      </c>
      <c r="AC37" s="59">
        <v>8.0483209139947895</v>
      </c>
    </row>
    <row r="38" spans="1:29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  <c r="I38" s="59">
        <v>26.685003244605866</v>
      </c>
      <c r="J38" s="59">
        <v>30.518003435723973</v>
      </c>
      <c r="K38" s="59">
        <v>3.8330001911181069</v>
      </c>
      <c r="L38" s="59">
        <v>17.765704257518571</v>
      </c>
      <c r="M38" s="59">
        <v>10.529605500396663</v>
      </c>
      <c r="N38" s="59">
        <v>10.22910306031685</v>
      </c>
      <c r="O38" s="59">
        <v>3.58</v>
      </c>
      <c r="P38" s="59">
        <v>1.75</v>
      </c>
      <c r="Q38" s="59">
        <v>1.68</v>
      </c>
      <c r="R38" s="48">
        <v>81</v>
      </c>
      <c r="S38" s="48">
        <v>28</v>
      </c>
      <c r="T38" s="48">
        <v>118</v>
      </c>
      <c r="U38" s="48">
        <v>13</v>
      </c>
      <c r="V38" s="48">
        <v>3.998440241476444E-2</v>
      </c>
      <c r="W38" s="48">
        <v>5.8697821441227177E-2</v>
      </c>
      <c r="X38" s="48">
        <v>2.0800615698224667E-2</v>
      </c>
      <c r="Y38" s="48">
        <v>4.8054648773707721E-2</v>
      </c>
      <c r="Z38" s="48">
        <v>8.5510406544009959E-2</v>
      </c>
      <c r="AA38" s="48">
        <v>9.6574287170328819E-3</v>
      </c>
      <c r="AB38" s="59">
        <v>21101</v>
      </c>
      <c r="AC38" s="59">
        <v>7.7404667463664634</v>
      </c>
    </row>
    <row r="39" spans="1:29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  <c r="I39" s="59">
        <v>24.834892312235141</v>
      </c>
      <c r="J39" s="59">
        <v>28.646125875911483</v>
      </c>
      <c r="K39" s="59">
        <v>3.8112335636763444</v>
      </c>
      <c r="L39" s="59">
        <v>17.441426188282747</v>
      </c>
      <c r="M39" s="59">
        <v>10.108806613051813</v>
      </c>
      <c r="N39" s="59">
        <v>8.6024450364763592</v>
      </c>
      <c r="O39" s="59">
        <v>3.36</v>
      </c>
      <c r="P39" s="59">
        <v>1.64</v>
      </c>
      <c r="Q39" s="59">
        <v>1.58</v>
      </c>
      <c r="R39" s="48">
        <v>106</v>
      </c>
      <c r="S39" s="48">
        <v>25</v>
      </c>
      <c r="T39" s="48">
        <v>98</v>
      </c>
      <c r="U39" s="48">
        <v>22</v>
      </c>
      <c r="V39" s="48">
        <v>4.6717656670871258E-2</v>
      </c>
      <c r="W39" s="48">
        <v>7.4691281906741597E-2</v>
      </c>
      <c r="X39" s="48">
        <v>1.8051792759642547E-2</v>
      </c>
      <c r="Y39" s="48">
        <v>4.2794800003851531E-2</v>
      </c>
      <c r="Z39" s="48">
        <v>6.9054204026987503E-2</v>
      </c>
      <c r="AA39" s="48">
        <v>1.5885577628485439E-2</v>
      </c>
      <c r="AB39" s="59">
        <v>21743</v>
      </c>
      <c r="AC39" s="59">
        <v>7.7540611373645323</v>
      </c>
    </row>
    <row r="40" spans="1:29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  <c r="I40" s="59">
        <v>24.465001764570207</v>
      </c>
      <c r="J40" s="59">
        <v>28.266469553522054</v>
      </c>
      <c r="K40" s="59">
        <v>3.8014677889518453</v>
      </c>
      <c r="L40" s="59">
        <v>14.6726307510814</v>
      </c>
      <c r="M40" s="59">
        <v>9.3516515926071566</v>
      </c>
      <c r="N40" s="59">
        <v>8.8969720802202126</v>
      </c>
      <c r="O40" s="59">
        <v>3.33</v>
      </c>
      <c r="P40" s="59">
        <v>1.62</v>
      </c>
      <c r="Q40" s="59">
        <v>1.57</v>
      </c>
      <c r="R40" s="48">
        <v>99</v>
      </c>
      <c r="S40" s="48">
        <v>16</v>
      </c>
      <c r="T40" s="48">
        <v>124</v>
      </c>
      <c r="U40" s="48">
        <v>19</v>
      </c>
      <c r="V40" s="48">
        <v>3.9945979141946475E-2</v>
      </c>
      <c r="W40" s="48">
        <v>6.7952408604010431E-2</v>
      </c>
      <c r="X40" s="48">
        <v>1.1251868865094312E-2</v>
      </c>
      <c r="Y40" s="48">
        <v>4.9671956672159526E-2</v>
      </c>
      <c r="Z40" s="48">
        <v>8.5112107746437307E-2</v>
      </c>
      <c r="AA40" s="48">
        <v>1.3361594277299495E-2</v>
      </c>
      <c r="AB40" s="59">
        <v>22918</v>
      </c>
      <c r="AC40" s="59">
        <v>7.9607126084793851</v>
      </c>
    </row>
    <row r="41" spans="1:29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  <c r="I41" s="59">
        <v>24.425995699303126</v>
      </c>
      <c r="J41" s="59">
        <v>28.240453281946042</v>
      </c>
      <c r="K41" s="59">
        <v>3.8144575826429152</v>
      </c>
      <c r="L41" s="59">
        <v>13.898873711957823</v>
      </c>
      <c r="M41" s="59">
        <v>8.8425593098490296</v>
      </c>
      <c r="N41" s="59">
        <v>9.5135394200814769</v>
      </c>
      <c r="O41" s="59">
        <v>3.35</v>
      </c>
      <c r="P41" s="59">
        <v>1.64</v>
      </c>
      <c r="Q41" s="59">
        <v>1.59</v>
      </c>
      <c r="R41" s="48">
        <v>101</v>
      </c>
      <c r="S41" s="48">
        <v>28</v>
      </c>
      <c r="T41" s="48">
        <v>139</v>
      </c>
      <c r="U41" s="48">
        <v>31</v>
      </c>
      <c r="V41" s="48">
        <v>4.3649873872166775E-2</v>
      </c>
      <c r="W41" s="48">
        <v>6.753061276341954E-2</v>
      </c>
      <c r="X41" s="48">
        <v>1.9181800307867893E-2</v>
      </c>
      <c r="Y41" s="48">
        <v>5.752308959897947E-2</v>
      </c>
      <c r="Z41" s="48">
        <v>9.2938170040745699E-2</v>
      </c>
      <c r="AA41" s="48">
        <v>2.1236993197996597E-2</v>
      </c>
      <c r="AB41" s="59">
        <v>22983</v>
      </c>
      <c r="AC41" s="59">
        <v>7.7767833426667368</v>
      </c>
    </row>
    <row r="42" spans="1:29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  <c r="I42" s="59">
        <v>23.298835124264855</v>
      </c>
      <c r="J42" s="59">
        <v>27.048501717868206</v>
      </c>
      <c r="K42" s="59">
        <v>3.7496665936033504</v>
      </c>
      <c r="L42" s="59">
        <v>14.779287030595931</v>
      </c>
      <c r="M42" s="59">
        <v>8.6771866876578923</v>
      </c>
      <c r="N42" s="59">
        <v>8.9334749020612882</v>
      </c>
      <c r="O42" s="59">
        <v>3.2</v>
      </c>
      <c r="P42" s="59">
        <v>1.6</v>
      </c>
      <c r="Q42" s="59">
        <v>1.6</v>
      </c>
      <c r="R42" s="48">
        <v>108</v>
      </c>
      <c r="S42" s="48">
        <v>27</v>
      </c>
      <c r="T42" s="48">
        <v>141</v>
      </c>
      <c r="U42" s="48">
        <v>18</v>
      </c>
      <c r="V42" s="48">
        <v>4.4564221334312204E-2</v>
      </c>
      <c r="W42" s="48">
        <v>7.0453452773680675E-2</v>
      </c>
      <c r="X42" s="48">
        <v>1.8043195409811089E-2</v>
      </c>
      <c r="Y42" s="48">
        <v>5.2486749571523265E-2</v>
      </c>
      <c r="Z42" s="48">
        <v>9.1980896676749774E-2</v>
      </c>
      <c r="AA42" s="48">
        <v>1.2028796939874058E-2</v>
      </c>
      <c r="AB42" s="59">
        <v>22703</v>
      </c>
      <c r="AC42" s="59">
        <v>7.494381607058445</v>
      </c>
    </row>
    <row r="43" spans="1:29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  <c r="I43" s="59">
        <v>22.349571309183577</v>
      </c>
      <c r="J43" s="59">
        <v>26.15155845361782</v>
      </c>
      <c r="K43" s="59">
        <v>3.8019871444342415</v>
      </c>
      <c r="L43" s="59">
        <v>13.808408334360745</v>
      </c>
      <c r="M43" s="59">
        <v>8.6055973369498222</v>
      </c>
      <c r="N43" s="59">
        <v>8.1617556404882272</v>
      </c>
      <c r="O43" s="59">
        <v>3</v>
      </c>
      <c r="P43" s="59">
        <v>1.48</v>
      </c>
      <c r="Q43" s="59">
        <v>1.45</v>
      </c>
      <c r="R43" s="48">
        <v>104</v>
      </c>
      <c r="S43" s="48">
        <v>24</v>
      </c>
      <c r="T43" s="48">
        <v>111</v>
      </c>
      <c r="U43" s="48">
        <v>19</v>
      </c>
      <c r="V43" s="48">
        <v>4.1269874023709539E-2</v>
      </c>
      <c r="W43" s="48">
        <v>6.625853954711014E-2</v>
      </c>
      <c r="X43" s="48">
        <v>1.5666542857459918E-2</v>
      </c>
      <c r="Y43" s="48">
        <v>4.1914715805330002E-2</v>
      </c>
      <c r="Z43" s="48">
        <v>7.071824893970409E-2</v>
      </c>
      <c r="AA43" s="48">
        <v>1.2402679762155769E-2</v>
      </c>
      <c r="AB43" s="59">
        <v>22348</v>
      </c>
      <c r="AC43" s="59">
        <v>7.2054620678270371</v>
      </c>
    </row>
    <row r="44" spans="1:29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  <c r="I44" s="59">
        <v>21.419399931305012</v>
      </c>
      <c r="J44" s="59">
        <v>25.284044942544433</v>
      </c>
      <c r="K44" s="59">
        <v>3.8646450112394213</v>
      </c>
      <c r="L44" s="59">
        <v>13.709395738735592</v>
      </c>
      <c r="M44" s="59">
        <v>8.6946759143755301</v>
      </c>
      <c r="N44" s="59">
        <v>8.4701362207474684</v>
      </c>
      <c r="O44" s="59">
        <v>3</v>
      </c>
      <c r="P44" s="59">
        <v>1.48</v>
      </c>
      <c r="Q44" s="59">
        <v>1.48</v>
      </c>
      <c r="R44" s="48">
        <v>137</v>
      </c>
      <c r="S44" s="48">
        <v>25</v>
      </c>
      <c r="T44" s="48">
        <v>130</v>
      </c>
      <c r="U44" s="48">
        <v>23</v>
      </c>
      <c r="V44" s="48">
        <v>5.1095445345693803E-2</v>
      </c>
      <c r="W44" s="48">
        <v>8.5373681225891285E-2</v>
      </c>
      <c r="X44" s="48">
        <v>1.5966003907200477E-2</v>
      </c>
      <c r="Y44" s="48">
        <v>4.8256809493155257E-2</v>
      </c>
      <c r="Z44" s="48">
        <v>8.1011522331137717E-2</v>
      </c>
      <c r="AA44" s="48">
        <v>1.4688723594624437E-2</v>
      </c>
      <c r="AB44" s="59">
        <v>20888</v>
      </c>
      <c r="AC44" s="59">
        <v>6.5881584097583472</v>
      </c>
    </row>
    <row r="45" spans="1:29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  <c r="I45" s="59">
        <v>20.732634786355494</v>
      </c>
      <c r="J45" s="59">
        <v>24.604088808556398</v>
      </c>
      <c r="K45" s="59">
        <v>3.8714540222009046</v>
      </c>
      <c r="L45" s="59">
        <v>13.673884135785432</v>
      </c>
      <c r="M45" s="59">
        <v>8.9444765035000131</v>
      </c>
      <c r="N45" s="59">
        <v>8.5555862207391424</v>
      </c>
      <c r="O45" s="59">
        <v>3.02</v>
      </c>
      <c r="P45" s="59">
        <v>1.44</v>
      </c>
      <c r="Q45" s="59">
        <v>1.44</v>
      </c>
      <c r="R45" s="48">
        <v>146</v>
      </c>
      <c r="S45" s="48">
        <v>20</v>
      </c>
      <c r="T45" s="48">
        <v>138</v>
      </c>
      <c r="U45" s="48">
        <v>27</v>
      </c>
      <c r="V45" s="48">
        <v>5.1236655320525404E-2</v>
      </c>
      <c r="W45" s="48">
        <v>8.9024390243902435E-2</v>
      </c>
      <c r="X45" s="48">
        <v>1.2501031335085145E-2</v>
      </c>
      <c r="Y45" s="48">
        <v>5.0928000770401757E-2</v>
      </c>
      <c r="Z45" s="48">
        <v>8.4146341463414639E-2</v>
      </c>
      <c r="AA45" s="48">
        <v>1.6876392302364946E-2</v>
      </c>
      <c r="AB45" s="59">
        <v>20421</v>
      </c>
      <c r="AC45" s="59">
        <v>6.3030345680749962</v>
      </c>
    </row>
    <row r="46" spans="1:29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  <c r="I46" s="59">
        <v>20.118030497660175</v>
      </c>
      <c r="J46" s="59">
        <v>24.110864810182164</v>
      </c>
      <c r="K46" s="59">
        <v>3.9928343125219881</v>
      </c>
      <c r="L46" s="59">
        <v>12.998967546118347</v>
      </c>
      <c r="M46" s="59">
        <v>8.9437872398651592</v>
      </c>
      <c r="N46" s="59">
        <v>8.7323207821771103</v>
      </c>
      <c r="O46" s="59">
        <v>2.85</v>
      </c>
      <c r="P46" s="59">
        <v>1.41</v>
      </c>
      <c r="Q46" s="59">
        <v>1.41</v>
      </c>
      <c r="R46" s="48">
        <v>159</v>
      </c>
      <c r="S46" s="48">
        <v>25</v>
      </c>
      <c r="T46" s="48">
        <v>135</v>
      </c>
      <c r="U46" s="48">
        <v>29</v>
      </c>
      <c r="V46" s="48">
        <v>5.5185271051156448E-2</v>
      </c>
      <c r="W46" s="48">
        <v>9.4204414098905162E-2</v>
      </c>
      <c r="X46" s="48">
        <v>1.5184608395023336E-2</v>
      </c>
      <c r="Y46" s="48">
        <v>4.9186872023856833E-2</v>
      </c>
      <c r="Z46" s="48">
        <v>7.9984879895296832E-2</v>
      </c>
      <c r="AA46" s="48">
        <v>1.7614145738227071E-2</v>
      </c>
      <c r="AB46" s="59">
        <v>21520</v>
      </c>
      <c r="AC46" s="59">
        <v>6.4542773533743842</v>
      </c>
    </row>
    <row r="47" spans="1:29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  <c r="I47" s="59">
        <v>19.323112069674629</v>
      </c>
      <c r="J47" s="59">
        <v>23.424588087663835</v>
      </c>
      <c r="K47" s="59">
        <v>4.1014760179892065</v>
      </c>
      <c r="L47" s="59">
        <v>13.249321345852115</v>
      </c>
      <c r="M47" s="59">
        <v>8.5298732348765984</v>
      </c>
      <c r="N47" s="59">
        <v>8.6170398226782545</v>
      </c>
      <c r="O47" s="59">
        <v>2.78</v>
      </c>
      <c r="P47" s="59">
        <v>1.38</v>
      </c>
      <c r="Q47" s="59">
        <v>1.37</v>
      </c>
      <c r="R47" s="48">
        <v>153</v>
      </c>
      <c r="S47" s="48">
        <v>26</v>
      </c>
      <c r="T47" s="48">
        <v>186</v>
      </c>
      <c r="U47" s="48">
        <v>24</v>
      </c>
      <c r="V47" s="48">
        <v>5.221280187896081E-2</v>
      </c>
      <c r="W47" s="48">
        <v>8.8179813047269573E-2</v>
      </c>
      <c r="X47" s="48">
        <v>1.5355657703490518E-2</v>
      </c>
      <c r="Y47" s="48">
        <v>6.1255242427831112E-2</v>
      </c>
      <c r="Z47" s="48">
        <v>0.10719898841040613</v>
      </c>
      <c r="AA47" s="48">
        <v>1.4174453264760477E-2</v>
      </c>
      <c r="AB47" s="59">
        <v>24274</v>
      </c>
      <c r="AC47" s="59">
        <v>7.0805226413960591</v>
      </c>
    </row>
    <row r="48" spans="1:29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  <c r="I48" s="59">
        <v>18.344918551288234</v>
      </c>
      <c r="J48" s="59">
        <v>22.495317913263385</v>
      </c>
      <c r="K48" s="59">
        <v>4.1503993619751505</v>
      </c>
      <c r="L48" s="59">
        <v>11.830359961112585</v>
      </c>
      <c r="M48" s="59">
        <v>7.7648573917654637</v>
      </c>
      <c r="N48" s="59">
        <v>8.3582692574776214</v>
      </c>
      <c r="O48" s="59">
        <v>2.69</v>
      </c>
      <c r="P48" s="59">
        <v>1.33</v>
      </c>
      <c r="Q48" s="59">
        <v>1.32</v>
      </c>
      <c r="R48" s="48">
        <v>176</v>
      </c>
      <c r="S48" s="48">
        <v>19</v>
      </c>
      <c r="T48" s="48">
        <v>174</v>
      </c>
      <c r="U48" s="48">
        <v>37</v>
      </c>
      <c r="V48" s="48">
        <v>5.5384101525022537E-2</v>
      </c>
      <c r="W48" s="48">
        <v>9.8741882547652773E-2</v>
      </c>
      <c r="X48" s="48">
        <v>1.0929332660700017E-2</v>
      </c>
      <c r="Y48" s="48">
        <v>5.9928438060409005E-2</v>
      </c>
      <c r="Z48" s="48">
        <v>9.7619815700520363E-2</v>
      </c>
      <c r="AA48" s="48">
        <v>2.128343728662635E-2</v>
      </c>
      <c r="AB48" s="59">
        <v>23574</v>
      </c>
      <c r="AC48" s="59">
        <v>6.6955118428250326</v>
      </c>
    </row>
    <row r="49" spans="1:29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  <c r="I49" s="59">
        <v>17.655509600069117</v>
      </c>
      <c r="J49" s="59">
        <v>21.604309231440642</v>
      </c>
      <c r="K49" s="59">
        <v>3.9487996313715237</v>
      </c>
      <c r="L49" s="59">
        <v>14.201850854930912</v>
      </c>
      <c r="M49" s="59">
        <v>9.1517342151811132</v>
      </c>
      <c r="N49" s="59">
        <v>7.8956138327052736</v>
      </c>
      <c r="O49" s="59">
        <v>2.6</v>
      </c>
      <c r="P49" s="59">
        <v>1.27</v>
      </c>
      <c r="Q49" s="59">
        <v>1.26</v>
      </c>
      <c r="R49" s="48">
        <v>186</v>
      </c>
      <c r="S49" s="48">
        <v>19</v>
      </c>
      <c r="T49" s="48">
        <v>160</v>
      </c>
      <c r="U49" s="48">
        <v>28</v>
      </c>
      <c r="V49" s="48">
        <v>5.6767456131217559E-2</v>
      </c>
      <c r="W49" s="48">
        <v>0.1017528849131107</v>
      </c>
      <c r="X49" s="48">
        <v>1.0654607893606451E-2</v>
      </c>
      <c r="Y49" s="48">
        <v>5.2059910988628784E-2</v>
      </c>
      <c r="Z49" s="48">
        <v>8.7529363366116733E-2</v>
      </c>
      <c r="AA49" s="48">
        <v>1.5701527422156875E-2</v>
      </c>
      <c r="AB49" s="59">
        <v>24300</v>
      </c>
      <c r="AC49" s="59">
        <v>6.7290204097004223</v>
      </c>
    </row>
    <row r="50" spans="1:29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  <c r="I50" s="59">
        <v>16.831088296320562</v>
      </c>
      <c r="J50" s="59">
        <v>20.806288968547861</v>
      </c>
      <c r="K50" s="59">
        <v>3.9752006722272988</v>
      </c>
      <c r="L50" s="59">
        <v>12.600348133329868</v>
      </c>
      <c r="M50" s="59">
        <v>8.1447611129874513</v>
      </c>
      <c r="N50" s="59">
        <v>7.534228780753943</v>
      </c>
      <c r="O50" s="59">
        <v>2.5</v>
      </c>
      <c r="P50" s="59">
        <v>1.22</v>
      </c>
      <c r="Q50" s="59">
        <v>1.22</v>
      </c>
      <c r="R50" s="48">
        <v>188</v>
      </c>
      <c r="S50" s="48">
        <v>26</v>
      </c>
      <c r="T50" s="48">
        <v>200</v>
      </c>
      <c r="U50" s="48">
        <v>23</v>
      </c>
      <c r="V50" s="48">
        <v>5.7838791396290584E-2</v>
      </c>
      <c r="W50" s="48">
        <v>0.10040525269011308</v>
      </c>
      <c r="X50" s="48">
        <v>1.422687599143542E-2</v>
      </c>
      <c r="Y50" s="48">
        <v>6.0271263931648604E-2</v>
      </c>
      <c r="Z50" s="48">
        <v>0.10681409860650327</v>
      </c>
      <c r="AA50" s="48">
        <v>1.2585313377039026E-2</v>
      </c>
      <c r="AB50" s="59">
        <v>24831</v>
      </c>
      <c r="AC50" s="59">
        <v>6.711191725052764</v>
      </c>
    </row>
    <row r="51" spans="1:29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  <c r="I51" s="59">
        <v>16.761728311275814</v>
      </c>
      <c r="J51" s="59">
        <v>20.736545315739427</v>
      </c>
      <c r="K51" s="59">
        <v>3.9748170044636146</v>
      </c>
      <c r="L51" s="59">
        <v>11.77953798741818</v>
      </c>
      <c r="M51" s="59">
        <v>8.0864936454168053</v>
      </c>
      <c r="N51" s="59">
        <v>6.8767032575198019</v>
      </c>
      <c r="O51" s="59">
        <v>2.5</v>
      </c>
      <c r="P51" s="59">
        <v>1.22</v>
      </c>
      <c r="Q51" s="59">
        <v>1.21</v>
      </c>
      <c r="R51" s="48">
        <v>205</v>
      </c>
      <c r="S51" s="48">
        <v>31</v>
      </c>
      <c r="T51" s="48">
        <v>210</v>
      </c>
      <c r="U51" s="48">
        <v>23</v>
      </c>
      <c r="V51" s="48">
        <v>6.2321074478701374E-2</v>
      </c>
      <c r="W51" s="48">
        <v>0.10697910828477525</v>
      </c>
      <c r="X51" s="48">
        <v>1.6572408863779611E-2</v>
      </c>
      <c r="Y51" s="48">
        <v>6.1528857430243306E-2</v>
      </c>
      <c r="Z51" s="48">
        <v>0.10958835482830635</v>
      </c>
      <c r="AA51" s="48">
        <v>1.2295658189255839E-2</v>
      </c>
      <c r="AB51" s="59">
        <v>25613</v>
      </c>
      <c r="AC51" s="59">
        <v>6.7636850873855021</v>
      </c>
    </row>
    <row r="52" spans="1:29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  <c r="I52" s="59">
        <v>16.329623182208007</v>
      </c>
      <c r="J52" s="59">
        <v>20.188779472098201</v>
      </c>
      <c r="K52" s="59">
        <v>3.8591562898901932</v>
      </c>
      <c r="L52" s="59">
        <v>10.207475248791221</v>
      </c>
      <c r="M52" s="59">
        <v>7.060809946532272</v>
      </c>
      <c r="N52" s="59">
        <v>6.7538182097265214</v>
      </c>
      <c r="O52" s="59">
        <v>2.41</v>
      </c>
      <c r="P52" s="59">
        <v>1.18</v>
      </c>
      <c r="Q52" s="59">
        <v>1.18</v>
      </c>
      <c r="R52" s="48">
        <v>202</v>
      </c>
      <c r="S52" s="48">
        <v>39</v>
      </c>
      <c r="T52" s="48">
        <v>214</v>
      </c>
      <c r="U52" s="48">
        <v>28</v>
      </c>
      <c r="V52" s="48">
        <v>6.2236125927699185E-2</v>
      </c>
      <c r="W52" s="48">
        <v>0.10299023479224269</v>
      </c>
      <c r="X52" s="48">
        <v>2.0408184623950418E-2</v>
      </c>
      <c r="Y52" s="48">
        <v>6.2494367114121173E-2</v>
      </c>
      <c r="Z52" s="48">
        <v>0.1091084665620789</v>
      </c>
      <c r="AA52" s="48">
        <v>1.4652029986425941E-2</v>
      </c>
      <c r="AB52" s="59">
        <v>24436</v>
      </c>
      <c r="AC52" s="59">
        <v>6.3103816314077061</v>
      </c>
    </row>
    <row r="53" spans="1:29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  <c r="I53" s="59">
        <v>15.377170951635723</v>
      </c>
      <c r="J53" s="59">
        <v>19.325425020988302</v>
      </c>
      <c r="K53" s="59">
        <v>3.9482540693525792</v>
      </c>
      <c r="L53" s="59">
        <v>10.824465648355389</v>
      </c>
      <c r="M53" s="59">
        <v>7.4999018337456311</v>
      </c>
      <c r="N53" s="59">
        <v>6.6753052970510858</v>
      </c>
      <c r="O53" s="59">
        <v>2.2999999999999998</v>
      </c>
      <c r="P53" s="59">
        <v>1.1299999999999999</v>
      </c>
      <c r="Q53" s="59">
        <v>1.1299999999999999</v>
      </c>
      <c r="R53" s="48">
        <v>216</v>
      </c>
      <c r="S53" s="48">
        <v>27</v>
      </c>
      <c r="T53" s="48">
        <v>177</v>
      </c>
      <c r="U53" s="48">
        <v>29</v>
      </c>
      <c r="V53" s="48">
        <v>6.1466188663763001E-2</v>
      </c>
      <c r="W53" s="48">
        <v>0.10788882057040219</v>
      </c>
      <c r="X53" s="48">
        <v>1.3836702314111592E-2</v>
      </c>
      <c r="Y53" s="48">
        <v>5.2107139361050117E-2</v>
      </c>
      <c r="Z53" s="48">
        <v>8.8408894634079582E-2</v>
      </c>
      <c r="AA53" s="48">
        <v>1.4861643226268005E-2</v>
      </c>
      <c r="AB53" s="61">
        <v>23790</v>
      </c>
      <c r="AC53" s="59">
        <v>6.0176157543659334</v>
      </c>
    </row>
    <row r="54" spans="1:29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  <c r="I54" s="59">
        <v>13.956734124214934</v>
      </c>
      <c r="J54" s="59">
        <v>17.686816753351394</v>
      </c>
      <c r="K54" s="59">
        <v>3.7300826291364602</v>
      </c>
      <c r="L54" s="59">
        <v>11.146407286629934</v>
      </c>
      <c r="M54" s="59">
        <v>7.6605195097267513</v>
      </c>
      <c r="N54" s="59">
        <v>6.5360395816934664</v>
      </c>
      <c r="O54" s="59">
        <v>2.1</v>
      </c>
      <c r="P54" s="59">
        <v>1.01</v>
      </c>
      <c r="Q54" s="59">
        <v>1.01</v>
      </c>
      <c r="R54" s="48">
        <v>205</v>
      </c>
      <c r="S54" s="48">
        <v>31</v>
      </c>
      <c r="T54" s="48">
        <v>241</v>
      </c>
      <c r="U54" s="48">
        <v>40</v>
      </c>
      <c r="V54" s="48">
        <v>5.8670987768342078E-2</v>
      </c>
      <c r="W54" s="48">
        <v>0.10064491296424308</v>
      </c>
      <c r="X54" s="48">
        <v>1.5612668824572528E-2</v>
      </c>
      <c r="Y54" s="48">
        <v>6.9858252385186961E-2</v>
      </c>
      <c r="Z54" s="48">
        <v>0.11831914158235406</v>
      </c>
      <c r="AA54" s="48">
        <v>2.0145379128480682E-2</v>
      </c>
      <c r="AB54" s="61">
        <v>23926</v>
      </c>
      <c r="AC54" s="59">
        <v>5.9481442938362399</v>
      </c>
    </row>
    <row r="55" spans="1:29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  <c r="I55" s="59">
        <v>13.982461356620306</v>
      </c>
      <c r="J55" s="59">
        <v>17.848940572459167</v>
      </c>
      <c r="K55" s="59">
        <v>3.8664792158388606</v>
      </c>
      <c r="L55" s="59">
        <v>10.104472291535277</v>
      </c>
      <c r="M55" s="59">
        <v>6.9785297101647972</v>
      </c>
      <c r="N55" s="59">
        <v>6.457539279936384</v>
      </c>
      <c r="O55" s="59">
        <v>2.1</v>
      </c>
      <c r="P55" s="59">
        <v>1</v>
      </c>
      <c r="Q55" s="59">
        <v>1</v>
      </c>
      <c r="R55" s="48">
        <v>249</v>
      </c>
      <c r="S55" s="48">
        <v>36</v>
      </c>
      <c r="T55" s="48">
        <v>264</v>
      </c>
      <c r="U55" s="48">
        <v>53</v>
      </c>
      <c r="V55" s="48">
        <v>6.9743454209751601E-2</v>
      </c>
      <c r="W55" s="48">
        <v>0.1203340938383628</v>
      </c>
      <c r="X55" s="48">
        <v>1.7846820737609102E-2</v>
      </c>
      <c r="Y55" s="48">
        <v>7.7574298191197391E-2</v>
      </c>
      <c r="Z55" s="48">
        <v>0.12758313563585452</v>
      </c>
      <c r="AA55" s="48">
        <v>2.627448608592451E-2</v>
      </c>
      <c r="AB55" s="61">
        <v>24448</v>
      </c>
      <c r="AC55" s="59">
        <v>5.9827648018245867</v>
      </c>
    </row>
    <row r="56" spans="1:29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  <c r="I56" s="59">
        <v>13.559826611105535</v>
      </c>
      <c r="J56" s="59">
        <v>17.401271682342916</v>
      </c>
      <c r="K56" s="59">
        <v>3.8414450712373815</v>
      </c>
      <c r="L56" s="59">
        <v>9.2460586598751515</v>
      </c>
      <c r="M56" s="59">
        <v>6.7269229172145559</v>
      </c>
      <c r="N56" s="59">
        <v>7.2528963140338005</v>
      </c>
      <c r="O56" s="59">
        <v>2</v>
      </c>
      <c r="P56" s="59">
        <v>0.98</v>
      </c>
      <c r="Q56" s="59">
        <v>0.98</v>
      </c>
      <c r="R56" s="48">
        <v>215</v>
      </c>
      <c r="S56" s="48">
        <v>36</v>
      </c>
      <c r="T56" s="48">
        <v>261</v>
      </c>
      <c r="U56" s="48">
        <v>33</v>
      </c>
      <c r="V56" s="48">
        <v>6.0455371050259124E-2</v>
      </c>
      <c r="W56" s="48">
        <v>0.10228743244271904</v>
      </c>
      <c r="X56" s="48">
        <v>1.7561806583043196E-2</v>
      </c>
      <c r="Y56" s="48">
        <v>7.0812267285960892E-2</v>
      </c>
      <c r="Z56" s="48">
        <v>0.12417218543046357</v>
      </c>
      <c r="AA56" s="48">
        <v>1.6098322701122932E-2</v>
      </c>
      <c r="AB56" s="61">
        <v>25370</v>
      </c>
      <c r="AC56" s="59">
        <v>6.1105687790640397</v>
      </c>
    </row>
    <row r="57" spans="1:29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  <c r="I57" s="59">
        <v>13.144896812714224</v>
      </c>
      <c r="J57" s="59">
        <v>16.973615787256172</v>
      </c>
      <c r="K57" s="59">
        <v>3.8287189745419483</v>
      </c>
      <c r="L57" s="59">
        <v>9.7836417509923397</v>
      </c>
      <c r="M57" s="59">
        <v>7.1001285850058702</v>
      </c>
      <c r="N57" s="59">
        <v>7.0302454296416395</v>
      </c>
      <c r="O57" s="59">
        <v>2</v>
      </c>
      <c r="P57" s="59">
        <v>1</v>
      </c>
      <c r="Q57" s="59">
        <v>1</v>
      </c>
      <c r="R57" s="48">
        <v>255</v>
      </c>
      <c r="S57" s="48">
        <v>55</v>
      </c>
      <c r="T57" s="48">
        <v>255</v>
      </c>
      <c r="U57" s="48">
        <v>52</v>
      </c>
      <c r="V57" s="48">
        <v>7.35425294075224E-2</v>
      </c>
      <c r="W57" s="48">
        <v>0.11952499361361554</v>
      </c>
      <c r="X57" s="48">
        <v>2.6419406639340993E-2</v>
      </c>
      <c r="Y57" s="48">
        <v>7.2830827510030255E-2</v>
      </c>
      <c r="Z57" s="48">
        <v>0.11952499361361554</v>
      </c>
      <c r="AA57" s="48">
        <v>2.497834809537694E-2</v>
      </c>
      <c r="AB57" s="61">
        <v>25631</v>
      </c>
      <c r="AC57" s="59">
        <v>6.0805437782071188</v>
      </c>
    </row>
    <row r="58" spans="1:29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  <c r="I58" s="59">
        <v>12.743487674634276</v>
      </c>
      <c r="J58" s="59">
        <v>16.662007882849192</v>
      </c>
      <c r="K58" s="59">
        <v>3.918520208214916</v>
      </c>
      <c r="L58" s="59">
        <v>9.7066950947524937</v>
      </c>
      <c r="M58" s="59">
        <v>7.1678051928013353</v>
      </c>
      <c r="N58" s="59">
        <v>7.7008318020507494</v>
      </c>
      <c r="O58" s="59">
        <v>1.9</v>
      </c>
      <c r="P58" s="59">
        <v>0.94</v>
      </c>
      <c r="Q58" s="59">
        <v>0.94</v>
      </c>
      <c r="R58" s="48">
        <v>285</v>
      </c>
      <c r="S58" s="48">
        <v>33</v>
      </c>
      <c r="T58" s="48">
        <v>287</v>
      </c>
      <c r="U58" s="48">
        <v>49</v>
      </c>
      <c r="V58" s="48">
        <v>7.4322404044634582E-2</v>
      </c>
      <c r="W58" s="48">
        <v>0.13161747251965719</v>
      </c>
      <c r="X58" s="48">
        <v>1.5615462146700169E-2</v>
      </c>
      <c r="Y58" s="48">
        <v>7.8529332575462948E-2</v>
      </c>
      <c r="Z58" s="48">
        <v>0.13254110390576004</v>
      </c>
      <c r="AA58" s="48">
        <v>2.3186595308736613E-2</v>
      </c>
      <c r="AB58" s="61">
        <v>26575</v>
      </c>
      <c r="AC58" s="59">
        <v>6.2110625392646668</v>
      </c>
    </row>
    <row r="59" spans="1:29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  <c r="I59" s="59">
        <v>12.91911556334799</v>
      </c>
      <c r="J59" s="59">
        <v>16.851941876190846</v>
      </c>
      <c r="K59" s="59">
        <v>3.9328263128428551</v>
      </c>
      <c r="L59" s="59">
        <v>10.048671114513835</v>
      </c>
      <c r="M59" s="59">
        <v>7.2323088701739033</v>
      </c>
      <c r="N59" s="59">
        <v>6.0975609756097562</v>
      </c>
      <c r="O59" s="59">
        <v>1.9</v>
      </c>
      <c r="P59" s="59">
        <v>0.94</v>
      </c>
      <c r="Q59" s="59">
        <v>0.94</v>
      </c>
      <c r="R59" s="48">
        <v>297</v>
      </c>
      <c r="S59" s="48">
        <v>37</v>
      </c>
      <c r="T59" s="48">
        <v>255</v>
      </c>
      <c r="U59" s="48">
        <v>50</v>
      </c>
      <c r="V59" s="48">
        <v>7.6951610339163076E-2</v>
      </c>
      <c r="W59" s="48">
        <v>0.13525945222198946</v>
      </c>
      <c r="X59" s="48">
        <v>1.7252554077431329E-2</v>
      </c>
      <c r="Y59" s="48">
        <v>7.0270183094145913E-2</v>
      </c>
      <c r="Z59" s="48">
        <v>0.11613185291786973</v>
      </c>
      <c r="AA59" s="48">
        <v>2.3314262266799092E-2</v>
      </c>
      <c r="AB59" s="61">
        <v>26010</v>
      </c>
      <c r="AC59" s="59">
        <v>5.9925490566515913</v>
      </c>
    </row>
    <row r="60" spans="1:29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  <c r="I60" s="59">
        <v>12.980207034824446</v>
      </c>
      <c r="J60" s="59">
        <v>17.072085266195739</v>
      </c>
      <c r="K60" s="59">
        <v>4.091878231371294</v>
      </c>
      <c r="L60" s="59">
        <v>8.9510154680995377</v>
      </c>
      <c r="M60" s="59">
        <v>6.5436844135289345</v>
      </c>
      <c r="N60" s="59">
        <v>7.022490590128613</v>
      </c>
      <c r="O60" s="59">
        <v>1.9</v>
      </c>
      <c r="P60" s="59">
        <v>0.96</v>
      </c>
      <c r="Q60" s="59">
        <v>0.96</v>
      </c>
      <c r="R60" s="48">
        <v>431</v>
      </c>
      <c r="S60" s="48">
        <v>53</v>
      </c>
      <c r="T60" s="48">
        <v>286</v>
      </c>
      <c r="U60" s="48">
        <v>39</v>
      </c>
      <c r="V60" s="48">
        <v>0.10989784495775518</v>
      </c>
      <c r="W60" s="48">
        <v>0.19348498785444004</v>
      </c>
      <c r="X60" s="48">
        <v>2.4350720207008687E-2</v>
      </c>
      <c r="Y60" s="48">
        <v>7.3795040519153782E-2</v>
      </c>
      <c r="Z60" s="48">
        <v>0.12839143045561449</v>
      </c>
      <c r="AA60" s="48">
        <v>1.791845449194979E-2</v>
      </c>
      <c r="AB60" s="61">
        <v>25034</v>
      </c>
      <c r="AC60" s="59">
        <v>5.6842616749430643</v>
      </c>
    </row>
    <row r="61" spans="1:29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  <c r="I61" s="59">
        <v>12.628271262605615</v>
      </c>
      <c r="J61" s="59">
        <v>16.78101248574453</v>
      </c>
      <c r="K61" s="59">
        <v>4.1527412231389134</v>
      </c>
      <c r="L61" s="59">
        <v>8.84</v>
      </c>
      <c r="M61" s="59">
        <v>6.44</v>
      </c>
      <c r="N61" s="59">
        <v>6.8933333333333326</v>
      </c>
      <c r="O61" s="59">
        <v>1.9481829273300246</v>
      </c>
      <c r="P61" s="59">
        <v>0.95033313528293883</v>
      </c>
      <c r="Q61" s="59">
        <v>0.9498651993441265</v>
      </c>
      <c r="R61" s="48">
        <v>474</v>
      </c>
      <c r="S61" s="48">
        <v>57</v>
      </c>
      <c r="T61" s="48">
        <v>301</v>
      </c>
      <c r="U61" s="48">
        <v>52</v>
      </c>
      <c r="V61" s="48">
        <v>0.11880956839907127</v>
      </c>
      <c r="W61" s="48">
        <v>0.2097183668160062</v>
      </c>
      <c r="X61" s="48">
        <v>2.5801627132085773E-2</v>
      </c>
      <c r="Y61" s="48">
        <v>7.8982632099570918E-2</v>
      </c>
      <c r="Z61" s="48">
        <v>0.13317558736628241</v>
      </c>
      <c r="AA61" s="48">
        <v>2.3538326506464213E-2</v>
      </c>
      <c r="AB61" s="63">
        <v>23920</v>
      </c>
      <c r="AC61" s="59">
        <v>5.3520242487867886</v>
      </c>
    </row>
    <row r="62" spans="1:29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  <c r="I62" s="59">
        <v>11.434982820507052</v>
      </c>
      <c r="J62" s="59">
        <v>15.642624198977744</v>
      </c>
      <c r="K62" s="59">
        <v>4.2076413784706919</v>
      </c>
      <c r="L62" s="59">
        <v>9.4610981077803782</v>
      </c>
      <c r="M62" s="59">
        <v>6.8243986351202732</v>
      </c>
      <c r="N62" s="59">
        <v>6.9935986012802802</v>
      </c>
      <c r="O62" s="59">
        <v>1.81551389392829</v>
      </c>
      <c r="P62" s="59">
        <v>0.88561653362355608</v>
      </c>
      <c r="Q62" s="59">
        <v>0.88517341554497464</v>
      </c>
      <c r="R62" s="48">
        <v>430</v>
      </c>
      <c r="S62" s="48">
        <v>53</v>
      </c>
      <c r="T62" s="48">
        <v>268</v>
      </c>
      <c r="U62" s="48">
        <v>43</v>
      </c>
      <c r="V62" s="48">
        <v>0.10653094227610968</v>
      </c>
      <c r="W62" s="48">
        <v>0.18758272179911897</v>
      </c>
      <c r="X62" s="48">
        <v>2.3644121179243853E-2</v>
      </c>
      <c r="Y62" s="48">
        <v>6.8594457656045771E-2</v>
      </c>
      <c r="Z62" s="48">
        <v>0.11691202195852066</v>
      </c>
      <c r="AA62" s="48">
        <v>1.9182966239763882E-2</v>
      </c>
      <c r="AB62" s="63">
        <v>23955</v>
      </c>
      <c r="AC62" s="59">
        <v>5.2835377271722717</v>
      </c>
    </row>
    <row r="63" spans="1:29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  <c r="I63" s="59">
        <v>11.902495322628644</v>
      </c>
      <c r="J63" s="59">
        <v>15.996656901445011</v>
      </c>
      <c r="K63" s="59">
        <v>4.094161578816367</v>
      </c>
      <c r="L63" s="59">
        <v>9.0662818715201681</v>
      </c>
      <c r="M63" s="59">
        <v>6.7384527423460705</v>
      </c>
      <c r="N63" s="59">
        <v>6.4117398821111093</v>
      </c>
      <c r="O63" s="59">
        <v>1.8585685275183164</v>
      </c>
      <c r="P63" s="59">
        <v>0.90661879391137379</v>
      </c>
      <c r="Q63" s="59">
        <v>0.90616465681923097</v>
      </c>
      <c r="R63" s="48">
        <v>383</v>
      </c>
      <c r="S63" s="48">
        <v>63</v>
      </c>
      <c r="T63" s="48">
        <v>270</v>
      </c>
      <c r="U63" s="48">
        <v>54</v>
      </c>
      <c r="V63" s="48">
        <v>9.7122284141912638E-2</v>
      </c>
      <c r="W63" s="48">
        <v>0.16498948892028811</v>
      </c>
      <c r="X63" s="48">
        <v>2.7743660903765167E-2</v>
      </c>
      <c r="Y63" s="48">
        <v>7.0555201932689895E-2</v>
      </c>
      <c r="Z63" s="48">
        <v>0.11631112795947203</v>
      </c>
      <c r="AA63" s="48">
        <v>2.3780280774655858E-2</v>
      </c>
      <c r="AB63" s="63">
        <v>25013</v>
      </c>
      <c r="AC63" s="59">
        <v>5.4469051417974459</v>
      </c>
    </row>
    <row r="64" spans="1:29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  <c r="I64" s="59">
        <v>11.633874860370948</v>
      </c>
      <c r="J64" s="59">
        <v>15.760724830847225</v>
      </c>
      <c r="K64" s="59">
        <v>4.126849970476278</v>
      </c>
      <c r="L64" s="59">
        <v>8.5099419032812378</v>
      </c>
      <c r="M64" s="59">
        <v>6.3415432452336145</v>
      </c>
      <c r="N64" s="59">
        <v>6.696124157870333</v>
      </c>
      <c r="O64" s="59">
        <v>1.8402488616915296</v>
      </c>
      <c r="P64" s="59">
        <v>0.89768237155684372</v>
      </c>
      <c r="Q64" s="59">
        <v>0.89725328171963603</v>
      </c>
      <c r="R64" s="48">
        <v>325</v>
      </c>
      <c r="S64" s="48">
        <v>43</v>
      </c>
      <c r="T64" s="48">
        <v>264</v>
      </c>
      <c r="U64" s="48">
        <v>42</v>
      </c>
      <c r="V64" s="48">
        <v>7.9097957767462063E-2</v>
      </c>
      <c r="W64" s="48">
        <v>0.13823716448560447</v>
      </c>
      <c r="X64" s="48">
        <v>1.8684060656301908E-2</v>
      </c>
      <c r="Y64" s="48">
        <v>6.5771671404465742E-2</v>
      </c>
      <c r="Z64" s="48">
        <v>0.11229111207446023</v>
      </c>
      <c r="AA64" s="48">
        <v>1.824954761778326E-2</v>
      </c>
      <c r="AB64" s="63">
        <v>26112</v>
      </c>
      <c r="AC64" s="59">
        <v>5.6125159598477428</v>
      </c>
    </row>
    <row r="65" spans="1:29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  <c r="I65" s="59">
        <v>10.800391682260342</v>
      </c>
      <c r="J65" s="59">
        <v>14.96871316168926</v>
      </c>
      <c r="K65" s="59">
        <v>4.1683214794289185</v>
      </c>
      <c r="L65" s="59">
        <v>8.6605244507441537</v>
      </c>
      <c r="M65" s="59">
        <v>6.4493267186392629</v>
      </c>
      <c r="N65" s="59">
        <v>6.8745570517363577</v>
      </c>
      <c r="O65" s="59">
        <v>1.7561164119169996</v>
      </c>
      <c r="P65" s="59">
        <v>0.85664215215463391</v>
      </c>
      <c r="Q65" s="59">
        <v>0.85623663411986395</v>
      </c>
      <c r="R65" s="48">
        <v>364</v>
      </c>
      <c r="S65" s="48">
        <v>35</v>
      </c>
      <c r="T65" s="48">
        <v>294</v>
      </c>
      <c r="U65" s="48">
        <v>45</v>
      </c>
      <c r="V65" s="48">
        <v>8.4656432367511886E-2</v>
      </c>
      <c r="W65" s="48">
        <v>0.15288657486489454</v>
      </c>
      <c r="X65" s="48">
        <v>1.5006529000109313E-2</v>
      </c>
      <c r="Y65" s="48">
        <v>7.1926141785931152E-2</v>
      </c>
      <c r="Z65" s="48">
        <v>0.12348531046779944</v>
      </c>
      <c r="AA65" s="48">
        <v>1.9294108714426259E-2</v>
      </c>
      <c r="AB65" s="63">
        <v>25725</v>
      </c>
      <c r="AC65" s="59">
        <v>5.45811208685274</v>
      </c>
    </row>
    <row r="66" spans="1:29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  <c r="I66" s="59">
        <v>10.733662282860879</v>
      </c>
      <c r="J66" s="59">
        <v>15.041108340269748</v>
      </c>
      <c r="K66" s="59">
        <v>4.3074460574088693</v>
      </c>
      <c r="L66" s="59">
        <v>8.1066399231122812</v>
      </c>
      <c r="M66" s="59">
        <v>6.2540916245316396</v>
      </c>
      <c r="N66" s="59">
        <v>6.0869444096221086</v>
      </c>
      <c r="O66" s="59">
        <v>1.8647391409575103</v>
      </c>
      <c r="P66" s="59">
        <v>0.90962884924756593</v>
      </c>
      <c r="Q66" s="59">
        <v>0.90906959997040904</v>
      </c>
      <c r="R66" s="48">
        <v>408</v>
      </c>
      <c r="S66" s="48">
        <v>49</v>
      </c>
      <c r="T66" s="48">
        <v>233</v>
      </c>
      <c r="U66" s="48">
        <v>51</v>
      </c>
      <c r="V66" s="48">
        <v>9.5744303284011942E-2</v>
      </c>
      <c r="W66" s="48">
        <v>0.16927194096114961</v>
      </c>
      <c r="X66" s="48">
        <v>2.0738043747739202E-2</v>
      </c>
      <c r="Y66" s="48">
        <v>5.9499742084593854E-2</v>
      </c>
      <c r="Z66" s="48">
        <v>9.6667554519480045E-2</v>
      </c>
      <c r="AA66" s="48">
        <v>2.1584494512953047E-2</v>
      </c>
      <c r="AB66" s="63">
        <v>25909</v>
      </c>
      <c r="AC66" s="59">
        <v>5.4280944284145844</v>
      </c>
    </row>
    <row r="67" spans="1:29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  <c r="I67" s="59">
        <v>10.50882536429831</v>
      </c>
      <c r="J67" s="59">
        <v>14.862505424517515</v>
      </c>
      <c r="K67" s="59">
        <v>4.3536800602192036</v>
      </c>
      <c r="L67" s="59">
        <v>7.7416839554992416</v>
      </c>
      <c r="M67" s="59">
        <v>5.8758824266558989</v>
      </c>
      <c r="N67" s="59">
        <v>6.544229242957992</v>
      </c>
      <c r="O67" s="59">
        <v>1.7573444451131117</v>
      </c>
      <c r="P67" s="59">
        <v>0.85724119273810329</v>
      </c>
      <c r="Q67" s="59">
        <v>0.85684771180910102</v>
      </c>
      <c r="R67" s="48">
        <v>494</v>
      </c>
      <c r="S67" s="48">
        <v>41</v>
      </c>
      <c r="T67" s="48">
        <v>263</v>
      </c>
      <c r="U67" s="48">
        <v>52</v>
      </c>
      <c r="V67" s="48">
        <v>0.11071484134505527</v>
      </c>
      <c r="W67" s="48">
        <v>0.20251438084943055</v>
      </c>
      <c r="X67" s="48">
        <v>1.7134015224840596E-2</v>
      </c>
      <c r="Y67" s="48">
        <v>6.5187243034939085E-2</v>
      </c>
      <c r="Z67" s="48">
        <v>0.10781636065465636</v>
      </c>
      <c r="AA67" s="48">
        <v>2.1730946138822222E-2</v>
      </c>
      <c r="AB67" s="63">
        <v>26512</v>
      </c>
      <c r="AC67" s="59">
        <v>5.4864894836263645</v>
      </c>
    </row>
    <row r="68" spans="1:29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  <c r="I68" s="59">
        <v>9.6931276393697665</v>
      </c>
      <c r="J68" s="59">
        <v>14.314657453461619</v>
      </c>
      <c r="K68" s="59">
        <v>4.6215298140918524</v>
      </c>
      <c r="L68" s="59">
        <v>7.9281183932346719</v>
      </c>
      <c r="M68" s="59">
        <v>6.1567910405119708</v>
      </c>
      <c r="N68" s="59">
        <v>5.7996685903662648</v>
      </c>
      <c r="O68" s="59">
        <v>1.7056382125199223</v>
      </c>
      <c r="P68" s="59">
        <v>0.8320186402536206</v>
      </c>
      <c r="Q68" s="59">
        <v>0.83165164139325831</v>
      </c>
      <c r="R68" s="48">
        <v>474</v>
      </c>
      <c r="S68" s="48">
        <v>58</v>
      </c>
      <c r="T68" s="48">
        <v>287</v>
      </c>
      <c r="U68" s="48">
        <v>52</v>
      </c>
      <c r="V68" s="48">
        <v>0.108785014577735</v>
      </c>
      <c r="W68" s="48">
        <v>0.19207167614190154</v>
      </c>
      <c r="X68" s="48">
        <v>2.3941707140757048E-2</v>
      </c>
      <c r="Y68" s="48">
        <v>6.9319774326789776E-2</v>
      </c>
      <c r="Z68" s="48">
        <v>0.11629656340237499</v>
      </c>
      <c r="AA68" s="48">
        <v>2.1464978815851146E-2</v>
      </c>
      <c r="AB68" s="63">
        <v>26718</v>
      </c>
      <c r="AC68" s="59">
        <v>5.4633797358795553</v>
      </c>
    </row>
    <row r="69" spans="1:29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  <c r="I69" s="59">
        <v>9.2097372380005105</v>
      </c>
      <c r="J69" s="59">
        <v>13.908289895403337</v>
      </c>
      <c r="K69" s="59">
        <v>4.6985526574028276</v>
      </c>
      <c r="L69" s="59">
        <v>7.9202453096161953</v>
      </c>
      <c r="M69" s="59">
        <v>6.1032318065566145</v>
      </c>
      <c r="N69" s="59">
        <v>5.7984915202511225</v>
      </c>
      <c r="O69" s="59">
        <v>1.6713205902469694</v>
      </c>
      <c r="P69" s="59">
        <v>0.81527833670583871</v>
      </c>
      <c r="Q69" s="59">
        <v>0.81493716428546248</v>
      </c>
      <c r="R69" s="48">
        <v>535</v>
      </c>
      <c r="S69" s="48">
        <v>63</v>
      </c>
      <c r="T69" s="48">
        <v>256</v>
      </c>
      <c r="U69" s="64">
        <v>61</v>
      </c>
      <c r="V69" s="48">
        <v>0.12086938006036488</v>
      </c>
      <c r="W69" s="48">
        <v>0.2143627270884382</v>
      </c>
      <c r="X69" s="48">
        <v>2.5696247064057126E-2</v>
      </c>
      <c r="Y69" s="48">
        <v>6.4072898794541255E-2</v>
      </c>
      <c r="Z69" s="48">
        <v>0.10257356660680407</v>
      </c>
      <c r="AA69" s="48">
        <v>2.4880493189007691E-2</v>
      </c>
      <c r="AB69" s="63">
        <v>25501</v>
      </c>
      <c r="AC69" s="59">
        <v>5.1543312055507773</v>
      </c>
    </row>
    <row r="70" spans="1:29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  <c r="I70" s="59">
        <v>8.9225451608538435</v>
      </c>
      <c r="J70" s="59">
        <v>13.680516401569895</v>
      </c>
      <c r="K70" s="59">
        <v>4.7579712407160502</v>
      </c>
      <c r="L70" s="59">
        <v>8.3711960729886492</v>
      </c>
      <c r="M70" s="59">
        <v>6.3843153296614998</v>
      </c>
      <c r="N70" s="59">
        <v>6.3843153296614998</v>
      </c>
      <c r="O70" s="59">
        <v>1.6609885715192978</v>
      </c>
      <c r="P70" s="59">
        <v>0.81023832757038916</v>
      </c>
      <c r="Q70" s="59">
        <v>0.80990870917117119</v>
      </c>
      <c r="R70" s="48">
        <v>502</v>
      </c>
      <c r="S70" s="48">
        <v>72</v>
      </c>
      <c r="T70" s="48">
        <v>319</v>
      </c>
      <c r="U70" s="48">
        <v>78</v>
      </c>
      <c r="V70" s="48">
        <v>0.1147219441603803</v>
      </c>
      <c r="W70" s="48">
        <v>0.19896381896486531</v>
      </c>
      <c r="X70" s="48">
        <v>2.9028393519788427E-2</v>
      </c>
      <c r="Y70" s="48">
        <v>7.9346013644026089E-2</v>
      </c>
      <c r="Z70" s="48">
        <v>0.12643318376452597</v>
      </c>
      <c r="AA70" s="48">
        <v>3.1447426313104127E-2</v>
      </c>
      <c r="AB70" s="63">
        <v>23603</v>
      </c>
      <c r="AC70" s="59">
        <v>4.7173903275565436</v>
      </c>
    </row>
    <row r="71" spans="1:29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  <c r="I71" s="59">
        <v>7.9047069799737013</v>
      </c>
      <c r="J71" s="59">
        <v>12.707396739303428</v>
      </c>
      <c r="K71" s="59">
        <v>4.8026897593297271</v>
      </c>
      <c r="L71" s="59">
        <v>8.2459470392382617</v>
      </c>
      <c r="M71" s="59">
        <v>6.2233562560288762</v>
      </c>
      <c r="N71" s="59">
        <v>5.3520863801848337</v>
      </c>
      <c r="O71" s="59">
        <v>1.5568042254260361</v>
      </c>
      <c r="P71" s="59">
        <v>0.75941669532977374</v>
      </c>
      <c r="Q71" s="59">
        <v>0.75911452211930863</v>
      </c>
      <c r="R71" s="48">
        <v>496</v>
      </c>
      <c r="S71" s="48">
        <v>47</v>
      </c>
      <c r="T71" s="48">
        <v>332</v>
      </c>
      <c r="U71" s="48">
        <v>52</v>
      </c>
      <c r="V71" s="48">
        <v>0.1073545339489192</v>
      </c>
      <c r="W71" s="48">
        <v>0.19453441989389014</v>
      </c>
      <c r="X71" s="48">
        <v>1.8737567782225524E-2</v>
      </c>
      <c r="Y71" s="48">
        <v>7.591922842796496E-2</v>
      </c>
      <c r="Z71" s="48">
        <v>0.13021255525155551</v>
      </c>
      <c r="AA71" s="48">
        <v>2.0730926056930367E-2</v>
      </c>
      <c r="AB71" s="63">
        <v>22677</v>
      </c>
      <c r="AC71" s="59">
        <v>4.4833863100545868</v>
      </c>
    </row>
    <row r="72" spans="1:29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  <c r="I72" s="59">
        <v>6.2511482090091581</v>
      </c>
      <c r="J72" s="59">
        <v>11.378103196868224</v>
      </c>
      <c r="K72" s="59">
        <v>5.1269549878590661</v>
      </c>
      <c r="L72" s="59">
        <v>7.8581745649632015</v>
      </c>
      <c r="M72" s="59">
        <v>5.9466187249343108</v>
      </c>
      <c r="N72" s="59">
        <v>5.9151248366462621</v>
      </c>
      <c r="O72" s="59">
        <v>1.3986809727591776</v>
      </c>
      <c r="P72" s="59">
        <v>0.68228340134594023</v>
      </c>
      <c r="Q72" s="59">
        <v>0.68201066429810797</v>
      </c>
      <c r="R72" s="48">
        <v>489</v>
      </c>
      <c r="S72" s="48">
        <v>60</v>
      </c>
      <c r="T72" s="48">
        <v>302</v>
      </c>
      <c r="U72" s="48">
        <v>84</v>
      </c>
      <c r="V72" s="48">
        <v>0.10741037234991239</v>
      </c>
      <c r="W72" s="48">
        <v>0.18986233372776032</v>
      </c>
      <c r="X72" s="48">
        <v>2.3662218360119832E-2</v>
      </c>
      <c r="Y72" s="48">
        <v>7.5519861069337307E-2</v>
      </c>
      <c r="Z72" s="48">
        <v>0.11725649240446548</v>
      </c>
      <c r="AA72" s="48">
        <v>3.3127105704167763E-2</v>
      </c>
      <c r="AB72" s="63">
        <v>18852</v>
      </c>
      <c r="AC72" s="59">
        <v>3.6883430592724014</v>
      </c>
    </row>
    <row r="73" spans="1:29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  <c r="I73" s="59">
        <v>4.4777704182783706</v>
      </c>
      <c r="J73" s="59">
        <v>10.51</v>
      </c>
      <c r="K73" s="59">
        <v>6.0222295817216294</v>
      </c>
      <c r="L73" s="59">
        <v>8.68</v>
      </c>
      <c r="M73" s="59">
        <v>6.59</v>
      </c>
      <c r="N73" s="65">
        <v>7.0181255526083115</v>
      </c>
      <c r="O73" s="59">
        <v>1.31</v>
      </c>
      <c r="P73" s="59">
        <v>0.64</v>
      </c>
      <c r="Q73" s="59">
        <v>0.64</v>
      </c>
      <c r="R73" s="48">
        <v>522</v>
      </c>
      <c r="S73" s="48">
        <v>54</v>
      </c>
      <c r="T73" s="48">
        <v>325</v>
      </c>
      <c r="U73" s="48">
        <v>63</v>
      </c>
      <c r="V73" s="48">
        <v>0.11156222426500044</v>
      </c>
      <c r="W73" s="48">
        <v>0.20071826949206803</v>
      </c>
      <c r="X73" s="48">
        <v>2.1074175342343224E-2</v>
      </c>
      <c r="Y73" s="48">
        <v>7.5149553845173911E-2</v>
      </c>
      <c r="Z73" s="48">
        <v>0.12496827123548297</v>
      </c>
      <c r="AA73" s="48">
        <v>2.4586537899400428E-2</v>
      </c>
      <c r="AB73" s="61">
        <v>24352</v>
      </c>
      <c r="AC73" s="59">
        <v>4.7166029258702968</v>
      </c>
    </row>
    <row r="74" spans="1:29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  <c r="I74" s="59">
        <v>4.7002190903625953</v>
      </c>
      <c r="J74" s="59">
        <v>10.249600354779842</v>
      </c>
      <c r="K74" s="59">
        <v>5.5493812644172467</v>
      </c>
      <c r="L74" s="65">
        <v>9.5817348180031825</v>
      </c>
      <c r="M74" s="59">
        <v>7.4483016749321607</v>
      </c>
      <c r="N74" s="59">
        <v>5.8762983063535144</v>
      </c>
      <c r="O74" s="59">
        <v>1.29</v>
      </c>
      <c r="P74" s="66">
        <v>0.63</v>
      </c>
      <c r="Q74" s="66">
        <v>0.63</v>
      </c>
      <c r="R74" s="62"/>
      <c r="S74" s="62"/>
      <c r="T74" s="62"/>
      <c r="U74" s="62"/>
      <c r="V74" s="48"/>
      <c r="W74" s="48"/>
      <c r="X74" s="48"/>
      <c r="Y74" s="48"/>
      <c r="Z74" s="48"/>
      <c r="AA74" s="48"/>
      <c r="AB74" s="61">
        <v>22920</v>
      </c>
      <c r="AC74" s="59">
        <v>4.3963859865772124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AE3B-9B6D-42BB-B369-D11B8464ACAE}">
  <dimension ref="A1:AF90"/>
  <sheetViews>
    <sheetView topLeftCell="P1" zoomScale="85" zoomScaleNormal="85" workbookViewId="0">
      <selection activeCell="A4" sqref="A4:AF5"/>
    </sheetView>
  </sheetViews>
  <sheetFormatPr baseColWidth="10" defaultRowHeight="14.25"/>
  <cols>
    <col min="1" max="1" width="12.140625" style="5" customWidth="1"/>
    <col min="2" max="3" width="15.7109375" style="5" customWidth="1"/>
    <col min="4" max="4" width="10.7109375" style="5" bestFit="1" customWidth="1"/>
    <col min="5" max="5" width="15.7109375" style="5" bestFit="1" customWidth="1"/>
    <col min="6" max="7" width="14.85546875" style="5" bestFit="1" customWidth="1"/>
    <col min="8" max="8" width="16" style="5" bestFit="1" customWidth="1"/>
    <col min="9" max="9" width="14.85546875" style="5" bestFit="1" customWidth="1"/>
    <col min="10" max="10" width="14.5703125" style="31" bestFit="1" customWidth="1"/>
    <col min="11" max="11" width="28.85546875" style="31" bestFit="1" customWidth="1"/>
    <col min="12" max="12" width="23.5703125" style="31" bestFit="1" customWidth="1"/>
    <col min="13" max="13" width="32" style="31" bestFit="1" customWidth="1"/>
    <col min="14" max="14" width="34.42578125" style="31" bestFit="1" customWidth="1"/>
    <col min="15" max="15" width="29.28515625" style="31" bestFit="1" customWidth="1"/>
    <col min="16" max="16" width="32.140625" style="31" bestFit="1" customWidth="1"/>
    <col min="17" max="17" width="33.42578125" style="33" bestFit="1" customWidth="1"/>
    <col min="18" max="18" width="32.42578125" style="5" bestFit="1" customWidth="1"/>
    <col min="19" max="19" width="7.42578125" style="5" bestFit="1" customWidth="1"/>
    <col min="20" max="30" width="11.42578125" style="5"/>
    <col min="31" max="31" width="15.7109375" style="5" customWidth="1"/>
    <col min="32" max="32" width="15.42578125" style="5" customWidth="1"/>
    <col min="33" max="262" width="11.42578125" style="5"/>
    <col min="263" max="263" width="12.140625" style="5" customWidth="1"/>
    <col min="264" max="272" width="15.7109375" style="5" customWidth="1"/>
    <col min="273" max="273" width="17.85546875" style="5" customWidth="1"/>
    <col min="274" max="274" width="16.85546875" style="5" customWidth="1"/>
    <col min="275" max="276" width="17.85546875" style="5" customWidth="1"/>
    <col min="277" max="280" width="15.7109375" style="5" customWidth="1"/>
    <col min="281" max="518" width="11.42578125" style="5"/>
    <col min="519" max="519" width="12.140625" style="5" customWidth="1"/>
    <col min="520" max="528" width="15.7109375" style="5" customWidth="1"/>
    <col min="529" max="529" width="17.85546875" style="5" customWidth="1"/>
    <col min="530" max="530" width="16.85546875" style="5" customWidth="1"/>
    <col min="531" max="532" width="17.85546875" style="5" customWidth="1"/>
    <col min="533" max="536" width="15.7109375" style="5" customWidth="1"/>
    <col min="537" max="774" width="11.42578125" style="5"/>
    <col min="775" max="775" width="12.140625" style="5" customWidth="1"/>
    <col min="776" max="784" width="15.7109375" style="5" customWidth="1"/>
    <col min="785" max="785" width="17.85546875" style="5" customWidth="1"/>
    <col min="786" max="786" width="16.85546875" style="5" customWidth="1"/>
    <col min="787" max="788" width="17.85546875" style="5" customWidth="1"/>
    <col min="789" max="792" width="15.7109375" style="5" customWidth="1"/>
    <col min="793" max="1030" width="11.42578125" style="5"/>
    <col min="1031" max="1031" width="12.140625" style="5" customWidth="1"/>
    <col min="1032" max="1040" width="15.7109375" style="5" customWidth="1"/>
    <col min="1041" max="1041" width="17.85546875" style="5" customWidth="1"/>
    <col min="1042" max="1042" width="16.85546875" style="5" customWidth="1"/>
    <col min="1043" max="1044" width="17.85546875" style="5" customWidth="1"/>
    <col min="1045" max="1048" width="15.7109375" style="5" customWidth="1"/>
    <col min="1049" max="1286" width="11.42578125" style="5"/>
    <col min="1287" max="1287" width="12.140625" style="5" customWidth="1"/>
    <col min="1288" max="1296" width="15.7109375" style="5" customWidth="1"/>
    <col min="1297" max="1297" width="17.85546875" style="5" customWidth="1"/>
    <col min="1298" max="1298" width="16.85546875" style="5" customWidth="1"/>
    <col min="1299" max="1300" width="17.85546875" style="5" customWidth="1"/>
    <col min="1301" max="1304" width="15.7109375" style="5" customWidth="1"/>
    <col min="1305" max="1542" width="11.42578125" style="5"/>
    <col min="1543" max="1543" width="12.140625" style="5" customWidth="1"/>
    <col min="1544" max="1552" width="15.7109375" style="5" customWidth="1"/>
    <col min="1553" max="1553" width="17.85546875" style="5" customWidth="1"/>
    <col min="1554" max="1554" width="16.85546875" style="5" customWidth="1"/>
    <col min="1555" max="1556" width="17.85546875" style="5" customWidth="1"/>
    <col min="1557" max="1560" width="15.7109375" style="5" customWidth="1"/>
    <col min="1561" max="1798" width="11.42578125" style="5"/>
    <col min="1799" max="1799" width="12.140625" style="5" customWidth="1"/>
    <col min="1800" max="1808" width="15.7109375" style="5" customWidth="1"/>
    <col min="1809" max="1809" width="17.85546875" style="5" customWidth="1"/>
    <col min="1810" max="1810" width="16.85546875" style="5" customWidth="1"/>
    <col min="1811" max="1812" width="17.85546875" style="5" customWidth="1"/>
    <col min="1813" max="1816" width="15.7109375" style="5" customWidth="1"/>
    <col min="1817" max="2054" width="11.42578125" style="5"/>
    <col min="2055" max="2055" width="12.140625" style="5" customWidth="1"/>
    <col min="2056" max="2064" width="15.7109375" style="5" customWidth="1"/>
    <col min="2065" max="2065" width="17.85546875" style="5" customWidth="1"/>
    <col min="2066" max="2066" width="16.85546875" style="5" customWidth="1"/>
    <col min="2067" max="2068" width="17.85546875" style="5" customWidth="1"/>
    <col min="2069" max="2072" width="15.7109375" style="5" customWidth="1"/>
    <col min="2073" max="2310" width="11.42578125" style="5"/>
    <col min="2311" max="2311" width="12.140625" style="5" customWidth="1"/>
    <col min="2312" max="2320" width="15.7109375" style="5" customWidth="1"/>
    <col min="2321" max="2321" width="17.85546875" style="5" customWidth="1"/>
    <col min="2322" max="2322" width="16.85546875" style="5" customWidth="1"/>
    <col min="2323" max="2324" width="17.85546875" style="5" customWidth="1"/>
    <col min="2325" max="2328" width="15.7109375" style="5" customWidth="1"/>
    <col min="2329" max="2566" width="11.42578125" style="5"/>
    <col min="2567" max="2567" width="12.140625" style="5" customWidth="1"/>
    <col min="2568" max="2576" width="15.7109375" style="5" customWidth="1"/>
    <col min="2577" max="2577" width="17.85546875" style="5" customWidth="1"/>
    <col min="2578" max="2578" width="16.85546875" style="5" customWidth="1"/>
    <col min="2579" max="2580" width="17.85546875" style="5" customWidth="1"/>
    <col min="2581" max="2584" width="15.7109375" style="5" customWidth="1"/>
    <col min="2585" max="2822" width="11.42578125" style="5"/>
    <col min="2823" max="2823" width="12.140625" style="5" customWidth="1"/>
    <col min="2824" max="2832" width="15.7109375" style="5" customWidth="1"/>
    <col min="2833" max="2833" width="17.85546875" style="5" customWidth="1"/>
    <col min="2834" max="2834" width="16.85546875" style="5" customWidth="1"/>
    <col min="2835" max="2836" width="17.85546875" style="5" customWidth="1"/>
    <col min="2837" max="2840" width="15.7109375" style="5" customWidth="1"/>
    <col min="2841" max="3078" width="11.42578125" style="5"/>
    <col min="3079" max="3079" width="12.140625" style="5" customWidth="1"/>
    <col min="3080" max="3088" width="15.7109375" style="5" customWidth="1"/>
    <col min="3089" max="3089" width="17.85546875" style="5" customWidth="1"/>
    <col min="3090" max="3090" width="16.85546875" style="5" customWidth="1"/>
    <col min="3091" max="3092" width="17.85546875" style="5" customWidth="1"/>
    <col min="3093" max="3096" width="15.7109375" style="5" customWidth="1"/>
    <col min="3097" max="3334" width="11.42578125" style="5"/>
    <col min="3335" max="3335" width="12.140625" style="5" customWidth="1"/>
    <col min="3336" max="3344" width="15.7109375" style="5" customWidth="1"/>
    <col min="3345" max="3345" width="17.85546875" style="5" customWidth="1"/>
    <col min="3346" max="3346" width="16.85546875" style="5" customWidth="1"/>
    <col min="3347" max="3348" width="17.85546875" style="5" customWidth="1"/>
    <col min="3349" max="3352" width="15.7109375" style="5" customWidth="1"/>
    <col min="3353" max="3590" width="11.42578125" style="5"/>
    <col min="3591" max="3591" width="12.140625" style="5" customWidth="1"/>
    <col min="3592" max="3600" width="15.7109375" style="5" customWidth="1"/>
    <col min="3601" max="3601" width="17.85546875" style="5" customWidth="1"/>
    <col min="3602" max="3602" width="16.85546875" style="5" customWidth="1"/>
    <col min="3603" max="3604" width="17.85546875" style="5" customWidth="1"/>
    <col min="3605" max="3608" width="15.7109375" style="5" customWidth="1"/>
    <col min="3609" max="3846" width="11.42578125" style="5"/>
    <col min="3847" max="3847" width="12.140625" style="5" customWidth="1"/>
    <col min="3848" max="3856" width="15.7109375" style="5" customWidth="1"/>
    <col min="3857" max="3857" width="17.85546875" style="5" customWidth="1"/>
    <col min="3858" max="3858" width="16.85546875" style="5" customWidth="1"/>
    <col min="3859" max="3860" width="17.85546875" style="5" customWidth="1"/>
    <col min="3861" max="3864" width="15.7109375" style="5" customWidth="1"/>
    <col min="3865" max="4102" width="11.42578125" style="5"/>
    <col min="4103" max="4103" width="12.140625" style="5" customWidth="1"/>
    <col min="4104" max="4112" width="15.7109375" style="5" customWidth="1"/>
    <col min="4113" max="4113" width="17.85546875" style="5" customWidth="1"/>
    <col min="4114" max="4114" width="16.85546875" style="5" customWidth="1"/>
    <col min="4115" max="4116" width="17.85546875" style="5" customWidth="1"/>
    <col min="4117" max="4120" width="15.7109375" style="5" customWidth="1"/>
    <col min="4121" max="4358" width="11.42578125" style="5"/>
    <col min="4359" max="4359" width="12.140625" style="5" customWidth="1"/>
    <col min="4360" max="4368" width="15.7109375" style="5" customWidth="1"/>
    <col min="4369" max="4369" width="17.85546875" style="5" customWidth="1"/>
    <col min="4370" max="4370" width="16.85546875" style="5" customWidth="1"/>
    <col min="4371" max="4372" width="17.85546875" style="5" customWidth="1"/>
    <col min="4373" max="4376" width="15.7109375" style="5" customWidth="1"/>
    <col min="4377" max="4614" width="11.42578125" style="5"/>
    <col min="4615" max="4615" width="12.140625" style="5" customWidth="1"/>
    <col min="4616" max="4624" width="15.7109375" style="5" customWidth="1"/>
    <col min="4625" max="4625" width="17.85546875" style="5" customWidth="1"/>
    <col min="4626" max="4626" width="16.85546875" style="5" customWidth="1"/>
    <col min="4627" max="4628" width="17.85546875" style="5" customWidth="1"/>
    <col min="4629" max="4632" width="15.7109375" style="5" customWidth="1"/>
    <col min="4633" max="4870" width="11.42578125" style="5"/>
    <col min="4871" max="4871" width="12.140625" style="5" customWidth="1"/>
    <col min="4872" max="4880" width="15.7109375" style="5" customWidth="1"/>
    <col min="4881" max="4881" width="17.85546875" style="5" customWidth="1"/>
    <col min="4882" max="4882" width="16.85546875" style="5" customWidth="1"/>
    <col min="4883" max="4884" width="17.85546875" style="5" customWidth="1"/>
    <col min="4885" max="4888" width="15.7109375" style="5" customWidth="1"/>
    <col min="4889" max="5126" width="11.42578125" style="5"/>
    <col min="5127" max="5127" width="12.140625" style="5" customWidth="1"/>
    <col min="5128" max="5136" width="15.7109375" style="5" customWidth="1"/>
    <col min="5137" max="5137" width="17.85546875" style="5" customWidth="1"/>
    <col min="5138" max="5138" width="16.85546875" style="5" customWidth="1"/>
    <col min="5139" max="5140" width="17.85546875" style="5" customWidth="1"/>
    <col min="5141" max="5144" width="15.7109375" style="5" customWidth="1"/>
    <col min="5145" max="5382" width="11.42578125" style="5"/>
    <col min="5383" max="5383" width="12.140625" style="5" customWidth="1"/>
    <col min="5384" max="5392" width="15.7109375" style="5" customWidth="1"/>
    <col min="5393" max="5393" width="17.85546875" style="5" customWidth="1"/>
    <col min="5394" max="5394" width="16.85546875" style="5" customWidth="1"/>
    <col min="5395" max="5396" width="17.85546875" style="5" customWidth="1"/>
    <col min="5397" max="5400" width="15.7109375" style="5" customWidth="1"/>
    <col min="5401" max="5638" width="11.42578125" style="5"/>
    <col min="5639" max="5639" width="12.140625" style="5" customWidth="1"/>
    <col min="5640" max="5648" width="15.7109375" style="5" customWidth="1"/>
    <col min="5649" max="5649" width="17.85546875" style="5" customWidth="1"/>
    <col min="5650" max="5650" width="16.85546875" style="5" customWidth="1"/>
    <col min="5651" max="5652" width="17.85546875" style="5" customWidth="1"/>
    <col min="5653" max="5656" width="15.7109375" style="5" customWidth="1"/>
    <col min="5657" max="5894" width="11.42578125" style="5"/>
    <col min="5895" max="5895" width="12.140625" style="5" customWidth="1"/>
    <col min="5896" max="5904" width="15.7109375" style="5" customWidth="1"/>
    <col min="5905" max="5905" width="17.85546875" style="5" customWidth="1"/>
    <col min="5906" max="5906" width="16.85546875" style="5" customWidth="1"/>
    <col min="5907" max="5908" width="17.85546875" style="5" customWidth="1"/>
    <col min="5909" max="5912" width="15.7109375" style="5" customWidth="1"/>
    <col min="5913" max="6150" width="11.42578125" style="5"/>
    <col min="6151" max="6151" width="12.140625" style="5" customWidth="1"/>
    <col min="6152" max="6160" width="15.7109375" style="5" customWidth="1"/>
    <col min="6161" max="6161" width="17.85546875" style="5" customWidth="1"/>
    <col min="6162" max="6162" width="16.85546875" style="5" customWidth="1"/>
    <col min="6163" max="6164" width="17.85546875" style="5" customWidth="1"/>
    <col min="6165" max="6168" width="15.7109375" style="5" customWidth="1"/>
    <col min="6169" max="6406" width="11.42578125" style="5"/>
    <col min="6407" max="6407" width="12.140625" style="5" customWidth="1"/>
    <col min="6408" max="6416" width="15.7109375" style="5" customWidth="1"/>
    <col min="6417" max="6417" width="17.85546875" style="5" customWidth="1"/>
    <col min="6418" max="6418" width="16.85546875" style="5" customWidth="1"/>
    <col min="6419" max="6420" width="17.85546875" style="5" customWidth="1"/>
    <col min="6421" max="6424" width="15.7109375" style="5" customWidth="1"/>
    <col min="6425" max="6662" width="11.42578125" style="5"/>
    <col min="6663" max="6663" width="12.140625" style="5" customWidth="1"/>
    <col min="6664" max="6672" width="15.7109375" style="5" customWidth="1"/>
    <col min="6673" max="6673" width="17.85546875" style="5" customWidth="1"/>
    <col min="6674" max="6674" width="16.85546875" style="5" customWidth="1"/>
    <col min="6675" max="6676" width="17.85546875" style="5" customWidth="1"/>
    <col min="6677" max="6680" width="15.7109375" style="5" customWidth="1"/>
    <col min="6681" max="6918" width="11.42578125" style="5"/>
    <col min="6919" max="6919" width="12.140625" style="5" customWidth="1"/>
    <col min="6920" max="6928" width="15.7109375" style="5" customWidth="1"/>
    <col min="6929" max="6929" width="17.85546875" style="5" customWidth="1"/>
    <col min="6930" max="6930" width="16.85546875" style="5" customWidth="1"/>
    <col min="6931" max="6932" width="17.85546875" style="5" customWidth="1"/>
    <col min="6933" max="6936" width="15.7109375" style="5" customWidth="1"/>
    <col min="6937" max="7174" width="11.42578125" style="5"/>
    <col min="7175" max="7175" width="12.140625" style="5" customWidth="1"/>
    <col min="7176" max="7184" width="15.7109375" style="5" customWidth="1"/>
    <col min="7185" max="7185" width="17.85546875" style="5" customWidth="1"/>
    <col min="7186" max="7186" width="16.85546875" style="5" customWidth="1"/>
    <col min="7187" max="7188" width="17.85546875" style="5" customWidth="1"/>
    <col min="7189" max="7192" width="15.7109375" style="5" customWidth="1"/>
    <col min="7193" max="7430" width="11.42578125" style="5"/>
    <col min="7431" max="7431" width="12.140625" style="5" customWidth="1"/>
    <col min="7432" max="7440" width="15.7109375" style="5" customWidth="1"/>
    <col min="7441" max="7441" width="17.85546875" style="5" customWidth="1"/>
    <col min="7442" max="7442" width="16.85546875" style="5" customWidth="1"/>
    <col min="7443" max="7444" width="17.85546875" style="5" customWidth="1"/>
    <col min="7445" max="7448" width="15.7109375" style="5" customWidth="1"/>
    <col min="7449" max="7686" width="11.42578125" style="5"/>
    <col min="7687" max="7687" width="12.140625" style="5" customWidth="1"/>
    <col min="7688" max="7696" width="15.7109375" style="5" customWidth="1"/>
    <col min="7697" max="7697" width="17.85546875" style="5" customWidth="1"/>
    <col min="7698" max="7698" width="16.85546875" style="5" customWidth="1"/>
    <col min="7699" max="7700" width="17.85546875" style="5" customWidth="1"/>
    <col min="7701" max="7704" width="15.7109375" style="5" customWidth="1"/>
    <col min="7705" max="7942" width="11.42578125" style="5"/>
    <col min="7943" max="7943" width="12.140625" style="5" customWidth="1"/>
    <col min="7944" max="7952" width="15.7109375" style="5" customWidth="1"/>
    <col min="7953" max="7953" width="17.85546875" style="5" customWidth="1"/>
    <col min="7954" max="7954" width="16.85546875" style="5" customWidth="1"/>
    <col min="7955" max="7956" width="17.85546875" style="5" customWidth="1"/>
    <col min="7957" max="7960" width="15.7109375" style="5" customWidth="1"/>
    <col min="7961" max="8198" width="11.42578125" style="5"/>
    <col min="8199" max="8199" width="12.140625" style="5" customWidth="1"/>
    <col min="8200" max="8208" width="15.7109375" style="5" customWidth="1"/>
    <col min="8209" max="8209" width="17.85546875" style="5" customWidth="1"/>
    <col min="8210" max="8210" width="16.85546875" style="5" customWidth="1"/>
    <col min="8211" max="8212" width="17.85546875" style="5" customWidth="1"/>
    <col min="8213" max="8216" width="15.7109375" style="5" customWidth="1"/>
    <col min="8217" max="8454" width="11.42578125" style="5"/>
    <col min="8455" max="8455" width="12.140625" style="5" customWidth="1"/>
    <col min="8456" max="8464" width="15.7109375" style="5" customWidth="1"/>
    <col min="8465" max="8465" width="17.85546875" style="5" customWidth="1"/>
    <col min="8466" max="8466" width="16.85546875" style="5" customWidth="1"/>
    <col min="8467" max="8468" width="17.85546875" style="5" customWidth="1"/>
    <col min="8469" max="8472" width="15.7109375" style="5" customWidth="1"/>
    <col min="8473" max="8710" width="11.42578125" style="5"/>
    <col min="8711" max="8711" width="12.140625" style="5" customWidth="1"/>
    <col min="8712" max="8720" width="15.7109375" style="5" customWidth="1"/>
    <col min="8721" max="8721" width="17.85546875" style="5" customWidth="1"/>
    <col min="8722" max="8722" width="16.85546875" style="5" customWidth="1"/>
    <col min="8723" max="8724" width="17.85546875" style="5" customWidth="1"/>
    <col min="8725" max="8728" width="15.7109375" style="5" customWidth="1"/>
    <col min="8729" max="8966" width="11.42578125" style="5"/>
    <col min="8967" max="8967" width="12.140625" style="5" customWidth="1"/>
    <col min="8968" max="8976" width="15.7109375" style="5" customWidth="1"/>
    <col min="8977" max="8977" width="17.85546875" style="5" customWidth="1"/>
    <col min="8978" max="8978" width="16.85546875" style="5" customWidth="1"/>
    <col min="8979" max="8980" width="17.85546875" style="5" customWidth="1"/>
    <col min="8981" max="8984" width="15.7109375" style="5" customWidth="1"/>
    <col min="8985" max="9222" width="11.42578125" style="5"/>
    <col min="9223" max="9223" width="12.140625" style="5" customWidth="1"/>
    <col min="9224" max="9232" width="15.7109375" style="5" customWidth="1"/>
    <col min="9233" max="9233" width="17.85546875" style="5" customWidth="1"/>
    <col min="9234" max="9234" width="16.85546875" style="5" customWidth="1"/>
    <col min="9235" max="9236" width="17.85546875" style="5" customWidth="1"/>
    <col min="9237" max="9240" width="15.7109375" style="5" customWidth="1"/>
    <col min="9241" max="9478" width="11.42578125" style="5"/>
    <col min="9479" max="9479" width="12.140625" style="5" customWidth="1"/>
    <col min="9480" max="9488" width="15.7109375" style="5" customWidth="1"/>
    <col min="9489" max="9489" width="17.85546875" style="5" customWidth="1"/>
    <col min="9490" max="9490" width="16.85546875" style="5" customWidth="1"/>
    <col min="9491" max="9492" width="17.85546875" style="5" customWidth="1"/>
    <col min="9493" max="9496" width="15.7109375" style="5" customWidth="1"/>
    <col min="9497" max="9734" width="11.42578125" style="5"/>
    <col min="9735" max="9735" width="12.140625" style="5" customWidth="1"/>
    <col min="9736" max="9744" width="15.7109375" style="5" customWidth="1"/>
    <col min="9745" max="9745" width="17.85546875" style="5" customWidth="1"/>
    <col min="9746" max="9746" width="16.85546875" style="5" customWidth="1"/>
    <col min="9747" max="9748" width="17.85546875" style="5" customWidth="1"/>
    <col min="9749" max="9752" width="15.7109375" style="5" customWidth="1"/>
    <col min="9753" max="9990" width="11.42578125" style="5"/>
    <col min="9991" max="9991" width="12.140625" style="5" customWidth="1"/>
    <col min="9992" max="10000" width="15.7109375" style="5" customWidth="1"/>
    <col min="10001" max="10001" width="17.85546875" style="5" customWidth="1"/>
    <col min="10002" max="10002" width="16.85546875" style="5" customWidth="1"/>
    <col min="10003" max="10004" width="17.85546875" style="5" customWidth="1"/>
    <col min="10005" max="10008" width="15.7109375" style="5" customWidth="1"/>
    <col min="10009" max="10246" width="11.42578125" style="5"/>
    <col min="10247" max="10247" width="12.140625" style="5" customWidth="1"/>
    <col min="10248" max="10256" width="15.7109375" style="5" customWidth="1"/>
    <col min="10257" max="10257" width="17.85546875" style="5" customWidth="1"/>
    <col min="10258" max="10258" width="16.85546875" style="5" customWidth="1"/>
    <col min="10259" max="10260" width="17.85546875" style="5" customWidth="1"/>
    <col min="10261" max="10264" width="15.7109375" style="5" customWidth="1"/>
    <col min="10265" max="10502" width="11.42578125" style="5"/>
    <col min="10503" max="10503" width="12.140625" style="5" customWidth="1"/>
    <col min="10504" max="10512" width="15.7109375" style="5" customWidth="1"/>
    <col min="10513" max="10513" width="17.85546875" style="5" customWidth="1"/>
    <col min="10514" max="10514" width="16.85546875" style="5" customWidth="1"/>
    <col min="10515" max="10516" width="17.85546875" style="5" customWidth="1"/>
    <col min="10517" max="10520" width="15.7109375" style="5" customWidth="1"/>
    <col min="10521" max="10758" width="11.42578125" style="5"/>
    <col min="10759" max="10759" width="12.140625" style="5" customWidth="1"/>
    <col min="10760" max="10768" width="15.7109375" style="5" customWidth="1"/>
    <col min="10769" max="10769" width="17.85546875" style="5" customWidth="1"/>
    <col min="10770" max="10770" width="16.85546875" style="5" customWidth="1"/>
    <col min="10771" max="10772" width="17.85546875" style="5" customWidth="1"/>
    <col min="10773" max="10776" width="15.7109375" style="5" customWidth="1"/>
    <col min="10777" max="11014" width="11.42578125" style="5"/>
    <col min="11015" max="11015" width="12.140625" style="5" customWidth="1"/>
    <col min="11016" max="11024" width="15.7109375" style="5" customWidth="1"/>
    <col min="11025" max="11025" width="17.85546875" style="5" customWidth="1"/>
    <col min="11026" max="11026" width="16.85546875" style="5" customWidth="1"/>
    <col min="11027" max="11028" width="17.85546875" style="5" customWidth="1"/>
    <col min="11029" max="11032" width="15.7109375" style="5" customWidth="1"/>
    <col min="11033" max="11270" width="11.42578125" style="5"/>
    <col min="11271" max="11271" width="12.140625" style="5" customWidth="1"/>
    <col min="11272" max="11280" width="15.7109375" style="5" customWidth="1"/>
    <col min="11281" max="11281" width="17.85546875" style="5" customWidth="1"/>
    <col min="11282" max="11282" width="16.85546875" style="5" customWidth="1"/>
    <col min="11283" max="11284" width="17.85546875" style="5" customWidth="1"/>
    <col min="11285" max="11288" width="15.7109375" style="5" customWidth="1"/>
    <col min="11289" max="11526" width="11.42578125" style="5"/>
    <col min="11527" max="11527" width="12.140625" style="5" customWidth="1"/>
    <col min="11528" max="11536" width="15.7109375" style="5" customWidth="1"/>
    <col min="11537" max="11537" width="17.85546875" style="5" customWidth="1"/>
    <col min="11538" max="11538" width="16.85546875" style="5" customWidth="1"/>
    <col min="11539" max="11540" width="17.85546875" style="5" customWidth="1"/>
    <col min="11541" max="11544" width="15.7109375" style="5" customWidth="1"/>
    <col min="11545" max="11782" width="11.42578125" style="5"/>
    <col min="11783" max="11783" width="12.140625" style="5" customWidth="1"/>
    <col min="11784" max="11792" width="15.7109375" style="5" customWidth="1"/>
    <col min="11793" max="11793" width="17.85546875" style="5" customWidth="1"/>
    <col min="11794" max="11794" width="16.85546875" style="5" customWidth="1"/>
    <col min="11795" max="11796" width="17.85546875" style="5" customWidth="1"/>
    <col min="11797" max="11800" width="15.7109375" style="5" customWidth="1"/>
    <col min="11801" max="12038" width="11.42578125" style="5"/>
    <col min="12039" max="12039" width="12.140625" style="5" customWidth="1"/>
    <col min="12040" max="12048" width="15.7109375" style="5" customWidth="1"/>
    <col min="12049" max="12049" width="17.85546875" style="5" customWidth="1"/>
    <col min="12050" max="12050" width="16.85546875" style="5" customWidth="1"/>
    <col min="12051" max="12052" width="17.85546875" style="5" customWidth="1"/>
    <col min="12053" max="12056" width="15.7109375" style="5" customWidth="1"/>
    <col min="12057" max="12294" width="11.42578125" style="5"/>
    <col min="12295" max="12295" width="12.140625" style="5" customWidth="1"/>
    <col min="12296" max="12304" width="15.7109375" style="5" customWidth="1"/>
    <col min="12305" max="12305" width="17.85546875" style="5" customWidth="1"/>
    <col min="12306" max="12306" width="16.85546875" style="5" customWidth="1"/>
    <col min="12307" max="12308" width="17.85546875" style="5" customWidth="1"/>
    <col min="12309" max="12312" width="15.7109375" style="5" customWidth="1"/>
    <col min="12313" max="12550" width="11.42578125" style="5"/>
    <col min="12551" max="12551" width="12.140625" style="5" customWidth="1"/>
    <col min="12552" max="12560" width="15.7109375" style="5" customWidth="1"/>
    <col min="12561" max="12561" width="17.85546875" style="5" customWidth="1"/>
    <col min="12562" max="12562" width="16.85546875" style="5" customWidth="1"/>
    <col min="12563" max="12564" width="17.85546875" style="5" customWidth="1"/>
    <col min="12565" max="12568" width="15.7109375" style="5" customWidth="1"/>
    <col min="12569" max="12806" width="11.42578125" style="5"/>
    <col min="12807" max="12807" width="12.140625" style="5" customWidth="1"/>
    <col min="12808" max="12816" width="15.7109375" style="5" customWidth="1"/>
    <col min="12817" max="12817" width="17.85546875" style="5" customWidth="1"/>
    <col min="12818" max="12818" width="16.85546875" style="5" customWidth="1"/>
    <col min="12819" max="12820" width="17.85546875" style="5" customWidth="1"/>
    <col min="12821" max="12824" width="15.7109375" style="5" customWidth="1"/>
    <col min="12825" max="13062" width="11.42578125" style="5"/>
    <col min="13063" max="13063" width="12.140625" style="5" customWidth="1"/>
    <col min="13064" max="13072" width="15.7109375" style="5" customWidth="1"/>
    <col min="13073" max="13073" width="17.85546875" style="5" customWidth="1"/>
    <col min="13074" max="13074" width="16.85546875" style="5" customWidth="1"/>
    <col min="13075" max="13076" width="17.85546875" style="5" customWidth="1"/>
    <col min="13077" max="13080" width="15.7109375" style="5" customWidth="1"/>
    <col min="13081" max="13318" width="11.42578125" style="5"/>
    <col min="13319" max="13319" width="12.140625" style="5" customWidth="1"/>
    <col min="13320" max="13328" width="15.7109375" style="5" customWidth="1"/>
    <col min="13329" max="13329" width="17.85546875" style="5" customWidth="1"/>
    <col min="13330" max="13330" width="16.85546875" style="5" customWidth="1"/>
    <col min="13331" max="13332" width="17.85546875" style="5" customWidth="1"/>
    <col min="13333" max="13336" width="15.7109375" style="5" customWidth="1"/>
    <col min="13337" max="13574" width="11.42578125" style="5"/>
    <col min="13575" max="13575" width="12.140625" style="5" customWidth="1"/>
    <col min="13576" max="13584" width="15.7109375" style="5" customWidth="1"/>
    <col min="13585" max="13585" width="17.85546875" style="5" customWidth="1"/>
    <col min="13586" max="13586" width="16.85546875" style="5" customWidth="1"/>
    <col min="13587" max="13588" width="17.85546875" style="5" customWidth="1"/>
    <col min="13589" max="13592" width="15.7109375" style="5" customWidth="1"/>
    <col min="13593" max="13830" width="11.42578125" style="5"/>
    <col min="13831" max="13831" width="12.140625" style="5" customWidth="1"/>
    <col min="13832" max="13840" width="15.7109375" style="5" customWidth="1"/>
    <col min="13841" max="13841" width="17.85546875" style="5" customWidth="1"/>
    <col min="13842" max="13842" width="16.85546875" style="5" customWidth="1"/>
    <col min="13843" max="13844" width="17.85546875" style="5" customWidth="1"/>
    <col min="13845" max="13848" width="15.7109375" style="5" customWidth="1"/>
    <col min="13849" max="14086" width="11.42578125" style="5"/>
    <col min="14087" max="14087" width="12.140625" style="5" customWidth="1"/>
    <col min="14088" max="14096" width="15.7109375" style="5" customWidth="1"/>
    <col min="14097" max="14097" width="17.85546875" style="5" customWidth="1"/>
    <col min="14098" max="14098" width="16.85546875" style="5" customWidth="1"/>
    <col min="14099" max="14100" width="17.85546875" style="5" customWidth="1"/>
    <col min="14101" max="14104" width="15.7109375" style="5" customWidth="1"/>
    <col min="14105" max="14342" width="11.42578125" style="5"/>
    <col min="14343" max="14343" width="12.140625" style="5" customWidth="1"/>
    <col min="14344" max="14352" width="15.7109375" style="5" customWidth="1"/>
    <col min="14353" max="14353" width="17.85546875" style="5" customWidth="1"/>
    <col min="14354" max="14354" width="16.85546875" style="5" customWidth="1"/>
    <col min="14355" max="14356" width="17.85546875" style="5" customWidth="1"/>
    <col min="14357" max="14360" width="15.7109375" style="5" customWidth="1"/>
    <col min="14361" max="14598" width="11.42578125" style="5"/>
    <col min="14599" max="14599" width="12.140625" style="5" customWidth="1"/>
    <col min="14600" max="14608" width="15.7109375" style="5" customWidth="1"/>
    <col min="14609" max="14609" width="17.85546875" style="5" customWidth="1"/>
    <col min="14610" max="14610" width="16.85546875" style="5" customWidth="1"/>
    <col min="14611" max="14612" width="17.85546875" style="5" customWidth="1"/>
    <col min="14613" max="14616" width="15.7109375" style="5" customWidth="1"/>
    <col min="14617" max="14854" width="11.42578125" style="5"/>
    <col min="14855" max="14855" width="12.140625" style="5" customWidth="1"/>
    <col min="14856" max="14864" width="15.7109375" style="5" customWidth="1"/>
    <col min="14865" max="14865" width="17.85546875" style="5" customWidth="1"/>
    <col min="14866" max="14866" width="16.85546875" style="5" customWidth="1"/>
    <col min="14867" max="14868" width="17.85546875" style="5" customWidth="1"/>
    <col min="14869" max="14872" width="15.7109375" style="5" customWidth="1"/>
    <col min="14873" max="15110" width="11.42578125" style="5"/>
    <col min="15111" max="15111" width="12.140625" style="5" customWidth="1"/>
    <col min="15112" max="15120" width="15.7109375" style="5" customWidth="1"/>
    <col min="15121" max="15121" width="17.85546875" style="5" customWidth="1"/>
    <col min="15122" max="15122" width="16.85546875" style="5" customWidth="1"/>
    <col min="15123" max="15124" width="17.85546875" style="5" customWidth="1"/>
    <col min="15125" max="15128" width="15.7109375" style="5" customWidth="1"/>
    <col min="15129" max="15366" width="11.42578125" style="5"/>
    <col min="15367" max="15367" width="12.140625" style="5" customWidth="1"/>
    <col min="15368" max="15376" width="15.7109375" style="5" customWidth="1"/>
    <col min="15377" max="15377" width="17.85546875" style="5" customWidth="1"/>
    <col min="15378" max="15378" width="16.85546875" style="5" customWidth="1"/>
    <col min="15379" max="15380" width="17.85546875" style="5" customWidth="1"/>
    <col min="15381" max="15384" width="15.7109375" style="5" customWidth="1"/>
    <col min="15385" max="15622" width="11.42578125" style="5"/>
    <col min="15623" max="15623" width="12.140625" style="5" customWidth="1"/>
    <col min="15624" max="15632" width="15.7109375" style="5" customWidth="1"/>
    <col min="15633" max="15633" width="17.85546875" style="5" customWidth="1"/>
    <col min="15634" max="15634" width="16.85546875" style="5" customWidth="1"/>
    <col min="15635" max="15636" width="17.85546875" style="5" customWidth="1"/>
    <col min="15637" max="15640" width="15.7109375" style="5" customWidth="1"/>
    <col min="15641" max="15878" width="11.42578125" style="5"/>
    <col min="15879" max="15879" width="12.140625" style="5" customWidth="1"/>
    <col min="15880" max="15888" width="15.7109375" style="5" customWidth="1"/>
    <col min="15889" max="15889" width="17.85546875" style="5" customWidth="1"/>
    <col min="15890" max="15890" width="16.85546875" style="5" customWidth="1"/>
    <col min="15891" max="15892" width="17.85546875" style="5" customWidth="1"/>
    <col min="15893" max="15896" width="15.7109375" style="5" customWidth="1"/>
    <col min="15897" max="16134" width="11.42578125" style="5"/>
    <col min="16135" max="16135" width="12.140625" style="5" customWidth="1"/>
    <col min="16136" max="16144" width="15.7109375" style="5" customWidth="1"/>
    <col min="16145" max="16145" width="17.85546875" style="5" customWidth="1"/>
    <col min="16146" max="16146" width="16.85546875" style="5" customWidth="1"/>
    <col min="16147" max="16148" width="17.85546875" style="5" customWidth="1"/>
    <col min="16149" max="16152" width="15.7109375" style="5" customWidth="1"/>
    <col min="16153" max="16384" width="11.42578125" style="5"/>
  </cols>
  <sheetData>
    <row r="1" spans="1:32" ht="16.899999999999999" customHeight="1">
      <c r="A1" s="1"/>
      <c r="B1" s="2"/>
      <c r="C1" s="2"/>
      <c r="D1" s="2"/>
      <c r="E1" s="3"/>
      <c r="F1" s="4"/>
      <c r="G1" s="4"/>
      <c r="H1" s="4"/>
      <c r="J1" s="6"/>
      <c r="K1" s="6"/>
      <c r="L1" s="6"/>
      <c r="M1" s="6"/>
      <c r="N1" s="6"/>
      <c r="O1" s="6"/>
      <c r="P1" s="6"/>
      <c r="Q1" s="7"/>
      <c r="R1" s="4"/>
    </row>
    <row r="2" spans="1:32" s="10" customFormat="1" ht="19.899999999999999" customHeight="1">
      <c r="A2" s="1" t="s">
        <v>45</v>
      </c>
      <c r="B2" s="4"/>
      <c r="C2" s="4"/>
      <c r="D2" s="4"/>
      <c r="E2" s="3"/>
      <c r="F2" s="4"/>
      <c r="G2" s="4"/>
      <c r="H2" s="4"/>
      <c r="I2" s="4"/>
      <c r="J2" s="6"/>
      <c r="K2" s="6"/>
      <c r="L2" s="6"/>
      <c r="M2" s="6"/>
      <c r="N2" s="8"/>
      <c r="O2" s="6"/>
      <c r="P2" s="6"/>
      <c r="Q2" s="7"/>
      <c r="R2" s="9"/>
    </row>
    <row r="3" spans="1:32" ht="3.95" customHeight="1">
      <c r="A3" s="2"/>
      <c r="B3" s="2"/>
      <c r="C3" s="2"/>
      <c r="D3" s="2"/>
      <c r="E3" s="2"/>
      <c r="F3" s="2"/>
      <c r="G3" s="2"/>
      <c r="H3" s="2"/>
      <c r="I3" s="2"/>
      <c r="J3" s="11"/>
      <c r="K3" s="11"/>
      <c r="L3" s="11"/>
      <c r="M3" s="11"/>
      <c r="N3" s="11"/>
      <c r="O3" s="11"/>
      <c r="P3" s="11"/>
      <c r="Q3" s="12"/>
      <c r="R3" s="2"/>
    </row>
    <row r="4" spans="1:32" ht="39.75" customHeight="1">
      <c r="A4" s="82" t="s">
        <v>0</v>
      </c>
      <c r="B4" s="90" t="s">
        <v>1</v>
      </c>
      <c r="C4" s="90"/>
      <c r="D4" s="90"/>
      <c r="E4" s="82" t="s">
        <v>2</v>
      </c>
      <c r="F4" s="82" t="s">
        <v>3</v>
      </c>
      <c r="G4" s="82" t="s">
        <v>4</v>
      </c>
      <c r="H4" s="82" t="s">
        <v>5</v>
      </c>
      <c r="I4" s="82" t="s">
        <v>6</v>
      </c>
      <c r="J4" s="84" t="s">
        <v>7</v>
      </c>
      <c r="K4" s="84" t="s">
        <v>8</v>
      </c>
      <c r="L4" s="84" t="s">
        <v>9</v>
      </c>
      <c r="M4" s="84" t="s">
        <v>10</v>
      </c>
      <c r="N4" s="84" t="s">
        <v>11</v>
      </c>
      <c r="O4" s="84" t="s">
        <v>12</v>
      </c>
      <c r="P4" s="84" t="s">
        <v>13</v>
      </c>
      <c r="Q4" s="86" t="s">
        <v>14</v>
      </c>
      <c r="R4" s="82" t="s">
        <v>15</v>
      </c>
      <c r="S4" s="81" t="s">
        <v>40</v>
      </c>
      <c r="T4" s="81"/>
      <c r="U4" s="81"/>
      <c r="V4" s="81" t="s">
        <v>41</v>
      </c>
      <c r="W4" s="81"/>
      <c r="X4" s="81"/>
      <c r="Y4" s="95" t="s">
        <v>46</v>
      </c>
      <c r="Z4" s="95"/>
      <c r="AA4" s="95"/>
      <c r="AB4" s="95" t="s">
        <v>44</v>
      </c>
      <c r="AC4" s="95"/>
      <c r="AD4" s="95"/>
      <c r="AE4" s="91" t="s">
        <v>42</v>
      </c>
      <c r="AF4" s="93" t="s">
        <v>43</v>
      </c>
    </row>
    <row r="5" spans="1:32" ht="54" customHeight="1">
      <c r="A5" s="89"/>
      <c r="B5" s="13" t="s">
        <v>16</v>
      </c>
      <c r="C5" s="13" t="s">
        <v>17</v>
      </c>
      <c r="D5" s="13" t="s">
        <v>18</v>
      </c>
      <c r="E5" s="83"/>
      <c r="F5" s="83"/>
      <c r="G5" s="83"/>
      <c r="H5" s="83"/>
      <c r="I5" s="83"/>
      <c r="J5" s="85"/>
      <c r="K5" s="85"/>
      <c r="L5" s="85"/>
      <c r="M5" s="85"/>
      <c r="N5" s="85"/>
      <c r="O5" s="85"/>
      <c r="P5" s="85"/>
      <c r="Q5" s="87"/>
      <c r="R5" s="83"/>
      <c r="S5" s="46" t="s">
        <v>16</v>
      </c>
      <c r="T5" s="46" t="s">
        <v>17</v>
      </c>
      <c r="U5" s="46" t="s">
        <v>18</v>
      </c>
      <c r="V5" s="46" t="s">
        <v>16</v>
      </c>
      <c r="W5" s="46" t="s">
        <v>17</v>
      </c>
      <c r="X5" s="46" t="s">
        <v>18</v>
      </c>
      <c r="Y5" s="49" t="s">
        <v>16</v>
      </c>
      <c r="Z5" s="49" t="s">
        <v>17</v>
      </c>
      <c r="AA5" s="49" t="s">
        <v>18</v>
      </c>
      <c r="AB5" s="49" t="s">
        <v>16</v>
      </c>
      <c r="AC5" s="49" t="s">
        <v>17</v>
      </c>
      <c r="AD5" s="49" t="s">
        <v>18</v>
      </c>
      <c r="AE5" s="92"/>
      <c r="AF5" s="94"/>
    </row>
    <row r="6" spans="1:32" ht="15.95" customHeight="1">
      <c r="A6" s="14">
        <v>1950</v>
      </c>
      <c r="B6" s="15">
        <v>868934</v>
      </c>
      <c r="C6" s="15">
        <v>438185</v>
      </c>
      <c r="D6" s="15">
        <v>430749</v>
      </c>
      <c r="E6" s="16">
        <v>37248</v>
      </c>
      <c r="F6" s="16">
        <v>9769</v>
      </c>
      <c r="G6" s="16">
        <v>3358</v>
      </c>
      <c r="H6" s="16">
        <v>974</v>
      </c>
      <c r="I6" s="16">
        <v>1103</v>
      </c>
      <c r="J6" s="17">
        <v>31.623805720572562</v>
      </c>
      <c r="K6" s="17">
        <v>42.866316659262957</v>
      </c>
      <c r="L6" s="17">
        <v>11.242510938690396</v>
      </c>
      <c r="M6" s="17">
        <v>90.152491408934708</v>
      </c>
      <c r="N6" s="17">
        <v>26.149054982817869</v>
      </c>
      <c r="O6" s="17">
        <v>29.612328178694156</v>
      </c>
      <c r="P6" s="17"/>
      <c r="Q6" s="17"/>
      <c r="R6" s="17"/>
      <c r="S6" s="39">
        <f>SUM(T6:U6)</f>
        <v>25</v>
      </c>
      <c r="T6" s="39">
        <v>22</v>
      </c>
      <c r="U6" s="39">
        <v>3</v>
      </c>
      <c r="V6" s="39">
        <f t="shared" ref="V6:V19" si="0">+W6+X6</f>
        <v>19</v>
      </c>
      <c r="W6" s="39">
        <v>18</v>
      </c>
      <c r="X6" s="39">
        <v>1</v>
      </c>
      <c r="Y6" s="48">
        <f>10^3 * S6/B6</f>
        <v>2.8770884785265623E-2</v>
      </c>
      <c r="Z6" s="48">
        <f>10^3 * T6/C6</f>
        <v>5.0207104305259195E-2</v>
      </c>
      <c r="AA6" s="48">
        <f t="shared" ref="AA6:AA15" si="1">10^3 * U6/D6</f>
        <v>6.9646128023512534E-3</v>
      </c>
      <c r="AB6" s="48">
        <f t="shared" ref="AB6:AB15" si="2">10^3 * V6/B6</f>
        <v>2.1865872436801874E-2</v>
      </c>
      <c r="AC6" s="48">
        <f>10^3 * W6/C6</f>
        <v>4.107853988612116E-2</v>
      </c>
      <c r="AD6" s="48">
        <f t="shared" ref="AD6:AD15" si="3">10^3 * X6/D6</f>
        <v>2.3215376007837511E-3</v>
      </c>
      <c r="AE6" s="41">
        <v>6277</v>
      </c>
      <c r="AF6" s="44">
        <v>7.223793751884493</v>
      </c>
    </row>
    <row r="7" spans="1:32" ht="15.95" customHeight="1">
      <c r="A7" s="14">
        <v>1951</v>
      </c>
      <c r="B7" s="15">
        <v>897630</v>
      </c>
      <c r="C7" s="15">
        <v>452702</v>
      </c>
      <c r="D7" s="15">
        <v>444928</v>
      </c>
      <c r="E7" s="16">
        <v>39239</v>
      </c>
      <c r="F7" s="16">
        <v>9631</v>
      </c>
      <c r="G7" s="16">
        <v>3467</v>
      </c>
      <c r="H7" s="16">
        <v>953</v>
      </c>
      <c r="I7" s="16">
        <v>1062</v>
      </c>
      <c r="J7" s="17">
        <v>32.984637322727629</v>
      </c>
      <c r="K7" s="17">
        <v>43.714002428617583</v>
      </c>
      <c r="L7" s="17">
        <v>10.729365105889954</v>
      </c>
      <c r="M7" s="17">
        <v>88.355972374423402</v>
      </c>
      <c r="N7" s="17">
        <v>24.28706134203216</v>
      </c>
      <c r="O7" s="17">
        <v>27.064909911057878</v>
      </c>
      <c r="P7" s="17"/>
      <c r="Q7" s="17"/>
      <c r="R7" s="17"/>
      <c r="S7" s="39">
        <f t="shared" ref="S7:S52" si="4">SUM(T7:U7)</f>
        <v>33</v>
      </c>
      <c r="T7" s="39">
        <v>26</v>
      </c>
      <c r="U7" s="39">
        <v>7</v>
      </c>
      <c r="V7" s="39">
        <f t="shared" si="0"/>
        <v>21</v>
      </c>
      <c r="W7" s="39">
        <v>16</v>
      </c>
      <c r="X7" s="39">
        <v>5</v>
      </c>
      <c r="Y7" s="48">
        <f t="shared" ref="Y7:Y15" si="5">10^3 * S7/B7</f>
        <v>3.6763477156512146E-2</v>
      </c>
      <c r="Z7" s="48">
        <f t="shared" ref="Z7:Z15" si="6">10^3 * T7/C7</f>
        <v>5.7432924970510404E-2</v>
      </c>
      <c r="AA7" s="48">
        <f t="shared" si="1"/>
        <v>1.5732882623705407E-2</v>
      </c>
      <c r="AB7" s="48">
        <f t="shared" si="2"/>
        <v>2.3394940008689549E-2</v>
      </c>
      <c r="AC7" s="48">
        <f t="shared" ref="AC7:AC15" si="7">10^3 * W7/C7</f>
        <v>3.5343338443391013E-2</v>
      </c>
      <c r="AD7" s="48">
        <f t="shared" si="3"/>
        <v>1.123777330264672E-2</v>
      </c>
      <c r="AE7" s="41">
        <v>6735</v>
      </c>
      <c r="AF7" s="44">
        <v>7.5030914742154344</v>
      </c>
    </row>
    <row r="8" spans="1:32" ht="15.95" customHeight="1">
      <c r="A8" s="14">
        <v>1952</v>
      </c>
      <c r="B8" s="15">
        <v>929173</v>
      </c>
      <c r="C8" s="15">
        <v>468613</v>
      </c>
      <c r="D8" s="15">
        <v>460560</v>
      </c>
      <c r="E8" s="16">
        <v>42461</v>
      </c>
      <c r="F8" s="16">
        <v>9902</v>
      </c>
      <c r="G8" s="16">
        <v>3811</v>
      </c>
      <c r="H8" s="16">
        <v>1083</v>
      </c>
      <c r="I8" s="16">
        <v>1012</v>
      </c>
      <c r="J8" s="17">
        <v>35.040837389807926</v>
      </c>
      <c r="K8" s="17">
        <v>45.697625738156404</v>
      </c>
      <c r="L8" s="17">
        <v>10.656788348348478</v>
      </c>
      <c r="M8" s="17">
        <v>89.752949765667324</v>
      </c>
      <c r="N8" s="17">
        <v>25.505758225194885</v>
      </c>
      <c r="O8" s="17">
        <v>23.833635571465578</v>
      </c>
      <c r="P8" s="17"/>
      <c r="Q8" s="17"/>
      <c r="R8" s="17"/>
      <c r="S8" s="39">
        <f t="shared" si="4"/>
        <v>26</v>
      </c>
      <c r="T8" s="39">
        <v>21</v>
      </c>
      <c r="U8" s="39">
        <v>5</v>
      </c>
      <c r="V8" s="39">
        <f t="shared" si="0"/>
        <v>22</v>
      </c>
      <c r="W8" s="39">
        <v>19</v>
      </c>
      <c r="X8" s="39">
        <v>3</v>
      </c>
      <c r="Y8" s="48">
        <f t="shared" si="5"/>
        <v>2.7981872051813819E-2</v>
      </c>
      <c r="Z8" s="48">
        <f t="shared" si="6"/>
        <v>4.4813097374592679E-2</v>
      </c>
      <c r="AA8" s="48">
        <f t="shared" si="1"/>
        <v>1.0856348792774015E-2</v>
      </c>
      <c r="AB8" s="48">
        <f t="shared" si="2"/>
        <v>2.3676968659227075E-2</v>
      </c>
      <c r="AC8" s="48">
        <f t="shared" si="7"/>
        <v>4.0545183338917185E-2</v>
      </c>
      <c r="AD8" s="48">
        <f t="shared" si="3"/>
        <v>6.5138092756644086E-3</v>
      </c>
      <c r="AE8" s="41">
        <v>6250</v>
      </c>
      <c r="AF8" s="44">
        <v>6.726411550916783</v>
      </c>
    </row>
    <row r="9" spans="1:32" ht="15.95" customHeight="1">
      <c r="A9" s="14">
        <v>1953</v>
      </c>
      <c r="B9" s="15">
        <v>962485</v>
      </c>
      <c r="C9" s="15">
        <v>485464</v>
      </c>
      <c r="D9" s="15">
        <v>477021</v>
      </c>
      <c r="E9" s="16">
        <v>42817</v>
      </c>
      <c r="F9" s="16">
        <v>10312</v>
      </c>
      <c r="G9" s="16">
        <v>4017</v>
      </c>
      <c r="H9" s="16">
        <v>1161</v>
      </c>
      <c r="I9" s="16">
        <v>1021</v>
      </c>
      <c r="J9" s="17">
        <v>33.771954887608636</v>
      </c>
      <c r="K9" s="17">
        <v>44.485888091762469</v>
      </c>
      <c r="L9" s="17">
        <v>10.713933204153831</v>
      </c>
      <c r="M9" s="17">
        <v>93.817876077259029</v>
      </c>
      <c r="N9" s="17">
        <v>27.11539808954387</v>
      </c>
      <c r="O9" s="17">
        <v>23.845668776420581</v>
      </c>
      <c r="P9" s="17"/>
      <c r="Q9" s="17"/>
      <c r="R9" s="17"/>
      <c r="S9" s="39">
        <f t="shared" si="4"/>
        <v>37</v>
      </c>
      <c r="T9" s="39">
        <v>33</v>
      </c>
      <c r="U9" s="39">
        <v>4</v>
      </c>
      <c r="V9" s="39">
        <f t="shared" si="0"/>
        <v>23</v>
      </c>
      <c r="W9" s="39">
        <v>21</v>
      </c>
      <c r="X9" s="39">
        <v>2</v>
      </c>
      <c r="Y9" s="48">
        <f t="shared" si="5"/>
        <v>3.8442157540117511E-2</v>
      </c>
      <c r="Z9" s="48">
        <f t="shared" si="6"/>
        <v>6.7976204208756982E-2</v>
      </c>
      <c r="AA9" s="48">
        <f t="shared" si="1"/>
        <v>8.3853750673450432E-3</v>
      </c>
      <c r="AB9" s="48">
        <f t="shared" si="2"/>
        <v>2.3896476308721694E-2</v>
      </c>
      <c r="AC9" s="48">
        <f t="shared" si="7"/>
        <v>4.3257584496481719E-2</v>
      </c>
      <c r="AD9" s="48">
        <f t="shared" si="3"/>
        <v>4.1926875336725216E-3</v>
      </c>
      <c r="AE9" s="41">
        <v>6922</v>
      </c>
      <c r="AF9" s="44">
        <v>7.1918003916944162</v>
      </c>
    </row>
    <row r="10" spans="1:32" ht="15.95" customHeight="1">
      <c r="A10" s="14">
        <v>1954</v>
      </c>
      <c r="B10" s="15">
        <v>997535</v>
      </c>
      <c r="C10" s="15">
        <v>503219</v>
      </c>
      <c r="D10" s="15">
        <v>494316</v>
      </c>
      <c r="E10" s="16">
        <v>48157</v>
      </c>
      <c r="F10" s="16">
        <v>9713</v>
      </c>
      <c r="G10" s="16">
        <v>3856</v>
      </c>
      <c r="H10" s="16">
        <v>1210</v>
      </c>
      <c r="I10" s="16">
        <v>1135</v>
      </c>
      <c r="J10" s="17">
        <v>38.53899863162696</v>
      </c>
      <c r="K10" s="17">
        <v>48.27600034084017</v>
      </c>
      <c r="L10" s="17">
        <v>9.7370017092132102</v>
      </c>
      <c r="M10" s="17">
        <v>80.071433021159962</v>
      </c>
      <c r="N10" s="17">
        <v>25.126149884751957</v>
      </c>
      <c r="O10" s="17">
        <v>23.568743900159895</v>
      </c>
      <c r="P10" s="17"/>
      <c r="Q10" s="17"/>
      <c r="R10" s="17"/>
      <c r="S10" s="39">
        <f t="shared" si="4"/>
        <v>41</v>
      </c>
      <c r="T10" s="39">
        <v>31</v>
      </c>
      <c r="U10" s="39">
        <v>10</v>
      </c>
      <c r="V10" s="39">
        <f t="shared" si="0"/>
        <v>26</v>
      </c>
      <c r="W10" s="39">
        <v>22</v>
      </c>
      <c r="X10" s="39">
        <v>4</v>
      </c>
      <c r="Y10" s="48">
        <f t="shared" si="5"/>
        <v>4.1101314740836163E-2</v>
      </c>
      <c r="Z10" s="48">
        <f t="shared" si="6"/>
        <v>6.1603397328002324E-2</v>
      </c>
      <c r="AA10" s="48">
        <f t="shared" si="1"/>
        <v>2.0229974348392528E-2</v>
      </c>
      <c r="AB10" s="48">
        <f t="shared" si="2"/>
        <v>2.6064248372237565E-2</v>
      </c>
      <c r="AC10" s="48">
        <f t="shared" si="7"/>
        <v>4.3718540039227455E-2</v>
      </c>
      <c r="AD10" s="48">
        <f t="shared" si="3"/>
        <v>8.0919897393570105E-3</v>
      </c>
      <c r="AE10" s="41">
        <v>6951</v>
      </c>
      <c r="AF10" s="44">
        <v>6.9681765552085899</v>
      </c>
    </row>
    <row r="11" spans="1:32" ht="15.95" customHeight="1">
      <c r="A11" s="14">
        <v>1955</v>
      </c>
      <c r="B11" s="15">
        <v>1035424</v>
      </c>
      <c r="C11" s="15">
        <v>522378</v>
      </c>
      <c r="D11" s="15">
        <v>513046</v>
      </c>
      <c r="E11" s="16">
        <v>48903</v>
      </c>
      <c r="F11" s="16">
        <v>9998</v>
      </c>
      <c r="G11" s="16">
        <v>4065</v>
      </c>
      <c r="H11" s="16">
        <v>1233</v>
      </c>
      <c r="I11" s="16">
        <v>1095</v>
      </c>
      <c r="J11" s="17">
        <v>37.573979355317235</v>
      </c>
      <c r="K11" s="17">
        <v>47.229927063695641</v>
      </c>
      <c r="L11" s="17">
        <v>9.6559477083784024</v>
      </c>
      <c r="M11" s="17">
        <v>83.123734740199993</v>
      </c>
      <c r="N11" s="17">
        <v>25.213177105699035</v>
      </c>
      <c r="O11" s="17">
        <v>22.391264339611066</v>
      </c>
      <c r="P11" s="17">
        <v>6.96</v>
      </c>
      <c r="Q11" s="17"/>
      <c r="R11" s="17"/>
      <c r="S11" s="39">
        <f t="shared" si="4"/>
        <v>57</v>
      </c>
      <c r="T11" s="39">
        <v>43</v>
      </c>
      <c r="U11" s="39">
        <v>14</v>
      </c>
      <c r="V11" s="39">
        <f t="shared" si="0"/>
        <v>30</v>
      </c>
      <c r="W11" s="39">
        <v>28</v>
      </c>
      <c r="X11" s="39">
        <v>2</v>
      </c>
      <c r="Y11" s="48">
        <f t="shared" si="5"/>
        <v>5.5049911920140929E-2</v>
      </c>
      <c r="Z11" s="48">
        <f t="shared" si="6"/>
        <v>8.2315870882770717E-2</v>
      </c>
      <c r="AA11" s="48">
        <f t="shared" si="1"/>
        <v>2.7288001465755506E-2</v>
      </c>
      <c r="AB11" s="48">
        <f t="shared" si="2"/>
        <v>2.897363785270575E-2</v>
      </c>
      <c r="AC11" s="48">
        <f t="shared" si="7"/>
        <v>5.3601032202734419E-2</v>
      </c>
      <c r="AD11" s="48">
        <f t="shared" si="3"/>
        <v>3.8982859236793583E-3</v>
      </c>
      <c r="AE11" s="41">
        <v>7010</v>
      </c>
      <c r="AF11" s="44">
        <v>6.7701733782489102</v>
      </c>
    </row>
    <row r="12" spans="1:32" ht="15.95" customHeight="1">
      <c r="A12" s="14">
        <v>1956</v>
      </c>
      <c r="B12" s="15">
        <v>1075192</v>
      </c>
      <c r="C12" s="15">
        <v>542428</v>
      </c>
      <c r="D12" s="15">
        <v>532764</v>
      </c>
      <c r="E12" s="16">
        <v>51481</v>
      </c>
      <c r="F12" s="16">
        <v>9518</v>
      </c>
      <c r="G12" s="16">
        <v>3728</v>
      </c>
      <c r="H12" s="16">
        <v>1200</v>
      </c>
      <c r="I12" s="16">
        <v>1063</v>
      </c>
      <c r="J12" s="17">
        <v>39.028378187337708</v>
      </c>
      <c r="K12" s="17">
        <v>47.880750600822928</v>
      </c>
      <c r="L12" s="17">
        <v>8.8523724134852184</v>
      </c>
      <c r="M12" s="17">
        <v>72.415065752413511</v>
      </c>
      <c r="N12" s="17">
        <v>23.309570521163149</v>
      </c>
      <c r="O12" s="17">
        <v>20.648394553330355</v>
      </c>
      <c r="P12" s="17">
        <v>6.98</v>
      </c>
      <c r="Q12" s="17"/>
      <c r="R12" s="17"/>
      <c r="S12" s="39">
        <f t="shared" si="4"/>
        <v>43</v>
      </c>
      <c r="T12" s="39">
        <v>38</v>
      </c>
      <c r="U12" s="39">
        <v>5</v>
      </c>
      <c r="V12" s="39">
        <f t="shared" si="0"/>
        <v>26</v>
      </c>
      <c r="W12" s="39">
        <v>25</v>
      </c>
      <c r="X12" s="39">
        <v>1</v>
      </c>
      <c r="Y12" s="48">
        <f t="shared" si="5"/>
        <v>3.9992857089710489E-2</v>
      </c>
      <c r="Z12" s="48">
        <f t="shared" si="6"/>
        <v>7.0055380621944288E-2</v>
      </c>
      <c r="AA12" s="48">
        <f t="shared" si="1"/>
        <v>9.3850185072564957E-3</v>
      </c>
      <c r="AB12" s="48">
        <f t="shared" si="2"/>
        <v>2.4181727542615643E-2</v>
      </c>
      <c r="AC12" s="48">
        <f t="shared" si="7"/>
        <v>4.6089066198647562E-2</v>
      </c>
      <c r="AD12" s="48">
        <f t="shared" si="3"/>
        <v>1.8770037014512993E-3</v>
      </c>
      <c r="AE12" s="41">
        <v>6969</v>
      </c>
      <c r="AF12" s="44">
        <v>6.4816330478649391</v>
      </c>
    </row>
    <row r="13" spans="1:32" ht="15.95" customHeight="1">
      <c r="A13" s="14">
        <v>1957</v>
      </c>
      <c r="B13" s="15">
        <v>1117281</v>
      </c>
      <c r="C13" s="15">
        <v>563829</v>
      </c>
      <c r="D13" s="15">
        <v>553452</v>
      </c>
      <c r="E13" s="16">
        <v>51749</v>
      </c>
      <c r="F13" s="16">
        <v>10471</v>
      </c>
      <c r="G13" s="16">
        <v>4155</v>
      </c>
      <c r="H13" s="16">
        <v>1186</v>
      </c>
      <c r="I13" s="16">
        <v>947</v>
      </c>
      <c r="J13" s="17">
        <v>36.945047843828007</v>
      </c>
      <c r="K13" s="17">
        <v>46.316906847963942</v>
      </c>
      <c r="L13" s="17">
        <v>9.3718590041359349</v>
      </c>
      <c r="M13" s="17">
        <v>80.291406597228928</v>
      </c>
      <c r="N13" s="17">
        <v>22.918317262169317</v>
      </c>
      <c r="O13" s="17">
        <v>18.299870528899106</v>
      </c>
      <c r="P13" s="17">
        <v>7.01</v>
      </c>
      <c r="Q13" s="17"/>
      <c r="R13" s="17"/>
      <c r="S13" s="39">
        <v>47</v>
      </c>
      <c r="T13" s="39">
        <v>38</v>
      </c>
      <c r="U13" s="39">
        <v>9</v>
      </c>
      <c r="V13" s="39">
        <v>24</v>
      </c>
      <c r="W13" s="39">
        <v>24</v>
      </c>
      <c r="X13" s="48">
        <v>0</v>
      </c>
      <c r="Y13" s="48">
        <f t="shared" si="5"/>
        <v>4.2066409435048122E-2</v>
      </c>
      <c r="Z13" s="48">
        <f t="shared" si="6"/>
        <v>6.7396320515617322E-2</v>
      </c>
      <c r="AA13" s="48">
        <f t="shared" si="1"/>
        <v>1.6261572819323084E-2</v>
      </c>
      <c r="AB13" s="48">
        <f t="shared" si="2"/>
        <v>2.1480719711513933E-2</v>
      </c>
      <c r="AC13" s="48">
        <f t="shared" si="7"/>
        <v>4.2566097167758311E-2</v>
      </c>
      <c r="AD13" s="48">
        <f>10^3 * X13/D13</f>
        <v>0</v>
      </c>
      <c r="AE13" s="41">
        <v>7103</v>
      </c>
      <c r="AF13" s="44">
        <v>6.357398004620145</v>
      </c>
    </row>
    <row r="14" spans="1:32" ht="15.95" customHeight="1">
      <c r="A14" s="14">
        <v>1958</v>
      </c>
      <c r="B14" s="15">
        <v>1159770</v>
      </c>
      <c r="C14" s="15">
        <v>585300</v>
      </c>
      <c r="D14" s="15">
        <v>574470</v>
      </c>
      <c r="E14" s="16">
        <v>53899</v>
      </c>
      <c r="F14" s="16">
        <v>9692</v>
      </c>
      <c r="G14" s="16">
        <v>3711</v>
      </c>
      <c r="H14" s="16">
        <v>1159</v>
      </c>
      <c r="I14" s="16">
        <v>984</v>
      </c>
      <c r="J14" s="17">
        <v>38.117040447674967</v>
      </c>
      <c r="K14" s="17">
        <v>46.473869819015839</v>
      </c>
      <c r="L14" s="17">
        <v>8.3568293713408686</v>
      </c>
      <c r="M14" s="17">
        <v>68.850999090892216</v>
      </c>
      <c r="N14" s="17">
        <v>21.503181877214789</v>
      </c>
      <c r="O14" s="17">
        <v>18.256368392734558</v>
      </c>
      <c r="P14" s="17">
        <v>6.37</v>
      </c>
      <c r="Q14" s="17">
        <v>3.1120000000000001</v>
      </c>
      <c r="R14" s="17">
        <v>2.4739999999999998</v>
      </c>
      <c r="S14" s="39">
        <f t="shared" si="4"/>
        <v>43</v>
      </c>
      <c r="T14" s="39">
        <v>38</v>
      </c>
      <c r="U14" s="39">
        <v>5</v>
      </c>
      <c r="V14" s="39">
        <f t="shared" si="0"/>
        <v>30</v>
      </c>
      <c r="W14" s="39">
        <v>25</v>
      </c>
      <c r="X14" s="39">
        <v>5</v>
      </c>
      <c r="Y14" s="48">
        <f t="shared" si="5"/>
        <v>3.7076316855928333E-2</v>
      </c>
      <c r="Z14" s="48">
        <f t="shared" si="6"/>
        <v>6.4923970613360665E-2</v>
      </c>
      <c r="AA14" s="48">
        <f t="shared" si="1"/>
        <v>8.7036746914547318E-3</v>
      </c>
      <c r="AB14" s="48">
        <f t="shared" si="2"/>
        <v>2.5867197806461625E-2</v>
      </c>
      <c r="AC14" s="48">
        <f t="shared" si="7"/>
        <v>4.271313856142149E-2</v>
      </c>
      <c r="AD14" s="48">
        <f t="shared" si="3"/>
        <v>8.7036746914547318E-3</v>
      </c>
      <c r="AE14" s="41">
        <v>7873</v>
      </c>
      <c r="AF14" s="44">
        <v>6.7884149443424127</v>
      </c>
    </row>
    <row r="15" spans="1:32" ht="15.95" customHeight="1">
      <c r="A15" s="14">
        <v>1959</v>
      </c>
      <c r="B15" s="15">
        <v>1204553</v>
      </c>
      <c r="C15" s="15">
        <v>607925</v>
      </c>
      <c r="D15" s="15">
        <v>596628</v>
      </c>
      <c r="E15" s="16">
        <v>60414</v>
      </c>
      <c r="F15" s="16">
        <v>10176</v>
      </c>
      <c r="G15" s="16">
        <v>3904</v>
      </c>
      <c r="H15" s="16">
        <v>1334</v>
      </c>
      <c r="I15" s="16">
        <v>1099</v>
      </c>
      <c r="J15" s="17">
        <v>41.706757610499501</v>
      </c>
      <c r="K15" s="17">
        <v>50.154704691283825</v>
      </c>
      <c r="L15" s="17">
        <v>8.4479470807843242</v>
      </c>
      <c r="M15" s="17">
        <v>64.620783262157786</v>
      </c>
      <c r="N15" s="17">
        <v>22.080974608534444</v>
      </c>
      <c r="O15" s="17">
        <v>18.191147747210913</v>
      </c>
      <c r="P15" s="17">
        <v>7.23</v>
      </c>
      <c r="Q15" s="17"/>
      <c r="R15" s="17"/>
      <c r="S15" s="39">
        <f t="shared" si="4"/>
        <v>32</v>
      </c>
      <c r="T15" s="39">
        <v>25</v>
      </c>
      <c r="U15" s="39">
        <v>7</v>
      </c>
      <c r="V15" s="39">
        <f t="shared" si="0"/>
        <v>26</v>
      </c>
      <c r="W15" s="39">
        <v>24</v>
      </c>
      <c r="X15" s="39">
        <v>2</v>
      </c>
      <c r="Y15" s="48">
        <f t="shared" si="5"/>
        <v>2.6565871323221146E-2</v>
      </c>
      <c r="Z15" s="48">
        <f t="shared" si="6"/>
        <v>4.1123493852037667E-2</v>
      </c>
      <c r="AA15" s="48">
        <f t="shared" si="1"/>
        <v>1.1732603900587972E-2</v>
      </c>
      <c r="AB15" s="48">
        <f t="shared" si="2"/>
        <v>2.1584770450117179E-2</v>
      </c>
      <c r="AC15" s="48">
        <f t="shared" si="7"/>
        <v>3.9478554097956163E-2</v>
      </c>
      <c r="AD15" s="48">
        <f t="shared" si="3"/>
        <v>3.3521725430251345E-3</v>
      </c>
      <c r="AE15" s="41">
        <v>8140</v>
      </c>
      <c r="AF15" s="44">
        <v>6.7576935178443787</v>
      </c>
    </row>
    <row r="16" spans="1:32" ht="15.95" customHeight="1">
      <c r="A16" s="14">
        <v>1960</v>
      </c>
      <c r="B16" s="15">
        <v>1251508</v>
      </c>
      <c r="C16" s="15">
        <v>631778</v>
      </c>
      <c r="D16" s="15">
        <v>619730</v>
      </c>
      <c r="E16" s="16">
        <v>62794</v>
      </c>
      <c r="F16" s="16">
        <v>10063</v>
      </c>
      <c r="G16" s="16">
        <v>4034</v>
      </c>
      <c r="H16" s="16">
        <v>1371</v>
      </c>
      <c r="I16" s="16">
        <v>1052</v>
      </c>
      <c r="J16" s="17">
        <v>42.133969579099777</v>
      </c>
      <c r="K16" s="17">
        <v>50.174669278981838</v>
      </c>
      <c r="L16" s="17">
        <v>8.0406996998820617</v>
      </c>
      <c r="M16" s="17">
        <v>64.24180654202631</v>
      </c>
      <c r="N16" s="17">
        <v>21.833296174793773</v>
      </c>
      <c r="O16" s="17">
        <v>16.753192980221041</v>
      </c>
      <c r="P16" s="17">
        <v>7.2690000000000001</v>
      </c>
      <c r="Q16" s="17">
        <v>3.58</v>
      </c>
      <c r="R16" s="17">
        <v>2.84</v>
      </c>
      <c r="S16" s="39">
        <f t="shared" si="4"/>
        <v>37</v>
      </c>
      <c r="T16" s="39">
        <v>30</v>
      </c>
      <c r="U16" s="39">
        <v>7</v>
      </c>
      <c r="V16" s="39">
        <f t="shared" si="0"/>
        <v>25</v>
      </c>
      <c r="W16" s="39">
        <v>23</v>
      </c>
      <c r="X16" s="39">
        <v>2</v>
      </c>
      <c r="Y16" s="48">
        <f>10^3 * S16/B16</f>
        <v>2.9564333587959485E-2</v>
      </c>
      <c r="Z16" s="48">
        <f t="shared" ref="Z16:AA16" si="8">10^3 * T16/C16</f>
        <v>4.7485034300023106E-2</v>
      </c>
      <c r="AA16" s="48">
        <f t="shared" si="8"/>
        <v>1.12952414761267E-2</v>
      </c>
      <c r="AB16" s="48">
        <f>10^3 * V16/B16</f>
        <v>1.9975901072945598E-2</v>
      </c>
      <c r="AC16" s="48">
        <f t="shared" ref="AC16:AD16" si="9">10^3 * W16/C16</f>
        <v>3.6405192963351048E-2</v>
      </c>
      <c r="AD16" s="48">
        <f t="shared" si="9"/>
        <v>3.2272118503219142E-3</v>
      </c>
      <c r="AE16" s="41">
        <v>9045</v>
      </c>
      <c r="AF16" s="44">
        <v>7.227281008191718</v>
      </c>
    </row>
    <row r="17" spans="1:32" ht="15.95" customHeight="1">
      <c r="A17" s="14">
        <v>1961</v>
      </c>
      <c r="B17" s="15">
        <v>1301084</v>
      </c>
      <c r="C17" s="15">
        <v>656954</v>
      </c>
      <c r="D17" s="15">
        <v>644130</v>
      </c>
      <c r="E17" s="16">
        <v>68377</v>
      </c>
      <c r="F17" s="16">
        <v>9726</v>
      </c>
      <c r="G17" s="16">
        <v>3803</v>
      </c>
      <c r="H17" s="16">
        <v>1347</v>
      </c>
      <c r="I17" s="16">
        <v>971</v>
      </c>
      <c r="J17" s="17">
        <v>45.078565257892649</v>
      </c>
      <c r="K17" s="17">
        <v>52.553870464935393</v>
      </c>
      <c r="L17" s="17">
        <v>7.4753052070427426</v>
      </c>
      <c r="M17" s="17">
        <v>55.618117203153105</v>
      </c>
      <c r="N17" s="17">
        <v>19.699606592860171</v>
      </c>
      <c r="O17" s="17">
        <v>14.200681515714347</v>
      </c>
      <c r="P17" s="17">
        <v>7.2929999999999993</v>
      </c>
      <c r="Q17" s="17">
        <v>3.56</v>
      </c>
      <c r="R17" s="17">
        <v>2.83</v>
      </c>
      <c r="S17" s="39">
        <f t="shared" si="4"/>
        <v>37</v>
      </c>
      <c r="T17" s="39">
        <v>31</v>
      </c>
      <c r="U17" s="39">
        <v>6</v>
      </c>
      <c r="V17" s="39">
        <f t="shared" si="0"/>
        <v>33</v>
      </c>
      <c r="W17" s="39">
        <v>31</v>
      </c>
      <c r="X17" s="39">
        <v>2</v>
      </c>
      <c r="Y17" s="48">
        <f t="shared" ref="Y17:Y77" si="10">10^3 * S17/B17</f>
        <v>2.8437825689963139E-2</v>
      </c>
      <c r="Z17" s="48">
        <f t="shared" ref="Z17:Z77" si="11">10^3 * T17/C17</f>
        <v>4.7187474313270028E-2</v>
      </c>
      <c r="AA17" s="48">
        <f t="shared" ref="AA17:AA77" si="12">10^3 * U17/D17</f>
        <v>9.3148898514275064E-3</v>
      </c>
      <c r="AB17" s="48">
        <f t="shared" ref="AB17:AB77" si="13">10^3 * V17/B17</f>
        <v>2.5363466155913068E-2</v>
      </c>
      <c r="AC17" s="48">
        <f t="shared" ref="AC17:AC77" si="14">10^3 * W17/C17</f>
        <v>4.7187474313270028E-2</v>
      </c>
      <c r="AD17" s="48">
        <f t="shared" ref="AD17:AD77" si="15">10^3 * X17/D17</f>
        <v>3.104963283809169E-3</v>
      </c>
      <c r="AE17" s="41">
        <v>8733</v>
      </c>
      <c r="AF17" s="44">
        <v>6.7120954527148129</v>
      </c>
    </row>
    <row r="18" spans="1:32" ht="15.95" customHeight="1">
      <c r="A18" s="14">
        <v>1962</v>
      </c>
      <c r="B18" s="15">
        <v>1352695</v>
      </c>
      <c r="C18" s="15">
        <v>683082</v>
      </c>
      <c r="D18" s="15">
        <v>669613</v>
      </c>
      <c r="E18" s="16">
        <v>65349</v>
      </c>
      <c r="F18" s="16">
        <v>10861</v>
      </c>
      <c r="G18" s="16">
        <v>4121</v>
      </c>
      <c r="H18" s="16">
        <v>1336</v>
      </c>
      <c r="I18" s="16">
        <v>1136</v>
      </c>
      <c r="J18" s="17">
        <v>40.281068533557089</v>
      </c>
      <c r="K18" s="17">
        <v>48.31022514314018</v>
      </c>
      <c r="L18" s="17">
        <v>8.029156609583092</v>
      </c>
      <c r="M18" s="17">
        <v>63.06140874382163</v>
      </c>
      <c r="N18" s="17">
        <v>20.444077185572848</v>
      </c>
      <c r="O18" s="17">
        <v>17.383586588930207</v>
      </c>
      <c r="P18" s="17">
        <v>6.9550000000000001</v>
      </c>
      <c r="Q18" s="17">
        <v>3.39</v>
      </c>
      <c r="R18" s="17">
        <v>2.69</v>
      </c>
      <c r="S18" s="39">
        <f t="shared" si="4"/>
        <v>48</v>
      </c>
      <c r="T18" s="39">
        <v>41</v>
      </c>
      <c r="U18" s="39">
        <v>7</v>
      </c>
      <c r="V18" s="39">
        <f t="shared" si="0"/>
        <v>30</v>
      </c>
      <c r="W18" s="39">
        <v>25</v>
      </c>
      <c r="X18" s="39">
        <v>5</v>
      </c>
      <c r="Y18" s="48">
        <f t="shared" si="10"/>
        <v>3.5484717545344664E-2</v>
      </c>
      <c r="Z18" s="48">
        <f t="shared" si="11"/>
        <v>6.0022076412495129E-2</v>
      </c>
      <c r="AA18" s="48">
        <f t="shared" si="12"/>
        <v>1.0453799433404071E-2</v>
      </c>
      <c r="AB18" s="48">
        <f t="shared" si="13"/>
        <v>2.2177948465840414E-2</v>
      </c>
      <c r="AC18" s="48">
        <f t="shared" si="14"/>
        <v>3.6598827080789716E-2</v>
      </c>
      <c r="AD18" s="48">
        <f t="shared" si="15"/>
        <v>7.4669995952886216E-3</v>
      </c>
      <c r="AE18" s="41">
        <v>7909</v>
      </c>
      <c r="AF18" s="44">
        <v>5.8468464805443947</v>
      </c>
    </row>
    <row r="19" spans="1:32" ht="15.95" customHeight="1">
      <c r="A19" s="14">
        <v>1963</v>
      </c>
      <c r="B19" s="15">
        <v>1403804</v>
      </c>
      <c r="C19" s="15">
        <v>708895</v>
      </c>
      <c r="D19" s="15">
        <v>694909</v>
      </c>
      <c r="E19" s="16">
        <v>66776</v>
      </c>
      <c r="F19" s="16">
        <v>11376</v>
      </c>
      <c r="G19" s="16">
        <v>4456</v>
      </c>
      <c r="H19" s="16">
        <v>1492</v>
      </c>
      <c r="I19" s="16">
        <v>1109</v>
      </c>
      <c r="J19" s="17">
        <v>39.464198705802232</v>
      </c>
      <c r="K19" s="17">
        <v>47.567894093477435</v>
      </c>
      <c r="L19" s="17">
        <v>8.1036953876752023</v>
      </c>
      <c r="M19" s="17">
        <v>66.730561878519225</v>
      </c>
      <c r="N19" s="17">
        <v>22.343356894692704</v>
      </c>
      <c r="O19" s="17">
        <v>16.607763268240088</v>
      </c>
      <c r="P19" s="17">
        <v>7.2459999999999996</v>
      </c>
      <c r="Q19" s="17">
        <v>3.53</v>
      </c>
      <c r="R19" s="17">
        <v>2.8</v>
      </c>
      <c r="S19" s="39">
        <f t="shared" si="4"/>
        <v>43</v>
      </c>
      <c r="T19" s="39">
        <v>37</v>
      </c>
      <c r="U19" s="39">
        <v>6</v>
      </c>
      <c r="V19" s="39">
        <f t="shared" si="0"/>
        <v>50</v>
      </c>
      <c r="W19" s="39">
        <v>41</v>
      </c>
      <c r="X19" s="39">
        <v>9</v>
      </c>
      <c r="Y19" s="48">
        <f t="shared" si="10"/>
        <v>3.063105675721112E-2</v>
      </c>
      <c r="Z19" s="48">
        <f t="shared" si="11"/>
        <v>5.219390741929341E-2</v>
      </c>
      <c r="AA19" s="48">
        <f t="shared" si="12"/>
        <v>8.6342240494798606E-3</v>
      </c>
      <c r="AB19" s="48">
        <f t="shared" si="13"/>
        <v>3.561750785722223E-2</v>
      </c>
      <c r="AC19" s="48">
        <f t="shared" si="14"/>
        <v>5.7836492005162964E-2</v>
      </c>
      <c r="AD19" s="48">
        <f t="shared" si="15"/>
        <v>1.2951336074219789E-2</v>
      </c>
      <c r="AE19" s="41">
        <v>8194</v>
      </c>
      <c r="AF19" s="44">
        <v>5.8369971876415789</v>
      </c>
    </row>
    <row r="20" spans="1:32" ht="15.95" customHeight="1">
      <c r="A20" s="14">
        <v>1964</v>
      </c>
      <c r="B20" s="15">
        <v>1455625</v>
      </c>
      <c r="C20" s="15">
        <v>735134</v>
      </c>
      <c r="D20" s="15">
        <v>720491</v>
      </c>
      <c r="E20" s="16">
        <v>65433</v>
      </c>
      <c r="F20" s="16">
        <v>12269</v>
      </c>
      <c r="G20" s="16">
        <v>4889</v>
      </c>
      <c r="H20" s="16">
        <v>1688</v>
      </c>
      <c r="I20" s="16">
        <v>1209</v>
      </c>
      <c r="J20" s="17">
        <v>36.523142979819667</v>
      </c>
      <c r="K20" s="17">
        <v>44.951824817518251</v>
      </c>
      <c r="L20" s="17">
        <v>8.4286818376985835</v>
      </c>
      <c r="M20" s="17">
        <v>74.717650115385197</v>
      </c>
      <c r="N20" s="17">
        <v>25.797380526645576</v>
      </c>
      <c r="O20" s="17">
        <v>18.476915317958831</v>
      </c>
      <c r="P20" s="17">
        <v>6.8</v>
      </c>
      <c r="Q20" s="17">
        <v>3.34</v>
      </c>
      <c r="R20" s="17">
        <v>2.65</v>
      </c>
      <c r="S20" s="39">
        <f t="shared" si="4"/>
        <v>49</v>
      </c>
      <c r="T20" s="39">
        <v>39</v>
      </c>
      <c r="U20" s="39">
        <v>10</v>
      </c>
      <c r="V20" s="39">
        <f>+W20+X20</f>
        <v>41</v>
      </c>
      <c r="W20" s="39">
        <v>34</v>
      </c>
      <c r="X20" s="39">
        <v>7</v>
      </c>
      <c r="Y20" s="48">
        <f t="shared" si="10"/>
        <v>3.3662516101331044E-2</v>
      </c>
      <c r="Z20" s="48">
        <f t="shared" si="11"/>
        <v>5.3051552506073719E-2</v>
      </c>
      <c r="AA20" s="48">
        <f t="shared" si="12"/>
        <v>1.3879423892873055E-2</v>
      </c>
      <c r="AB20" s="48">
        <f t="shared" si="13"/>
        <v>2.8166595105195362E-2</v>
      </c>
      <c r="AC20" s="48">
        <f t="shared" si="14"/>
        <v>4.6250071415551451E-2</v>
      </c>
      <c r="AD20" s="48">
        <f t="shared" si="15"/>
        <v>9.7155967250111379E-3</v>
      </c>
      <c r="AE20" s="41">
        <v>8016</v>
      </c>
      <c r="AF20" s="44">
        <v>5.5069128381279517</v>
      </c>
    </row>
    <row r="21" spans="1:32" ht="15.95" customHeight="1">
      <c r="A21" s="14">
        <v>1965</v>
      </c>
      <c r="B21" s="15">
        <v>1507565</v>
      </c>
      <c r="C21" s="15">
        <v>761389</v>
      </c>
      <c r="D21" s="15">
        <v>746176</v>
      </c>
      <c r="E21" s="16">
        <v>66836</v>
      </c>
      <c r="F21" s="16">
        <v>11649</v>
      </c>
      <c r="G21" s="16">
        <v>4360</v>
      </c>
      <c r="H21" s="16">
        <v>1557</v>
      </c>
      <c r="I21" s="16">
        <v>1261</v>
      </c>
      <c r="J21" s="17">
        <v>36.606713475040877</v>
      </c>
      <c r="K21" s="17">
        <v>44.333743487013827</v>
      </c>
      <c r="L21" s="17">
        <v>7.7270300119729498</v>
      </c>
      <c r="M21" s="17">
        <v>65.234304865641278</v>
      </c>
      <c r="N21" s="17">
        <v>23.295828595367766</v>
      </c>
      <c r="O21" s="17">
        <v>18.867077622837993</v>
      </c>
      <c r="P21" s="17">
        <v>6.7134999999999998</v>
      </c>
      <c r="Q21" s="17">
        <v>3.26</v>
      </c>
      <c r="R21" s="17">
        <v>2.83</v>
      </c>
      <c r="S21" s="39">
        <f t="shared" si="4"/>
        <v>44</v>
      </c>
      <c r="T21" s="39">
        <v>33</v>
      </c>
      <c r="U21" s="39">
        <v>11</v>
      </c>
      <c r="V21" s="39">
        <f t="shared" ref="V21:V54" si="16">+W21+X21</f>
        <v>31</v>
      </c>
      <c r="W21" s="39">
        <v>28</v>
      </c>
      <c r="X21" s="39">
        <v>3</v>
      </c>
      <c r="Y21" s="48">
        <f t="shared" si="10"/>
        <v>2.9186137911134842E-2</v>
      </c>
      <c r="Z21" s="48">
        <f t="shared" si="11"/>
        <v>4.3341839716623171E-2</v>
      </c>
      <c r="AA21" s="48">
        <f t="shared" si="12"/>
        <v>1.4741830345655717E-2</v>
      </c>
      <c r="AB21" s="48">
        <f t="shared" si="13"/>
        <v>2.0562960801026823E-2</v>
      </c>
      <c r="AC21" s="48">
        <f t="shared" si="14"/>
        <v>3.67748943050136E-2</v>
      </c>
      <c r="AD21" s="48">
        <f t="shared" si="15"/>
        <v>4.0204991851788318E-3</v>
      </c>
      <c r="AE21" s="41">
        <v>8562</v>
      </c>
      <c r="AF21" s="44">
        <v>5.6793571089803754</v>
      </c>
    </row>
    <row r="22" spans="1:32" ht="15.95" customHeight="1">
      <c r="A22" s="14">
        <v>1966</v>
      </c>
      <c r="B22" s="15">
        <v>1559922</v>
      </c>
      <c r="C22" s="15">
        <v>787839</v>
      </c>
      <c r="D22" s="15">
        <v>772083</v>
      </c>
      <c r="E22" s="16">
        <v>65300</v>
      </c>
      <c r="F22" s="16">
        <v>11379</v>
      </c>
      <c r="G22" s="16">
        <v>4098</v>
      </c>
      <c r="H22" s="16">
        <v>1610</v>
      </c>
      <c r="I22" s="16">
        <v>1082</v>
      </c>
      <c r="J22" s="17">
        <v>34.566471913339257</v>
      </c>
      <c r="K22" s="17">
        <v>41.86106741234498</v>
      </c>
      <c r="L22" s="17">
        <v>7.2945954990057196</v>
      </c>
      <c r="M22" s="17">
        <v>62.756508422664631</v>
      </c>
      <c r="N22" s="17">
        <v>24.65543644716692</v>
      </c>
      <c r="O22" s="17">
        <v>16.56967840735069</v>
      </c>
      <c r="P22" s="17">
        <v>6.3179999999999996</v>
      </c>
      <c r="Q22" s="17">
        <v>3.11</v>
      </c>
      <c r="R22" s="17">
        <v>2.71</v>
      </c>
      <c r="S22" s="39">
        <f t="shared" si="4"/>
        <v>61</v>
      </c>
      <c r="T22" s="39">
        <v>52</v>
      </c>
      <c r="U22" s="39">
        <v>9</v>
      </c>
      <c r="V22" s="39">
        <f t="shared" si="16"/>
        <v>48</v>
      </c>
      <c r="W22" s="39">
        <v>43</v>
      </c>
      <c r="X22" s="39">
        <v>5</v>
      </c>
      <c r="Y22" s="48">
        <f t="shared" si="10"/>
        <v>3.9104519328530526E-2</v>
      </c>
      <c r="Z22" s="48">
        <f t="shared" si="11"/>
        <v>6.6003333168325004E-2</v>
      </c>
      <c r="AA22" s="48">
        <f t="shared" si="12"/>
        <v>1.1656777833471271E-2</v>
      </c>
      <c r="AB22" s="48">
        <f t="shared" si="13"/>
        <v>3.0770769307696153E-2</v>
      </c>
      <c r="AC22" s="48">
        <f t="shared" si="14"/>
        <v>5.4579679350730291E-2</v>
      </c>
      <c r="AD22" s="48">
        <f t="shared" si="15"/>
        <v>6.4759876852618177E-3</v>
      </c>
      <c r="AE22" s="41">
        <v>8684</v>
      </c>
      <c r="AF22" s="44">
        <v>5.566945013917362</v>
      </c>
    </row>
    <row r="23" spans="1:32" ht="15.95" customHeight="1">
      <c r="A23" s="14">
        <v>1967</v>
      </c>
      <c r="B23" s="15">
        <v>1612363</v>
      </c>
      <c r="C23" s="15">
        <v>814451</v>
      </c>
      <c r="D23" s="15">
        <v>797912</v>
      </c>
      <c r="E23" s="16">
        <v>63979</v>
      </c>
      <c r="F23" s="16">
        <v>11214</v>
      </c>
      <c r="G23" s="16">
        <v>3859</v>
      </c>
      <c r="H23" s="16">
        <v>1506</v>
      </c>
      <c r="I23" s="16">
        <v>1041</v>
      </c>
      <c r="J23" s="17">
        <v>32.725260998918984</v>
      </c>
      <c r="K23" s="17">
        <v>39.680270509804558</v>
      </c>
      <c r="L23" s="17">
        <v>6.9550095108855761</v>
      </c>
      <c r="M23" s="17">
        <v>60.316666406164522</v>
      </c>
      <c r="N23" s="17">
        <v>23.538973725753763</v>
      </c>
      <c r="O23" s="17">
        <v>16.270963910032979</v>
      </c>
      <c r="P23" s="17">
        <v>5.9749999999999996</v>
      </c>
      <c r="Q23" s="17">
        <v>2.91</v>
      </c>
      <c r="R23" s="17">
        <v>2.5299999999999998</v>
      </c>
      <c r="S23" s="39">
        <f t="shared" si="4"/>
        <v>40</v>
      </c>
      <c r="T23" s="39">
        <v>29</v>
      </c>
      <c r="U23" s="39">
        <v>11</v>
      </c>
      <c r="V23" s="39">
        <f t="shared" si="16"/>
        <v>49</v>
      </c>
      <c r="W23" s="39">
        <v>45</v>
      </c>
      <c r="X23" s="39">
        <v>4</v>
      </c>
      <c r="Y23" s="48">
        <f t="shared" si="10"/>
        <v>2.4808309295115304E-2</v>
      </c>
      <c r="Z23" s="48">
        <f t="shared" si="11"/>
        <v>3.5606807530471449E-2</v>
      </c>
      <c r="AA23" s="48">
        <f t="shared" si="12"/>
        <v>1.3785981411483973E-2</v>
      </c>
      <c r="AB23" s="48">
        <f t="shared" si="13"/>
        <v>3.039017888651625E-2</v>
      </c>
      <c r="AC23" s="48">
        <f t="shared" si="14"/>
        <v>5.5251942719697071E-2</v>
      </c>
      <c r="AD23" s="48">
        <f t="shared" si="15"/>
        <v>5.0130841496305355E-3</v>
      </c>
      <c r="AE23" s="41">
        <v>8923</v>
      </c>
      <c r="AF23" s="44">
        <v>5.5341135960078462</v>
      </c>
    </row>
    <row r="24" spans="1:32" ht="15.95" customHeight="1">
      <c r="A24" s="14">
        <v>1968</v>
      </c>
      <c r="B24" s="15">
        <v>1664202</v>
      </c>
      <c r="C24" s="15">
        <v>840729</v>
      </c>
      <c r="D24" s="15">
        <v>823473</v>
      </c>
      <c r="E24" s="16">
        <v>59213</v>
      </c>
      <c r="F24" s="16">
        <v>10653</v>
      </c>
      <c r="G24" s="16">
        <v>3534</v>
      </c>
      <c r="H24" s="16">
        <v>1368</v>
      </c>
      <c r="I24" s="16">
        <v>1006</v>
      </c>
      <c r="J24" s="17">
        <v>29.179150127208114</v>
      </c>
      <c r="K24" s="17">
        <v>35.580416319653501</v>
      </c>
      <c r="L24" s="17">
        <v>6.4012661924453882</v>
      </c>
      <c r="M24" s="17">
        <v>59.68283991691014</v>
      </c>
      <c r="N24" s="17">
        <v>23.10303480654586</v>
      </c>
      <c r="O24" s="17">
        <v>16.989512438147027</v>
      </c>
      <c r="P24" s="17">
        <v>5.5225</v>
      </c>
      <c r="Q24" s="17">
        <v>2.6889999999999996</v>
      </c>
      <c r="R24" s="17">
        <v>2.3359999999999999</v>
      </c>
      <c r="S24" s="39">
        <f t="shared" si="4"/>
        <v>39</v>
      </c>
      <c r="T24" s="39">
        <v>36</v>
      </c>
      <c r="U24" s="39">
        <v>3</v>
      </c>
      <c r="V24" s="39">
        <f t="shared" si="16"/>
        <v>44</v>
      </c>
      <c r="W24" s="39">
        <v>39</v>
      </c>
      <c r="X24" s="39">
        <v>5</v>
      </c>
      <c r="Y24" s="48">
        <f t="shared" si="10"/>
        <v>2.3434655168062531E-2</v>
      </c>
      <c r="Z24" s="48">
        <f t="shared" si="11"/>
        <v>4.2819981230574893E-2</v>
      </c>
      <c r="AA24" s="48">
        <f t="shared" si="12"/>
        <v>3.6431066956657959E-3</v>
      </c>
      <c r="AB24" s="48">
        <f t="shared" si="13"/>
        <v>2.6439098138326959E-2</v>
      </c>
      <c r="AC24" s="48">
        <f t="shared" si="14"/>
        <v>4.6388312999789467E-2</v>
      </c>
      <c r="AD24" s="48">
        <f t="shared" si="15"/>
        <v>6.0718444927763265E-3</v>
      </c>
      <c r="AE24" s="41">
        <v>9624</v>
      </c>
      <c r="AF24" s="44">
        <v>5.7829518291649693</v>
      </c>
    </row>
    <row r="25" spans="1:32" ht="15.95" customHeight="1">
      <c r="A25" s="14">
        <v>1969</v>
      </c>
      <c r="B25" s="15">
        <v>1715441</v>
      </c>
      <c r="C25" s="15">
        <v>866690</v>
      </c>
      <c r="D25" s="15">
        <v>848751</v>
      </c>
      <c r="E25" s="16">
        <v>57984</v>
      </c>
      <c r="F25" s="16">
        <v>11599</v>
      </c>
      <c r="G25" s="16">
        <v>3890</v>
      </c>
      <c r="H25" s="16">
        <v>1473</v>
      </c>
      <c r="I25" s="16">
        <v>881</v>
      </c>
      <c r="J25" s="17">
        <v>27.03969416610656</v>
      </c>
      <c r="K25" s="17">
        <v>33.801220793953277</v>
      </c>
      <c r="L25" s="17">
        <v>6.7615266278467168</v>
      </c>
      <c r="M25" s="17">
        <v>67.087472406181021</v>
      </c>
      <c r="N25" s="17">
        <v>25.403559602649008</v>
      </c>
      <c r="O25" s="17">
        <v>15.193846578366445</v>
      </c>
      <c r="P25" s="17">
        <v>5.181</v>
      </c>
      <c r="Q25" s="17">
        <v>2.5389999999999997</v>
      </c>
      <c r="R25" s="17">
        <v>2.206</v>
      </c>
      <c r="S25" s="39">
        <f t="shared" si="4"/>
        <v>50</v>
      </c>
      <c r="T25" s="39">
        <v>38</v>
      </c>
      <c r="U25" s="39">
        <v>12</v>
      </c>
      <c r="V25" s="39">
        <f t="shared" si="16"/>
        <v>54</v>
      </c>
      <c r="W25" s="39">
        <v>50</v>
      </c>
      <c r="X25" s="39">
        <v>4</v>
      </c>
      <c r="Y25" s="48">
        <f t="shared" si="10"/>
        <v>2.9147024001408384E-2</v>
      </c>
      <c r="Z25" s="48">
        <f t="shared" si="11"/>
        <v>4.3844973404562185E-2</v>
      </c>
      <c r="AA25" s="48">
        <f t="shared" si="12"/>
        <v>1.413842222277205E-2</v>
      </c>
      <c r="AB25" s="48">
        <f t="shared" si="13"/>
        <v>3.1478785921521056E-2</v>
      </c>
      <c r="AC25" s="48">
        <f t="shared" si="14"/>
        <v>5.7690754479687086E-2</v>
      </c>
      <c r="AD25" s="48">
        <f t="shared" si="15"/>
        <v>4.7128074075906828E-3</v>
      </c>
      <c r="AE25" s="41">
        <v>9866</v>
      </c>
      <c r="AF25" s="44">
        <v>5.7512907759579024</v>
      </c>
    </row>
    <row r="26" spans="1:32" ht="15.95" customHeight="1">
      <c r="A26" s="14">
        <v>1970</v>
      </c>
      <c r="B26" s="15">
        <v>1763665</v>
      </c>
      <c r="C26" s="15">
        <v>890931</v>
      </c>
      <c r="D26" s="15">
        <v>872734</v>
      </c>
      <c r="E26" s="16">
        <v>57757</v>
      </c>
      <c r="F26" s="16">
        <v>11504</v>
      </c>
      <c r="G26" s="16">
        <v>3553</v>
      </c>
      <c r="H26" s="16">
        <v>1455</v>
      </c>
      <c r="I26" s="16">
        <v>909</v>
      </c>
      <c r="J26" s="17">
        <v>26.225502008601406</v>
      </c>
      <c r="K26" s="17">
        <v>32.748282695409841</v>
      </c>
      <c r="L26" s="17">
        <v>6.5227806868084359</v>
      </c>
      <c r="M26" s="17">
        <v>61.516352996173623</v>
      </c>
      <c r="N26" s="17">
        <v>25.191751649150753</v>
      </c>
      <c r="O26" s="17">
        <v>15.738352061222018</v>
      </c>
      <c r="P26" s="17">
        <v>4.9400000000000004</v>
      </c>
      <c r="Q26" s="17">
        <v>2.4129999999999998</v>
      </c>
      <c r="R26" s="17">
        <v>2.097</v>
      </c>
      <c r="S26" s="39">
        <f t="shared" si="4"/>
        <v>65</v>
      </c>
      <c r="T26" s="39">
        <v>58</v>
      </c>
      <c r="U26" s="39">
        <v>7</v>
      </c>
      <c r="V26" s="39">
        <f t="shared" si="16"/>
        <v>41</v>
      </c>
      <c r="W26" s="39">
        <v>36</v>
      </c>
      <c r="X26" s="39">
        <v>5</v>
      </c>
      <c r="Y26" s="48">
        <f t="shared" si="10"/>
        <v>3.6855071683114422E-2</v>
      </c>
      <c r="Z26" s="48">
        <f t="shared" si="11"/>
        <v>6.5100439876937727E-2</v>
      </c>
      <c r="AA26" s="48">
        <f t="shared" si="12"/>
        <v>8.0207715065529709E-3</v>
      </c>
      <c r="AB26" s="48">
        <f t="shared" si="13"/>
        <v>2.3247045215502943E-2</v>
      </c>
      <c r="AC26" s="48">
        <f t="shared" si="14"/>
        <v>4.0407169578788933E-2</v>
      </c>
      <c r="AD26" s="48">
        <f t="shared" si="15"/>
        <v>5.7291225046806928E-3</v>
      </c>
      <c r="AE26" s="41">
        <v>11024</v>
      </c>
      <c r="AF26" s="44">
        <v>6.2506201574562059</v>
      </c>
    </row>
    <row r="27" spans="1:32" ht="15.95" customHeight="1">
      <c r="A27" s="14">
        <v>1971</v>
      </c>
      <c r="B27" s="15">
        <v>1812029</v>
      </c>
      <c r="C27" s="15">
        <v>916798</v>
      </c>
      <c r="D27" s="15">
        <v>895231</v>
      </c>
      <c r="E27" s="16">
        <v>56338</v>
      </c>
      <c r="F27" s="16">
        <v>10575</v>
      </c>
      <c r="G27" s="16">
        <v>3181</v>
      </c>
      <c r="H27" s="16">
        <v>1416</v>
      </c>
      <c r="I27" s="16">
        <v>855</v>
      </c>
      <c r="J27" s="17">
        <v>25.255114570462169</v>
      </c>
      <c r="K27" s="17">
        <v>31.091113883938942</v>
      </c>
      <c r="L27" s="17">
        <v>5.8359993134767709</v>
      </c>
      <c r="M27" s="17">
        <v>56.462778231389116</v>
      </c>
      <c r="N27" s="17">
        <v>25.134012567006284</v>
      </c>
      <c r="O27" s="17">
        <v>15.176257588128795</v>
      </c>
      <c r="P27" s="17">
        <v>4.5999999999999996</v>
      </c>
      <c r="Q27" s="17">
        <v>2.2689999999999997</v>
      </c>
      <c r="R27" s="17">
        <v>1.9729999999999999</v>
      </c>
      <c r="S27" s="39">
        <f t="shared" si="4"/>
        <v>74</v>
      </c>
      <c r="T27" s="39">
        <v>52</v>
      </c>
      <c r="U27" s="39">
        <v>22</v>
      </c>
      <c r="V27" s="39">
        <f t="shared" si="16"/>
        <v>54</v>
      </c>
      <c r="W27" s="39">
        <v>46</v>
      </c>
      <c r="X27" s="39">
        <v>8</v>
      </c>
      <c r="Y27" s="48">
        <f t="shared" si="10"/>
        <v>4.0838198505653053E-2</v>
      </c>
      <c r="Z27" s="48">
        <f t="shared" si="11"/>
        <v>5.6719146420476485E-2</v>
      </c>
      <c r="AA27" s="48">
        <f t="shared" si="12"/>
        <v>2.4574662852381118E-2</v>
      </c>
      <c r="AB27" s="48">
        <f t="shared" si="13"/>
        <v>2.9800847558179258E-2</v>
      </c>
      <c r="AC27" s="48">
        <f t="shared" si="14"/>
        <v>5.0174629525806119E-2</v>
      </c>
      <c r="AD27" s="48">
        <f t="shared" si="15"/>
        <v>8.9362410372294965E-3</v>
      </c>
      <c r="AE27" s="41">
        <v>11418</v>
      </c>
      <c r="AF27" s="44">
        <v>6.3012236559127919</v>
      </c>
    </row>
    <row r="28" spans="1:32" ht="15.95" customHeight="1">
      <c r="A28" s="14">
        <v>1972</v>
      </c>
      <c r="B28" s="15">
        <v>1860528</v>
      </c>
      <c r="C28" s="15">
        <v>942704</v>
      </c>
      <c r="D28" s="15">
        <v>917824</v>
      </c>
      <c r="E28" s="16">
        <v>57438</v>
      </c>
      <c r="F28" s="16">
        <v>10855</v>
      </c>
      <c r="G28" s="16">
        <v>3127</v>
      </c>
      <c r="H28" s="16">
        <v>1308</v>
      </c>
      <c r="I28" s="16">
        <v>770</v>
      </c>
      <c r="J28" s="17">
        <v>25.037516231951361</v>
      </c>
      <c r="K28" s="17">
        <v>30.871881530404274</v>
      </c>
      <c r="L28" s="17">
        <v>5.8343652984529122</v>
      </c>
      <c r="M28" s="17">
        <v>54.441310630592987</v>
      </c>
      <c r="N28" s="17">
        <v>22.77238065392249</v>
      </c>
      <c r="O28" s="17">
        <v>13.4057592534559</v>
      </c>
      <c r="P28" s="17">
        <v>4.46</v>
      </c>
      <c r="Q28" s="17">
        <v>2.17</v>
      </c>
      <c r="R28" s="17">
        <v>1.887</v>
      </c>
      <c r="S28" s="39">
        <f t="shared" si="4"/>
        <v>60</v>
      </c>
      <c r="T28" s="39">
        <v>41</v>
      </c>
      <c r="U28" s="39">
        <v>19</v>
      </c>
      <c r="V28" s="39">
        <f t="shared" si="16"/>
        <v>60</v>
      </c>
      <c r="W28" s="39">
        <v>48</v>
      </c>
      <c r="X28" s="39">
        <v>12</v>
      </c>
      <c r="Y28" s="48">
        <f t="shared" si="10"/>
        <v>3.2248909986842447E-2</v>
      </c>
      <c r="Z28" s="48">
        <f t="shared" si="11"/>
        <v>4.3491912625808316E-2</v>
      </c>
      <c r="AA28" s="48">
        <f t="shared" si="12"/>
        <v>2.0701136601352765E-2</v>
      </c>
      <c r="AB28" s="48">
        <f t="shared" si="13"/>
        <v>3.2248909986842447E-2</v>
      </c>
      <c r="AC28" s="48">
        <f t="shared" si="14"/>
        <v>5.0917361122897541E-2</v>
      </c>
      <c r="AD28" s="48">
        <f t="shared" si="15"/>
        <v>1.3074402064012272E-2</v>
      </c>
      <c r="AE28" s="41">
        <v>12948</v>
      </c>
      <c r="AF28" s="44">
        <v>6.9593147751605988</v>
      </c>
    </row>
    <row r="29" spans="1:32" ht="15.95" customHeight="1">
      <c r="A29" s="14">
        <v>1973</v>
      </c>
      <c r="B29" s="15">
        <v>1909614</v>
      </c>
      <c r="C29" s="15">
        <v>968893</v>
      </c>
      <c r="D29" s="15">
        <v>940721</v>
      </c>
      <c r="E29" s="16">
        <v>53455</v>
      </c>
      <c r="F29" s="16">
        <v>9702</v>
      </c>
      <c r="G29" s="16">
        <v>2394</v>
      </c>
      <c r="H29" s="16">
        <v>1110</v>
      </c>
      <c r="I29" s="16">
        <v>661</v>
      </c>
      <c r="J29" s="17">
        <v>22.911960218138326</v>
      </c>
      <c r="K29" s="17">
        <v>27.992568131570046</v>
      </c>
      <c r="L29" s="17">
        <v>5.0806079134317201</v>
      </c>
      <c r="M29" s="17">
        <v>44.785333458048825</v>
      </c>
      <c r="N29" s="17">
        <v>20.765129548218127</v>
      </c>
      <c r="O29" s="17">
        <v>12.365541109344308</v>
      </c>
      <c r="P29" s="17">
        <v>3.85</v>
      </c>
      <c r="Q29" s="17">
        <v>1.88</v>
      </c>
      <c r="R29" s="17">
        <v>1.647</v>
      </c>
      <c r="S29" s="39">
        <f t="shared" si="4"/>
        <v>62</v>
      </c>
      <c r="T29" s="39">
        <v>47</v>
      </c>
      <c r="U29" s="39">
        <v>15</v>
      </c>
      <c r="V29" s="39">
        <f t="shared" si="16"/>
        <v>49</v>
      </c>
      <c r="W29" s="39">
        <v>39</v>
      </c>
      <c r="X29" s="39">
        <v>10</v>
      </c>
      <c r="Y29" s="48">
        <f t="shared" si="10"/>
        <v>3.2467294437514595E-2</v>
      </c>
      <c r="Z29" s="48">
        <f t="shared" si="11"/>
        <v>4.8508968482587858E-2</v>
      </c>
      <c r="AA29" s="48">
        <f t="shared" si="12"/>
        <v>1.594521648820426E-2</v>
      </c>
      <c r="AB29" s="48">
        <f t="shared" si="13"/>
        <v>2.5659635926422827E-2</v>
      </c>
      <c r="AC29" s="48">
        <f t="shared" si="14"/>
        <v>4.0252122783423973E-2</v>
      </c>
      <c r="AD29" s="48">
        <f t="shared" si="15"/>
        <v>1.0630144325469507E-2</v>
      </c>
      <c r="AE29" s="41">
        <v>13047</v>
      </c>
      <c r="AF29" s="44">
        <v>6.8322708149395632</v>
      </c>
    </row>
    <row r="30" spans="1:32" ht="15.95" customHeight="1">
      <c r="A30" s="14">
        <v>1974</v>
      </c>
      <c r="B30" s="15">
        <v>1959976</v>
      </c>
      <c r="C30" s="15">
        <v>995855</v>
      </c>
      <c r="D30" s="15">
        <v>964121</v>
      </c>
      <c r="E30" s="16">
        <v>56769</v>
      </c>
      <c r="F30" s="16">
        <v>9512</v>
      </c>
      <c r="G30" s="16">
        <v>2133</v>
      </c>
      <c r="H30" s="16">
        <v>1006</v>
      </c>
      <c r="I30" s="16">
        <v>687</v>
      </c>
      <c r="J30" s="17">
        <v>24.111009522565585</v>
      </c>
      <c r="K30" s="17">
        <v>28.964130173022529</v>
      </c>
      <c r="L30" s="17">
        <v>4.853120650456944</v>
      </c>
      <c r="M30" s="17">
        <v>37.573323468794584</v>
      </c>
      <c r="N30" s="17">
        <v>17.720939245010481</v>
      </c>
      <c r="O30" s="17">
        <v>12.101675210061829</v>
      </c>
      <c r="P30" s="17">
        <v>3.89</v>
      </c>
      <c r="Q30" s="17">
        <v>1.893</v>
      </c>
      <c r="R30" s="17">
        <v>1.649</v>
      </c>
      <c r="S30" s="39">
        <f t="shared" si="4"/>
        <v>63</v>
      </c>
      <c r="T30" s="39">
        <v>57</v>
      </c>
      <c r="U30" s="39">
        <v>6</v>
      </c>
      <c r="V30" s="39">
        <f t="shared" si="16"/>
        <v>81</v>
      </c>
      <c r="W30" s="39">
        <v>66</v>
      </c>
      <c r="X30" s="39">
        <v>15</v>
      </c>
      <c r="Y30" s="48">
        <f t="shared" si="10"/>
        <v>3.2143250733682453E-2</v>
      </c>
      <c r="Z30" s="48">
        <f t="shared" si="11"/>
        <v>5.7237248394595597E-2</v>
      </c>
      <c r="AA30" s="48">
        <f t="shared" si="12"/>
        <v>6.2232852515400035E-3</v>
      </c>
      <c r="AB30" s="48">
        <f t="shared" si="13"/>
        <v>4.1327036657591729E-2</v>
      </c>
      <c r="AC30" s="48">
        <f t="shared" si="14"/>
        <v>6.6274708667426477E-2</v>
      </c>
      <c r="AD30" s="48">
        <f t="shared" si="15"/>
        <v>1.555821312885001E-2</v>
      </c>
      <c r="AE30" s="41">
        <v>14257</v>
      </c>
      <c r="AF30" s="44">
        <v>7.2740686620652495</v>
      </c>
    </row>
    <row r="31" spans="1:32" ht="15.95" customHeight="1">
      <c r="A31" s="14">
        <v>1975</v>
      </c>
      <c r="B31" s="15">
        <v>2009819</v>
      </c>
      <c r="C31" s="15">
        <v>1022314</v>
      </c>
      <c r="D31" s="15">
        <v>987505</v>
      </c>
      <c r="E31" s="16">
        <v>58140</v>
      </c>
      <c r="F31" s="16">
        <v>9615</v>
      </c>
      <c r="G31" s="16">
        <v>2202</v>
      </c>
      <c r="H31" s="16">
        <v>1053</v>
      </c>
      <c r="I31" s="16">
        <v>721</v>
      </c>
      <c r="J31" s="17">
        <v>24.143965202836672</v>
      </c>
      <c r="K31" s="17">
        <v>28.927978091559488</v>
      </c>
      <c r="L31" s="17">
        <v>4.7840128887228159</v>
      </c>
      <c r="M31" s="17">
        <v>37.874097007223938</v>
      </c>
      <c r="N31" s="17">
        <v>18.111455108359134</v>
      </c>
      <c r="O31" s="17">
        <v>12.401100791193672</v>
      </c>
      <c r="P31" s="17">
        <v>3.86</v>
      </c>
      <c r="Q31" s="17">
        <v>1.8739999999999999</v>
      </c>
      <c r="R31" s="17">
        <v>1.736</v>
      </c>
      <c r="S31" s="39">
        <f t="shared" si="4"/>
        <v>94</v>
      </c>
      <c r="T31" s="39">
        <v>81</v>
      </c>
      <c r="U31" s="39">
        <v>13</v>
      </c>
      <c r="V31" s="39">
        <f t="shared" si="16"/>
        <v>81</v>
      </c>
      <c r="W31" s="39">
        <v>62</v>
      </c>
      <c r="X31" s="39">
        <v>19</v>
      </c>
      <c r="Y31" s="48">
        <f t="shared" si="10"/>
        <v>4.6770380815386856E-2</v>
      </c>
      <c r="Z31" s="48">
        <f t="shared" si="11"/>
        <v>7.9232016777624092E-2</v>
      </c>
      <c r="AA31" s="48">
        <f t="shared" si="12"/>
        <v>1.3164490306378196E-2</v>
      </c>
      <c r="AB31" s="48">
        <f t="shared" si="13"/>
        <v>4.0302136660067399E-2</v>
      </c>
      <c r="AC31" s="48">
        <f t="shared" si="14"/>
        <v>6.0646728891514741E-2</v>
      </c>
      <c r="AD31" s="48">
        <f t="shared" si="15"/>
        <v>1.9240408909321979E-2</v>
      </c>
      <c r="AE31" s="41">
        <v>14683</v>
      </c>
      <c r="AF31" s="44">
        <v>7.3056329948119707</v>
      </c>
    </row>
    <row r="32" spans="1:32" ht="15.95" customHeight="1">
      <c r="A32" s="14">
        <v>1976</v>
      </c>
      <c r="B32" s="15">
        <v>2063320</v>
      </c>
      <c r="C32" s="15">
        <v>1048992</v>
      </c>
      <c r="D32" s="15">
        <v>1014328</v>
      </c>
      <c r="E32" s="16">
        <v>59965</v>
      </c>
      <c r="F32" s="16">
        <v>9356</v>
      </c>
      <c r="G32" s="16">
        <v>1988</v>
      </c>
      <c r="H32" s="16">
        <v>1044</v>
      </c>
      <c r="I32" s="16">
        <v>707</v>
      </c>
      <c r="J32" s="17">
        <v>24.527945253281118</v>
      </c>
      <c r="K32" s="17">
        <v>29.062384894248105</v>
      </c>
      <c r="L32" s="17">
        <v>4.5344396409669852</v>
      </c>
      <c r="M32" s="17">
        <v>33.152672392228801</v>
      </c>
      <c r="N32" s="17">
        <v>17.410155924289171</v>
      </c>
      <c r="O32" s="17">
        <v>11.790210956391229</v>
      </c>
      <c r="P32" s="17">
        <v>3.73</v>
      </c>
      <c r="Q32" s="17">
        <v>1.8219999999999998</v>
      </c>
      <c r="R32" s="17">
        <v>1.69</v>
      </c>
      <c r="S32" s="39">
        <f t="shared" si="4"/>
        <v>112</v>
      </c>
      <c r="T32" s="39">
        <v>79</v>
      </c>
      <c r="U32" s="39">
        <v>33</v>
      </c>
      <c r="V32" s="39">
        <f t="shared" si="16"/>
        <v>115</v>
      </c>
      <c r="W32" s="39">
        <v>95</v>
      </c>
      <c r="X32" s="39">
        <v>20</v>
      </c>
      <c r="Y32" s="48">
        <f t="shared" si="10"/>
        <v>5.4281449314696702E-2</v>
      </c>
      <c r="Z32" s="48">
        <f t="shared" si="11"/>
        <v>7.5310393215582194E-2</v>
      </c>
      <c r="AA32" s="48">
        <f t="shared" si="12"/>
        <v>3.2533854926611511E-2</v>
      </c>
      <c r="AB32" s="48">
        <f t="shared" si="13"/>
        <v>5.5735416707054647E-2</v>
      </c>
      <c r="AC32" s="48">
        <f t="shared" si="14"/>
        <v>9.0563131082029222E-2</v>
      </c>
      <c r="AD32" s="48">
        <f t="shared" si="15"/>
        <v>1.9717487834310005E-2</v>
      </c>
      <c r="AE32" s="41">
        <v>14769</v>
      </c>
      <c r="AF32" s="44">
        <v>7.1578814725781754</v>
      </c>
    </row>
    <row r="33" spans="1:32" ht="15.95" customHeight="1">
      <c r="A33" s="14">
        <v>1977</v>
      </c>
      <c r="B33" s="15">
        <v>2117790</v>
      </c>
      <c r="C33" s="15">
        <v>1076024</v>
      </c>
      <c r="D33" s="15">
        <v>1041766</v>
      </c>
      <c r="E33" s="16">
        <v>64188</v>
      </c>
      <c r="F33" s="16">
        <v>8907</v>
      </c>
      <c r="G33" s="16">
        <v>1794</v>
      </c>
      <c r="H33" s="16">
        <v>959</v>
      </c>
      <c r="I33" s="16">
        <v>729</v>
      </c>
      <c r="J33" s="17">
        <v>26.103154703724165</v>
      </c>
      <c r="K33" s="17">
        <v>30.308954145595173</v>
      </c>
      <c r="L33" s="17">
        <v>4.2057994418710072</v>
      </c>
      <c r="M33" s="17">
        <v>27.949149373714711</v>
      </c>
      <c r="N33" s="17">
        <v>14.940487318501901</v>
      </c>
      <c r="O33" s="17">
        <v>11.357263039820527</v>
      </c>
      <c r="P33" s="17">
        <v>3.81</v>
      </c>
      <c r="Q33" s="17">
        <v>1.8579999999999999</v>
      </c>
      <c r="R33" s="17">
        <v>1.7229999999999999</v>
      </c>
      <c r="S33" s="39">
        <f t="shared" si="4"/>
        <v>90</v>
      </c>
      <c r="T33" s="39">
        <v>84</v>
      </c>
      <c r="U33" s="39">
        <v>6</v>
      </c>
      <c r="V33" s="39">
        <f t="shared" si="16"/>
        <v>91</v>
      </c>
      <c r="W33" s="39">
        <v>69</v>
      </c>
      <c r="X33" s="39">
        <v>22</v>
      </c>
      <c r="Y33" s="48">
        <f t="shared" si="10"/>
        <v>4.2497131443627552E-2</v>
      </c>
      <c r="Z33" s="48">
        <f t="shared" si="11"/>
        <v>7.8065173267510765E-2</v>
      </c>
      <c r="AA33" s="48">
        <f t="shared" si="12"/>
        <v>5.7594507787737358E-3</v>
      </c>
      <c r="AB33" s="48">
        <f t="shared" si="13"/>
        <v>4.2969321793001197E-2</v>
      </c>
      <c r="AC33" s="48">
        <f t="shared" si="14"/>
        <v>6.4124963755455275E-2</v>
      </c>
      <c r="AD33" s="48">
        <f t="shared" si="15"/>
        <v>2.1117986188837031E-2</v>
      </c>
      <c r="AE33" s="41">
        <v>15422</v>
      </c>
      <c r="AF33" s="44">
        <v>7.2821195680402688</v>
      </c>
    </row>
    <row r="34" spans="1:32" ht="15.95" customHeight="1">
      <c r="A34" s="14">
        <v>1978</v>
      </c>
      <c r="B34" s="15">
        <v>2177452</v>
      </c>
      <c r="C34" s="15">
        <v>1105629</v>
      </c>
      <c r="D34" s="15">
        <v>1071823</v>
      </c>
      <c r="E34" s="16">
        <v>67658</v>
      </c>
      <c r="F34" s="16">
        <v>8596</v>
      </c>
      <c r="G34" s="16">
        <v>1503</v>
      </c>
      <c r="H34" s="16">
        <v>882</v>
      </c>
      <c r="I34" s="16">
        <v>715</v>
      </c>
      <c r="J34" s="17">
        <v>27.124363705835997</v>
      </c>
      <c r="K34" s="17">
        <v>31.072097111669972</v>
      </c>
      <c r="L34" s="17">
        <v>3.9477334058339753</v>
      </c>
      <c r="M34" s="17">
        <v>22.214667888498031</v>
      </c>
      <c r="N34" s="17">
        <v>13.036152413609624</v>
      </c>
      <c r="O34" s="17">
        <v>10.567855981554288</v>
      </c>
      <c r="P34" s="17">
        <v>3.78</v>
      </c>
      <c r="Q34" s="17">
        <v>1.87</v>
      </c>
      <c r="R34" s="17">
        <v>1.75</v>
      </c>
      <c r="S34" s="39">
        <f t="shared" si="4"/>
        <v>77</v>
      </c>
      <c r="T34" s="39">
        <v>67</v>
      </c>
      <c r="U34" s="39">
        <v>10</v>
      </c>
      <c r="V34" s="39">
        <f t="shared" si="16"/>
        <v>88</v>
      </c>
      <c r="W34" s="39">
        <v>70</v>
      </c>
      <c r="X34" s="39">
        <v>18</v>
      </c>
      <c r="Y34" s="48">
        <f t="shared" si="10"/>
        <v>3.5362432788415082E-2</v>
      </c>
      <c r="Z34" s="48">
        <f t="shared" si="11"/>
        <v>6.0598989353571588E-2</v>
      </c>
      <c r="AA34" s="48">
        <f t="shared" si="12"/>
        <v>9.3298986866301621E-3</v>
      </c>
      <c r="AB34" s="48">
        <f t="shared" si="13"/>
        <v>4.0414208901045807E-2</v>
      </c>
      <c r="AC34" s="48">
        <f t="shared" si="14"/>
        <v>6.3312376936567327E-2</v>
      </c>
      <c r="AD34" s="48">
        <f t="shared" si="15"/>
        <v>1.679381763593429E-2</v>
      </c>
      <c r="AE34" s="41">
        <v>16451</v>
      </c>
      <c r="AF34" s="44">
        <v>7.5551608026261885</v>
      </c>
    </row>
    <row r="35" spans="1:32" ht="15.95" customHeight="1">
      <c r="A35" s="14">
        <v>1979</v>
      </c>
      <c r="B35" s="15">
        <v>2239890</v>
      </c>
      <c r="C35" s="15">
        <v>1136484</v>
      </c>
      <c r="D35" s="15">
        <v>1103406</v>
      </c>
      <c r="E35" s="16">
        <v>69246</v>
      </c>
      <c r="F35" s="16">
        <v>9114</v>
      </c>
      <c r="G35" s="16">
        <v>1526</v>
      </c>
      <c r="H35" s="16">
        <v>871</v>
      </c>
      <c r="I35" s="16">
        <v>676</v>
      </c>
      <c r="J35" s="17">
        <v>26.845961185593936</v>
      </c>
      <c r="K35" s="17">
        <v>30.914911000093756</v>
      </c>
      <c r="L35" s="17">
        <v>4.0689498144998186</v>
      </c>
      <c r="M35" s="17">
        <v>22.037373999942236</v>
      </c>
      <c r="N35" s="17">
        <v>12.57834387545851</v>
      </c>
      <c r="O35" s="17">
        <v>9.7622967391618296</v>
      </c>
      <c r="P35" s="17">
        <v>3.75</v>
      </c>
      <c r="Q35" s="17">
        <v>1.83</v>
      </c>
      <c r="R35" s="17">
        <v>1.72</v>
      </c>
      <c r="S35" s="39">
        <f t="shared" si="4"/>
        <v>80</v>
      </c>
      <c r="T35" s="39">
        <v>67</v>
      </c>
      <c r="U35" s="39">
        <v>13</v>
      </c>
      <c r="V35" s="39">
        <f t="shared" si="16"/>
        <v>74</v>
      </c>
      <c r="W35" s="39">
        <v>62</v>
      </c>
      <c r="X35" s="39">
        <v>12</v>
      </c>
      <c r="Y35" s="48">
        <f t="shared" si="10"/>
        <v>3.5716039626945965E-2</v>
      </c>
      <c r="Z35" s="48">
        <f t="shared" si="11"/>
        <v>5.8953755618204921E-2</v>
      </c>
      <c r="AA35" s="48">
        <f t="shared" si="12"/>
        <v>1.1781701386434367E-2</v>
      </c>
      <c r="AB35" s="48">
        <f t="shared" si="13"/>
        <v>3.3037336654925017E-2</v>
      </c>
      <c r="AC35" s="48">
        <f t="shared" si="14"/>
        <v>5.4554221616846345E-2</v>
      </c>
      <c r="AD35" s="48">
        <f t="shared" si="15"/>
        <v>1.0875416664400955E-2</v>
      </c>
      <c r="AE35" s="41">
        <v>17046</v>
      </c>
      <c r="AF35" s="44">
        <v>7.6101951435115121</v>
      </c>
    </row>
    <row r="36" spans="1:32" ht="15.95" customHeight="1">
      <c r="A36" s="14">
        <v>1980</v>
      </c>
      <c r="B36" s="18">
        <v>2304094</v>
      </c>
      <c r="C36" s="18">
        <v>1168567</v>
      </c>
      <c r="D36" s="18">
        <v>1135527</v>
      </c>
      <c r="E36" s="16">
        <v>69989</v>
      </c>
      <c r="F36" s="16">
        <v>9232</v>
      </c>
      <c r="G36" s="16">
        <v>1334</v>
      </c>
      <c r="H36" s="16">
        <v>780</v>
      </c>
      <c r="I36" s="16">
        <v>621</v>
      </c>
      <c r="J36" s="17">
        <v>26.369149869753578</v>
      </c>
      <c r="K36" s="17">
        <v>30.375930843099283</v>
      </c>
      <c r="L36" s="17">
        <v>4.0067809733457063</v>
      </c>
      <c r="M36" s="17">
        <v>19.060138021689124</v>
      </c>
      <c r="N36" s="17">
        <v>11.144608438468902</v>
      </c>
      <c r="O36" s="17">
        <v>8.8728228721656262</v>
      </c>
      <c r="P36" s="17">
        <v>3.63</v>
      </c>
      <c r="Q36" s="17">
        <v>1.77</v>
      </c>
      <c r="R36" s="17">
        <v>1.67</v>
      </c>
      <c r="S36" s="39">
        <f t="shared" si="4"/>
        <v>128</v>
      </c>
      <c r="T36" s="39">
        <v>95</v>
      </c>
      <c r="U36" s="39">
        <v>33</v>
      </c>
      <c r="V36" s="39">
        <f t="shared" si="16"/>
        <v>122</v>
      </c>
      <c r="W36" s="39">
        <v>97</v>
      </c>
      <c r="X36" s="39">
        <v>25</v>
      </c>
      <c r="Y36" s="48">
        <f t="shared" si="10"/>
        <v>5.5553289058519313E-2</v>
      </c>
      <c r="Z36" s="48">
        <f t="shared" si="11"/>
        <v>8.1296151611332509E-2</v>
      </c>
      <c r="AA36" s="48">
        <f t="shared" si="12"/>
        <v>2.906139616231054E-2</v>
      </c>
      <c r="AB36" s="48">
        <f t="shared" si="13"/>
        <v>5.2949228633901224E-2</v>
      </c>
      <c r="AC36" s="48">
        <f t="shared" si="14"/>
        <v>8.3007649539992151E-2</v>
      </c>
      <c r="AD36" s="48">
        <f t="shared" si="15"/>
        <v>2.201620921387162E-2</v>
      </c>
      <c r="AE36" s="41">
        <v>17508</v>
      </c>
      <c r="AF36" s="44">
        <v>7.5986483190355951</v>
      </c>
    </row>
    <row r="37" spans="1:32" ht="15.95" customHeight="1">
      <c r="A37" s="14">
        <v>1981</v>
      </c>
      <c r="B37" s="18">
        <v>2370060</v>
      </c>
      <c r="C37" s="18">
        <v>1201231</v>
      </c>
      <c r="D37" s="18">
        <v>1168829</v>
      </c>
      <c r="E37" s="16">
        <v>72255</v>
      </c>
      <c r="F37" s="16">
        <v>8941</v>
      </c>
      <c r="G37" s="16">
        <v>1293</v>
      </c>
      <c r="H37" s="16">
        <v>773</v>
      </c>
      <c r="I37" s="16">
        <v>641</v>
      </c>
      <c r="J37" s="17">
        <v>26.714091626372326</v>
      </c>
      <c r="K37" s="17">
        <v>30.486569960254169</v>
      </c>
      <c r="L37" s="17">
        <v>3.7724783338818431</v>
      </c>
      <c r="M37" s="17">
        <v>17.894955366410628</v>
      </c>
      <c r="N37" s="17">
        <v>10.698221576361497</v>
      </c>
      <c r="O37" s="17">
        <v>8.8713583835028711</v>
      </c>
      <c r="P37" s="17">
        <v>3.62</v>
      </c>
      <c r="Q37" s="17">
        <v>1.77</v>
      </c>
      <c r="R37" s="17">
        <v>1.68</v>
      </c>
      <c r="S37" s="39">
        <f t="shared" si="4"/>
        <v>105</v>
      </c>
      <c r="T37" s="39">
        <v>89</v>
      </c>
      <c r="U37" s="39">
        <v>16</v>
      </c>
      <c r="V37" s="39">
        <f t="shared" si="16"/>
        <v>97</v>
      </c>
      <c r="W37" s="39">
        <v>77</v>
      </c>
      <c r="X37" s="39">
        <v>20</v>
      </c>
      <c r="Y37" s="48">
        <f t="shared" si="10"/>
        <v>4.4302675881623253E-2</v>
      </c>
      <c r="Z37" s="48">
        <f t="shared" si="11"/>
        <v>7.4090661995902543E-2</v>
      </c>
      <c r="AA37" s="48">
        <f t="shared" si="12"/>
        <v>1.3688914289429848E-2</v>
      </c>
      <c r="AB37" s="48">
        <f t="shared" si="13"/>
        <v>4.0927233909690053E-2</v>
      </c>
      <c r="AC37" s="48">
        <f t="shared" si="14"/>
        <v>6.4100909816679721E-2</v>
      </c>
      <c r="AD37" s="48">
        <f t="shared" si="15"/>
        <v>1.7111142861787311E-2</v>
      </c>
      <c r="AE37" s="41">
        <v>16654</v>
      </c>
      <c r="AF37" s="44">
        <v>7.0268263250719389</v>
      </c>
    </row>
    <row r="38" spans="1:32" ht="15.95" customHeight="1">
      <c r="A38" s="14">
        <v>1982</v>
      </c>
      <c r="B38" s="18">
        <v>2437231</v>
      </c>
      <c r="C38" s="18">
        <v>1234811</v>
      </c>
      <c r="D38" s="18">
        <v>1202420</v>
      </c>
      <c r="E38" s="16">
        <v>73111</v>
      </c>
      <c r="F38" s="16">
        <v>9137</v>
      </c>
      <c r="G38" s="16">
        <v>1369</v>
      </c>
      <c r="H38" s="16">
        <v>807</v>
      </c>
      <c r="I38" s="16">
        <v>683</v>
      </c>
      <c r="J38" s="17">
        <v>26.248640362772342</v>
      </c>
      <c r="K38" s="17">
        <v>29.997566910973969</v>
      </c>
      <c r="L38" s="17">
        <v>3.7489265482016272</v>
      </c>
      <c r="M38" s="17">
        <v>18.724952469532628</v>
      </c>
      <c r="N38" s="17">
        <v>11.038010696064887</v>
      </c>
      <c r="O38" s="17">
        <v>9.3419594862606168</v>
      </c>
      <c r="P38" s="17">
        <v>3.54</v>
      </c>
      <c r="Q38" s="17">
        <v>1.73</v>
      </c>
      <c r="R38" s="17">
        <v>1.65</v>
      </c>
      <c r="S38" s="39">
        <f t="shared" si="4"/>
        <v>100</v>
      </c>
      <c r="T38" s="39">
        <v>89</v>
      </c>
      <c r="U38" s="39">
        <v>11</v>
      </c>
      <c r="V38" s="39">
        <f t="shared" si="16"/>
        <v>90</v>
      </c>
      <c r="W38" s="39">
        <v>71</v>
      </c>
      <c r="X38" s="39">
        <v>19</v>
      </c>
      <c r="Y38" s="48">
        <f t="shared" si="10"/>
        <v>4.1030169073017701E-2</v>
      </c>
      <c r="Z38" s="48">
        <f t="shared" si="11"/>
        <v>7.2075807552734794E-2</v>
      </c>
      <c r="AA38" s="48">
        <f t="shared" si="12"/>
        <v>9.1482177608489552E-3</v>
      </c>
      <c r="AB38" s="48">
        <f t="shared" si="13"/>
        <v>3.6927152165715932E-2</v>
      </c>
      <c r="AC38" s="48">
        <f t="shared" si="14"/>
        <v>5.7498677935327758E-2</v>
      </c>
      <c r="AD38" s="48">
        <f t="shared" si="15"/>
        <v>1.5801467041466375E-2</v>
      </c>
      <c r="AE38" s="41">
        <v>18542</v>
      </c>
      <c r="AF38" s="44">
        <v>7.6078139495189419</v>
      </c>
    </row>
    <row r="39" spans="1:32" ht="15.95" customHeight="1">
      <c r="A39" s="14">
        <v>1983</v>
      </c>
      <c r="B39" s="18">
        <v>2505453</v>
      </c>
      <c r="C39" s="18">
        <v>1268960</v>
      </c>
      <c r="D39" s="18">
        <v>1236493</v>
      </c>
      <c r="E39" s="16">
        <v>72944</v>
      </c>
      <c r="F39" s="16">
        <v>9392</v>
      </c>
      <c r="G39" s="16">
        <v>1345</v>
      </c>
      <c r="H39" s="16">
        <v>815</v>
      </c>
      <c r="I39" s="16">
        <v>666</v>
      </c>
      <c r="J39" s="17">
        <v>25.365472830661762</v>
      </c>
      <c r="K39" s="17">
        <v>29.11409633307829</v>
      </c>
      <c r="L39" s="17">
        <v>3.7486235024165291</v>
      </c>
      <c r="M39" s="17">
        <v>18.438802368940557</v>
      </c>
      <c r="N39" s="17">
        <v>11.172954595305987</v>
      </c>
      <c r="O39" s="17">
        <v>9.1302917306426838</v>
      </c>
      <c r="P39" s="17">
        <v>3.41</v>
      </c>
      <c r="Q39" s="17">
        <v>1.66</v>
      </c>
      <c r="R39" s="17">
        <v>1.59</v>
      </c>
      <c r="S39" s="39">
        <f t="shared" si="4"/>
        <v>91</v>
      </c>
      <c r="T39" s="39">
        <v>81</v>
      </c>
      <c r="U39" s="39">
        <v>10</v>
      </c>
      <c r="V39" s="39">
        <f t="shared" si="16"/>
        <v>131</v>
      </c>
      <c r="W39" s="39">
        <v>112</v>
      </c>
      <c r="X39" s="39">
        <v>19</v>
      </c>
      <c r="Y39" s="48">
        <f t="shared" si="10"/>
        <v>3.6320777120943795E-2</v>
      </c>
      <c r="Z39" s="48">
        <f t="shared" si="11"/>
        <v>6.3831799268692466E-2</v>
      </c>
      <c r="AA39" s="48">
        <f t="shared" si="12"/>
        <v>8.0873890915678457E-3</v>
      </c>
      <c r="AB39" s="48">
        <f t="shared" si="13"/>
        <v>5.2285953877402612E-2</v>
      </c>
      <c r="AC39" s="48">
        <f t="shared" si="14"/>
        <v>8.8261253309797005E-2</v>
      </c>
      <c r="AD39" s="48">
        <f t="shared" si="15"/>
        <v>1.5366039273978907E-2</v>
      </c>
      <c r="AE39" s="41">
        <v>19171</v>
      </c>
      <c r="AF39" s="44">
        <v>7.6517100899517967</v>
      </c>
    </row>
    <row r="40" spans="1:32" ht="15.95" customHeight="1">
      <c r="A40" s="14">
        <v>1984</v>
      </c>
      <c r="B40" s="18">
        <v>2573769</v>
      </c>
      <c r="C40" s="18">
        <v>1303256</v>
      </c>
      <c r="D40" s="18">
        <v>1270513</v>
      </c>
      <c r="E40" s="16">
        <v>76878</v>
      </c>
      <c r="F40" s="16">
        <v>9893</v>
      </c>
      <c r="G40" s="16">
        <v>1427</v>
      </c>
      <c r="H40" s="16">
        <v>891</v>
      </c>
      <c r="I40" s="16">
        <v>748</v>
      </c>
      <c r="J40" s="17">
        <v>26.02603419343383</v>
      </c>
      <c r="K40" s="17">
        <v>29.869813491420558</v>
      </c>
      <c r="L40" s="17">
        <v>3.8437792979867269</v>
      </c>
      <c r="M40" s="17">
        <v>18.561877260074404</v>
      </c>
      <c r="N40" s="17">
        <v>11.589791617888084</v>
      </c>
      <c r="O40" s="17">
        <v>9.7297016051406118</v>
      </c>
      <c r="P40" s="17">
        <v>3.44</v>
      </c>
      <c r="Q40" s="17">
        <v>1.68</v>
      </c>
      <c r="R40" s="17">
        <v>1.61</v>
      </c>
      <c r="S40" s="39">
        <f t="shared" si="4"/>
        <v>114</v>
      </c>
      <c r="T40" s="39">
        <v>93</v>
      </c>
      <c r="U40" s="39">
        <v>21</v>
      </c>
      <c r="V40" s="39">
        <f t="shared" si="16"/>
        <v>113</v>
      </c>
      <c r="W40" s="39">
        <v>94</v>
      </c>
      <c r="X40" s="39">
        <v>19</v>
      </c>
      <c r="Y40" s="48">
        <f t="shared" si="10"/>
        <v>4.4293019303597178E-2</v>
      </c>
      <c r="Z40" s="48">
        <f t="shared" si="11"/>
        <v>7.1359732853714081E-2</v>
      </c>
      <c r="AA40" s="48">
        <f t="shared" si="12"/>
        <v>1.6528756494423907E-2</v>
      </c>
      <c r="AB40" s="48">
        <f t="shared" si="13"/>
        <v>4.3904484046548078E-2</v>
      </c>
      <c r="AC40" s="48">
        <f t="shared" si="14"/>
        <v>7.2127041809130363E-2</v>
      </c>
      <c r="AD40" s="48">
        <f t="shared" si="15"/>
        <v>1.4954589209240678E-2</v>
      </c>
      <c r="AE40" s="41">
        <v>20208</v>
      </c>
      <c r="AF40" s="44">
        <v>7.8515204744481721</v>
      </c>
    </row>
    <row r="41" spans="1:32" ht="15.95" customHeight="1">
      <c r="A41" s="14">
        <v>1985</v>
      </c>
      <c r="B41" s="18">
        <v>2646142</v>
      </c>
      <c r="C41" s="18">
        <v>1339573</v>
      </c>
      <c r="D41" s="18">
        <v>1306569</v>
      </c>
      <c r="E41" s="16">
        <v>84337</v>
      </c>
      <c r="F41" s="16">
        <v>10465</v>
      </c>
      <c r="G41" s="16">
        <v>1481</v>
      </c>
      <c r="H41" s="16">
        <v>943</v>
      </c>
      <c r="I41" s="16">
        <v>749</v>
      </c>
      <c r="J41" s="17">
        <v>27.916869162728233</v>
      </c>
      <c r="K41" s="17">
        <v>31.871683379047688</v>
      </c>
      <c r="L41" s="17">
        <v>3.9548142163194573</v>
      </c>
      <c r="M41" s="17">
        <v>17.560501322076906</v>
      </c>
      <c r="N41" s="17">
        <v>11.18133203694701</v>
      </c>
      <c r="O41" s="17">
        <v>8.8810367928667127</v>
      </c>
      <c r="P41" s="17">
        <v>3.72</v>
      </c>
      <c r="Q41" s="17">
        <v>1.82</v>
      </c>
      <c r="R41" s="17">
        <v>1.75</v>
      </c>
      <c r="S41" s="39">
        <f t="shared" si="4"/>
        <v>125</v>
      </c>
      <c r="T41" s="39">
        <v>103</v>
      </c>
      <c r="U41" s="39">
        <v>22</v>
      </c>
      <c r="V41" s="39">
        <f t="shared" si="16"/>
        <v>127</v>
      </c>
      <c r="W41" s="39">
        <v>111</v>
      </c>
      <c r="X41" s="39">
        <v>16</v>
      </c>
      <c r="Y41" s="48">
        <f t="shared" si="10"/>
        <v>4.72385835680776E-2</v>
      </c>
      <c r="Z41" s="48">
        <f t="shared" si="11"/>
        <v>7.689017321191155E-2</v>
      </c>
      <c r="AA41" s="48">
        <f t="shared" si="12"/>
        <v>1.6837993247964707E-2</v>
      </c>
      <c r="AB41" s="48">
        <f t="shared" si="13"/>
        <v>4.7994400905166844E-2</v>
      </c>
      <c r="AC41" s="48">
        <f t="shared" si="14"/>
        <v>8.2862225500215367E-2</v>
      </c>
      <c r="AD41" s="48">
        <f t="shared" si="15"/>
        <v>1.2245813271247061E-2</v>
      </c>
      <c r="AE41" s="41">
        <v>21297</v>
      </c>
      <c r="AF41" s="44">
        <v>8.0483209139947895</v>
      </c>
    </row>
    <row r="42" spans="1:32" ht="15.95" customHeight="1">
      <c r="A42" s="14">
        <v>1986</v>
      </c>
      <c r="B42" s="18">
        <v>2726063</v>
      </c>
      <c r="C42" s="18">
        <v>1379949</v>
      </c>
      <c r="D42" s="18">
        <v>1346114</v>
      </c>
      <c r="E42" s="16">
        <v>83194</v>
      </c>
      <c r="F42" s="16">
        <v>10449</v>
      </c>
      <c r="G42" s="16">
        <v>1478</v>
      </c>
      <c r="H42" s="16">
        <v>876</v>
      </c>
      <c r="I42" s="16">
        <v>851</v>
      </c>
      <c r="J42" s="17">
        <v>26.685003244605866</v>
      </c>
      <c r="K42" s="17">
        <v>30.518003435723973</v>
      </c>
      <c r="L42" s="17">
        <v>3.8330001911181069</v>
      </c>
      <c r="M42" s="17">
        <v>17.765704257518571</v>
      </c>
      <c r="N42" s="17">
        <v>10.529605500396663</v>
      </c>
      <c r="O42" s="17">
        <v>10.22910306031685</v>
      </c>
      <c r="P42" s="17">
        <v>3.58</v>
      </c>
      <c r="Q42" s="17">
        <v>1.75</v>
      </c>
      <c r="R42" s="17">
        <v>1.68</v>
      </c>
      <c r="S42" s="39">
        <f t="shared" si="4"/>
        <v>109</v>
      </c>
      <c r="T42" s="39">
        <v>81</v>
      </c>
      <c r="U42" s="39">
        <v>28</v>
      </c>
      <c r="V42" s="39">
        <f t="shared" si="16"/>
        <v>131</v>
      </c>
      <c r="W42" s="39">
        <v>118</v>
      </c>
      <c r="X42" s="39">
        <v>13</v>
      </c>
      <c r="Y42" s="48">
        <f t="shared" si="10"/>
        <v>3.998440241476444E-2</v>
      </c>
      <c r="Z42" s="48">
        <f t="shared" si="11"/>
        <v>5.8697821441227177E-2</v>
      </c>
      <c r="AA42" s="48">
        <f t="shared" si="12"/>
        <v>2.0800615698224667E-2</v>
      </c>
      <c r="AB42" s="48">
        <f t="shared" si="13"/>
        <v>4.8054648773707721E-2</v>
      </c>
      <c r="AC42" s="48">
        <f t="shared" si="14"/>
        <v>8.5510406544009959E-2</v>
      </c>
      <c r="AD42" s="48">
        <f t="shared" si="15"/>
        <v>9.6574287170328819E-3</v>
      </c>
      <c r="AE42" s="41">
        <v>21101</v>
      </c>
      <c r="AF42" s="44">
        <v>7.7404667463664634</v>
      </c>
    </row>
    <row r="43" spans="1:32" ht="15.95" customHeight="1">
      <c r="A43" s="14">
        <v>1987</v>
      </c>
      <c r="B43" s="18">
        <v>2804079</v>
      </c>
      <c r="C43" s="18">
        <v>1419175</v>
      </c>
      <c r="D43" s="18">
        <v>1384904</v>
      </c>
      <c r="E43" s="16">
        <v>80326</v>
      </c>
      <c r="F43" s="16">
        <v>10687</v>
      </c>
      <c r="G43" s="16">
        <v>1401</v>
      </c>
      <c r="H43" s="16">
        <v>812</v>
      </c>
      <c r="I43" s="16">
        <v>691</v>
      </c>
      <c r="J43" s="17">
        <v>24.834892312235141</v>
      </c>
      <c r="K43" s="17">
        <v>28.646125875911483</v>
      </c>
      <c r="L43" s="17">
        <v>3.8112335636763444</v>
      </c>
      <c r="M43" s="17">
        <v>17.441426188282747</v>
      </c>
      <c r="N43" s="17">
        <v>10.108806613051813</v>
      </c>
      <c r="O43" s="17">
        <v>8.6024450364763592</v>
      </c>
      <c r="P43" s="17">
        <v>3.36</v>
      </c>
      <c r="Q43" s="17">
        <v>1.64</v>
      </c>
      <c r="R43" s="17">
        <v>1.58</v>
      </c>
      <c r="S43" s="39">
        <f t="shared" si="4"/>
        <v>131</v>
      </c>
      <c r="T43" s="39">
        <v>106</v>
      </c>
      <c r="U43" s="39">
        <v>25</v>
      </c>
      <c r="V43" s="39">
        <f t="shared" si="16"/>
        <v>120</v>
      </c>
      <c r="W43" s="39">
        <v>98</v>
      </c>
      <c r="X43" s="39">
        <v>22</v>
      </c>
      <c r="Y43" s="48">
        <f t="shared" si="10"/>
        <v>4.6717656670871258E-2</v>
      </c>
      <c r="Z43" s="48">
        <f t="shared" si="11"/>
        <v>7.4691281906741597E-2</v>
      </c>
      <c r="AA43" s="48">
        <f t="shared" si="12"/>
        <v>1.8051792759642547E-2</v>
      </c>
      <c r="AB43" s="48">
        <f t="shared" si="13"/>
        <v>4.2794800003851531E-2</v>
      </c>
      <c r="AC43" s="48">
        <f t="shared" si="14"/>
        <v>6.9054204026987503E-2</v>
      </c>
      <c r="AD43" s="48">
        <f t="shared" si="15"/>
        <v>1.5885577628485439E-2</v>
      </c>
      <c r="AE43" s="41">
        <v>21743</v>
      </c>
      <c r="AF43" s="44">
        <v>7.7540611373645323</v>
      </c>
    </row>
    <row r="44" spans="1:32" ht="15.95" customHeight="1">
      <c r="A44" s="14">
        <v>1988</v>
      </c>
      <c r="B44" s="18">
        <v>2878888</v>
      </c>
      <c r="C44" s="18">
        <v>1456902</v>
      </c>
      <c r="D44" s="18">
        <v>1421986</v>
      </c>
      <c r="E44" s="16">
        <v>81376</v>
      </c>
      <c r="F44" s="16">
        <v>10944</v>
      </c>
      <c r="G44" s="16">
        <v>1194</v>
      </c>
      <c r="H44" s="16">
        <v>761</v>
      </c>
      <c r="I44" s="16">
        <v>724</v>
      </c>
      <c r="J44" s="17">
        <v>24.465001764570207</v>
      </c>
      <c r="K44" s="17">
        <v>28.266469553522054</v>
      </c>
      <c r="L44" s="17">
        <v>3.8014677889518453</v>
      </c>
      <c r="M44" s="17">
        <v>14.6726307510814</v>
      </c>
      <c r="N44" s="17">
        <v>9.3516515926071566</v>
      </c>
      <c r="O44" s="17">
        <v>8.8969720802202126</v>
      </c>
      <c r="P44" s="17">
        <v>3.33</v>
      </c>
      <c r="Q44" s="17">
        <v>1.62</v>
      </c>
      <c r="R44" s="17">
        <v>1.57</v>
      </c>
      <c r="S44" s="39">
        <f t="shared" si="4"/>
        <v>115</v>
      </c>
      <c r="T44" s="39">
        <v>99</v>
      </c>
      <c r="U44" s="39">
        <v>16</v>
      </c>
      <c r="V44" s="39">
        <f t="shared" si="16"/>
        <v>143</v>
      </c>
      <c r="W44" s="39">
        <v>124</v>
      </c>
      <c r="X44" s="39">
        <v>19</v>
      </c>
      <c r="Y44" s="48">
        <f t="shared" si="10"/>
        <v>3.9945979141946475E-2</v>
      </c>
      <c r="Z44" s="48">
        <f t="shared" si="11"/>
        <v>6.7952408604010431E-2</v>
      </c>
      <c r="AA44" s="48">
        <f t="shared" si="12"/>
        <v>1.1251868865094312E-2</v>
      </c>
      <c r="AB44" s="48">
        <f t="shared" si="13"/>
        <v>4.9671956672159526E-2</v>
      </c>
      <c r="AC44" s="48">
        <f t="shared" si="14"/>
        <v>8.5112107746437307E-2</v>
      </c>
      <c r="AD44" s="48">
        <f t="shared" si="15"/>
        <v>1.3361594277299495E-2</v>
      </c>
      <c r="AE44" s="41">
        <v>22918</v>
      </c>
      <c r="AF44" s="44">
        <v>7.9607126084793851</v>
      </c>
    </row>
    <row r="45" spans="1:32" ht="15.95" customHeight="1">
      <c r="A45" s="14">
        <v>1989</v>
      </c>
      <c r="B45" s="18">
        <v>2955335</v>
      </c>
      <c r="C45" s="18">
        <v>1495618</v>
      </c>
      <c r="D45" s="18">
        <v>1459717</v>
      </c>
      <c r="E45" s="16">
        <v>83460</v>
      </c>
      <c r="F45" s="16">
        <v>11273</v>
      </c>
      <c r="G45" s="16">
        <v>1160</v>
      </c>
      <c r="H45" s="16">
        <v>738</v>
      </c>
      <c r="I45" s="16">
        <v>794</v>
      </c>
      <c r="J45" s="17">
        <v>24.425995699303126</v>
      </c>
      <c r="K45" s="17">
        <v>28.240453281946042</v>
      </c>
      <c r="L45" s="17">
        <v>3.8144575826429152</v>
      </c>
      <c r="M45" s="17">
        <v>13.898873711957823</v>
      </c>
      <c r="N45" s="17">
        <v>8.8425593098490296</v>
      </c>
      <c r="O45" s="17">
        <v>9.5135394200814769</v>
      </c>
      <c r="P45" s="17">
        <v>3.35</v>
      </c>
      <c r="Q45" s="17">
        <v>1.64</v>
      </c>
      <c r="R45" s="17">
        <v>1.59</v>
      </c>
      <c r="S45" s="39">
        <f t="shared" si="4"/>
        <v>129</v>
      </c>
      <c r="T45" s="39">
        <v>101</v>
      </c>
      <c r="U45" s="39">
        <v>28</v>
      </c>
      <c r="V45" s="39">
        <f t="shared" si="16"/>
        <v>170</v>
      </c>
      <c r="W45" s="39">
        <v>139</v>
      </c>
      <c r="X45" s="39">
        <v>31</v>
      </c>
      <c r="Y45" s="48">
        <f t="shared" si="10"/>
        <v>4.3649873872166775E-2</v>
      </c>
      <c r="Z45" s="48">
        <f t="shared" si="11"/>
        <v>6.753061276341954E-2</v>
      </c>
      <c r="AA45" s="48">
        <f t="shared" si="12"/>
        <v>1.9181800307867893E-2</v>
      </c>
      <c r="AB45" s="48">
        <f t="shared" si="13"/>
        <v>5.752308959897947E-2</v>
      </c>
      <c r="AC45" s="48">
        <f t="shared" si="14"/>
        <v>9.2938170040745699E-2</v>
      </c>
      <c r="AD45" s="48">
        <f t="shared" si="15"/>
        <v>2.1236993197996597E-2</v>
      </c>
      <c r="AE45" s="41">
        <v>22983</v>
      </c>
      <c r="AF45" s="44">
        <v>7.7767833426667368</v>
      </c>
    </row>
    <row r="46" spans="1:32" ht="15.95" customHeight="1">
      <c r="A46" s="14">
        <v>1990</v>
      </c>
      <c r="B46" s="18">
        <v>3029336</v>
      </c>
      <c r="C46" s="18">
        <v>1532927</v>
      </c>
      <c r="D46" s="18">
        <v>1496409</v>
      </c>
      <c r="E46" s="16">
        <v>81939</v>
      </c>
      <c r="F46" s="16">
        <v>11359</v>
      </c>
      <c r="G46" s="16">
        <v>1211</v>
      </c>
      <c r="H46" s="16">
        <v>711</v>
      </c>
      <c r="I46" s="16">
        <v>732</v>
      </c>
      <c r="J46" s="17">
        <v>23.298835124264855</v>
      </c>
      <c r="K46" s="17">
        <v>27.048501717868206</v>
      </c>
      <c r="L46" s="17">
        <v>3.7496665936033504</v>
      </c>
      <c r="M46" s="17">
        <v>14.779287030595931</v>
      </c>
      <c r="N46" s="17">
        <v>8.6771866876578923</v>
      </c>
      <c r="O46" s="17">
        <v>8.9334749020612882</v>
      </c>
      <c r="P46" s="17">
        <v>3.2</v>
      </c>
      <c r="Q46" s="17">
        <v>1.6</v>
      </c>
      <c r="R46" s="17">
        <v>1.6</v>
      </c>
      <c r="S46" s="39">
        <f t="shared" si="4"/>
        <v>135</v>
      </c>
      <c r="T46" s="39">
        <v>108</v>
      </c>
      <c r="U46" s="39">
        <v>27</v>
      </c>
      <c r="V46" s="39">
        <f t="shared" si="16"/>
        <v>159</v>
      </c>
      <c r="W46" s="39">
        <v>141</v>
      </c>
      <c r="X46" s="39">
        <v>18</v>
      </c>
      <c r="Y46" s="48">
        <f t="shared" si="10"/>
        <v>4.4564221334312204E-2</v>
      </c>
      <c r="Z46" s="48">
        <f t="shared" si="11"/>
        <v>7.0453452773680675E-2</v>
      </c>
      <c r="AA46" s="48">
        <f t="shared" si="12"/>
        <v>1.8043195409811089E-2</v>
      </c>
      <c r="AB46" s="48">
        <f t="shared" si="13"/>
        <v>5.2486749571523265E-2</v>
      </c>
      <c r="AC46" s="48">
        <f t="shared" si="14"/>
        <v>9.1980896676749774E-2</v>
      </c>
      <c r="AD46" s="48">
        <f t="shared" si="15"/>
        <v>1.2028796939874058E-2</v>
      </c>
      <c r="AE46" s="41">
        <v>22703</v>
      </c>
      <c r="AF46" s="44">
        <v>7.494381607058445</v>
      </c>
    </row>
    <row r="47" spans="1:32" ht="15.95" customHeight="1">
      <c r="A47" s="14">
        <v>1991</v>
      </c>
      <c r="B47" s="18">
        <v>3101536</v>
      </c>
      <c r="C47" s="18">
        <v>1569609</v>
      </c>
      <c r="D47" s="18">
        <v>1531927</v>
      </c>
      <c r="E47" s="16">
        <v>81110</v>
      </c>
      <c r="F47" s="16">
        <v>11792</v>
      </c>
      <c r="G47" s="16">
        <v>1120</v>
      </c>
      <c r="H47" s="16">
        <v>698</v>
      </c>
      <c r="I47" s="16">
        <v>662</v>
      </c>
      <c r="J47" s="17">
        <v>22.349571309183577</v>
      </c>
      <c r="K47" s="17">
        <v>26.15155845361782</v>
      </c>
      <c r="L47" s="17">
        <v>3.8019871444342415</v>
      </c>
      <c r="M47" s="17">
        <v>13.808408334360745</v>
      </c>
      <c r="N47" s="17">
        <v>8.6055973369498222</v>
      </c>
      <c r="O47" s="17">
        <v>8.1617556404882272</v>
      </c>
      <c r="P47" s="17">
        <v>3</v>
      </c>
      <c r="Q47" s="17">
        <v>1.48</v>
      </c>
      <c r="R47" s="17">
        <v>1.45</v>
      </c>
      <c r="S47" s="39">
        <f t="shared" si="4"/>
        <v>128</v>
      </c>
      <c r="T47" s="39">
        <v>104</v>
      </c>
      <c r="U47" s="39">
        <v>24</v>
      </c>
      <c r="V47" s="39">
        <f t="shared" si="16"/>
        <v>130</v>
      </c>
      <c r="W47" s="39">
        <v>111</v>
      </c>
      <c r="X47" s="39">
        <v>19</v>
      </c>
      <c r="Y47" s="48">
        <f t="shared" si="10"/>
        <v>4.1269874023709539E-2</v>
      </c>
      <c r="Z47" s="48">
        <f t="shared" si="11"/>
        <v>6.625853954711014E-2</v>
      </c>
      <c r="AA47" s="48">
        <f t="shared" si="12"/>
        <v>1.5666542857459918E-2</v>
      </c>
      <c r="AB47" s="48">
        <f t="shared" si="13"/>
        <v>4.1914715805330002E-2</v>
      </c>
      <c r="AC47" s="48">
        <f t="shared" si="14"/>
        <v>7.071824893970409E-2</v>
      </c>
      <c r="AD47" s="48">
        <f t="shared" si="15"/>
        <v>1.2402679762155769E-2</v>
      </c>
      <c r="AE47" s="41">
        <v>22348</v>
      </c>
      <c r="AF47" s="44">
        <v>7.2054620678270371</v>
      </c>
    </row>
    <row r="48" spans="1:32" ht="15.95" customHeight="1">
      <c r="A48" s="14">
        <v>1992</v>
      </c>
      <c r="B48" s="18">
        <v>3170537</v>
      </c>
      <c r="C48" s="18">
        <v>1604710</v>
      </c>
      <c r="D48" s="18">
        <v>1565827</v>
      </c>
      <c r="E48" s="16">
        <v>80164</v>
      </c>
      <c r="F48" s="16">
        <v>12253</v>
      </c>
      <c r="G48" s="16">
        <v>1099</v>
      </c>
      <c r="H48" s="16">
        <v>697</v>
      </c>
      <c r="I48" s="16">
        <v>679</v>
      </c>
      <c r="J48" s="17">
        <v>21.419399931305012</v>
      </c>
      <c r="K48" s="17">
        <v>25.284044942544433</v>
      </c>
      <c r="L48" s="17">
        <v>3.8646450112394213</v>
      </c>
      <c r="M48" s="17">
        <v>13.709395738735592</v>
      </c>
      <c r="N48" s="17">
        <v>8.6946759143755301</v>
      </c>
      <c r="O48" s="17">
        <v>8.4701362207474684</v>
      </c>
      <c r="P48" s="17">
        <v>3</v>
      </c>
      <c r="Q48" s="17">
        <v>1.48</v>
      </c>
      <c r="R48" s="17">
        <v>1.48</v>
      </c>
      <c r="S48" s="39">
        <f t="shared" si="4"/>
        <v>162</v>
      </c>
      <c r="T48" s="39">
        <v>137</v>
      </c>
      <c r="U48" s="39">
        <v>25</v>
      </c>
      <c r="V48" s="39">
        <f t="shared" si="16"/>
        <v>153</v>
      </c>
      <c r="W48" s="39">
        <v>130</v>
      </c>
      <c r="X48" s="39">
        <v>23</v>
      </c>
      <c r="Y48" s="48">
        <f t="shared" si="10"/>
        <v>5.1095445345693803E-2</v>
      </c>
      <c r="Z48" s="48">
        <f t="shared" si="11"/>
        <v>8.5373681225891285E-2</v>
      </c>
      <c r="AA48" s="48">
        <f t="shared" si="12"/>
        <v>1.5966003907200477E-2</v>
      </c>
      <c r="AB48" s="48">
        <f t="shared" si="13"/>
        <v>4.8256809493155257E-2</v>
      </c>
      <c r="AC48" s="48">
        <f t="shared" si="14"/>
        <v>8.1011522331137717E-2</v>
      </c>
      <c r="AD48" s="48">
        <f t="shared" si="15"/>
        <v>1.4688723594624437E-2</v>
      </c>
      <c r="AE48" s="41">
        <v>20888</v>
      </c>
      <c r="AF48" s="44">
        <v>6.5881584097583472</v>
      </c>
    </row>
    <row r="49" spans="1:32" ht="15.95" customHeight="1">
      <c r="A49" s="14">
        <v>1993</v>
      </c>
      <c r="B49" s="18">
        <v>3239868</v>
      </c>
      <c r="C49" s="18">
        <v>1640000</v>
      </c>
      <c r="D49" s="18">
        <v>1599868</v>
      </c>
      <c r="E49" s="16">
        <v>79714</v>
      </c>
      <c r="F49" s="16">
        <v>12543</v>
      </c>
      <c r="G49" s="16">
        <v>1090</v>
      </c>
      <c r="H49" s="16">
        <v>713</v>
      </c>
      <c r="I49" s="16">
        <v>682</v>
      </c>
      <c r="J49" s="17">
        <v>20.732634786355494</v>
      </c>
      <c r="K49" s="17">
        <v>24.604088808556398</v>
      </c>
      <c r="L49" s="17">
        <v>3.8714540222009046</v>
      </c>
      <c r="M49" s="17">
        <v>13.673884135785432</v>
      </c>
      <c r="N49" s="17">
        <v>8.9444765035000131</v>
      </c>
      <c r="O49" s="17">
        <v>8.5555862207391424</v>
      </c>
      <c r="P49" s="17">
        <v>3.02</v>
      </c>
      <c r="Q49" s="17">
        <v>1.44</v>
      </c>
      <c r="R49" s="17">
        <v>1.44</v>
      </c>
      <c r="S49" s="39">
        <f t="shared" si="4"/>
        <v>166</v>
      </c>
      <c r="T49" s="39">
        <v>146</v>
      </c>
      <c r="U49" s="39">
        <v>20</v>
      </c>
      <c r="V49" s="39">
        <f t="shared" si="16"/>
        <v>165</v>
      </c>
      <c r="W49" s="39">
        <v>138</v>
      </c>
      <c r="X49" s="39">
        <v>27</v>
      </c>
      <c r="Y49" s="48">
        <f t="shared" si="10"/>
        <v>5.1236655320525404E-2</v>
      </c>
      <c r="Z49" s="48">
        <f t="shared" si="11"/>
        <v>8.9024390243902435E-2</v>
      </c>
      <c r="AA49" s="48">
        <f t="shared" si="12"/>
        <v>1.2501031335085145E-2</v>
      </c>
      <c r="AB49" s="48">
        <f t="shared" si="13"/>
        <v>5.0928000770401757E-2</v>
      </c>
      <c r="AC49" s="48">
        <f t="shared" si="14"/>
        <v>8.4146341463414639E-2</v>
      </c>
      <c r="AD49" s="48">
        <f t="shared" si="15"/>
        <v>1.6876392302364946E-2</v>
      </c>
      <c r="AE49" s="41">
        <v>20421</v>
      </c>
      <c r="AF49" s="44">
        <v>6.3030345680749962</v>
      </c>
    </row>
    <row r="50" spans="1:32" ht="15.95" customHeight="1">
      <c r="A50" s="14">
        <v>1994</v>
      </c>
      <c r="B50" s="18">
        <v>3334223</v>
      </c>
      <c r="C50" s="18">
        <v>1687819</v>
      </c>
      <c r="D50" s="18">
        <v>1646404</v>
      </c>
      <c r="E50" s="16">
        <v>80391</v>
      </c>
      <c r="F50" s="16">
        <v>13313</v>
      </c>
      <c r="G50" s="16">
        <v>1045</v>
      </c>
      <c r="H50" s="16">
        <v>719</v>
      </c>
      <c r="I50" s="16">
        <v>702</v>
      </c>
      <c r="J50" s="17">
        <v>20.118030497660175</v>
      </c>
      <c r="K50" s="17">
        <v>24.110864810182164</v>
      </c>
      <c r="L50" s="17">
        <v>3.9928343125219881</v>
      </c>
      <c r="M50" s="17">
        <v>12.998967546118347</v>
      </c>
      <c r="N50" s="17">
        <v>8.9437872398651592</v>
      </c>
      <c r="O50" s="17">
        <v>8.7323207821771103</v>
      </c>
      <c r="P50" s="17">
        <v>2.85</v>
      </c>
      <c r="Q50" s="17">
        <v>1.41</v>
      </c>
      <c r="R50" s="17">
        <v>1.41</v>
      </c>
      <c r="S50" s="39">
        <f t="shared" si="4"/>
        <v>184</v>
      </c>
      <c r="T50" s="39">
        <v>159</v>
      </c>
      <c r="U50" s="39">
        <v>25</v>
      </c>
      <c r="V50" s="39">
        <f t="shared" si="16"/>
        <v>164</v>
      </c>
      <c r="W50" s="39">
        <v>135</v>
      </c>
      <c r="X50" s="39">
        <v>29</v>
      </c>
      <c r="Y50" s="48">
        <f t="shared" si="10"/>
        <v>5.5185271051156448E-2</v>
      </c>
      <c r="Z50" s="48">
        <f t="shared" si="11"/>
        <v>9.4204414098905162E-2</v>
      </c>
      <c r="AA50" s="48">
        <f t="shared" si="12"/>
        <v>1.5184608395023336E-2</v>
      </c>
      <c r="AB50" s="48">
        <f t="shared" si="13"/>
        <v>4.9186872023856833E-2</v>
      </c>
      <c r="AC50" s="48">
        <f t="shared" si="14"/>
        <v>7.9984879895296832E-2</v>
      </c>
      <c r="AD50" s="48">
        <f t="shared" si="15"/>
        <v>1.7614145738227071E-2</v>
      </c>
      <c r="AE50" s="41">
        <v>21520</v>
      </c>
      <c r="AF50" s="44">
        <v>6.4542773533743842</v>
      </c>
    </row>
    <row r="51" spans="1:32" ht="15.95" customHeight="1">
      <c r="A51" s="14">
        <v>1995</v>
      </c>
      <c r="B51" s="18">
        <v>3428278</v>
      </c>
      <c r="C51" s="18">
        <v>1735091</v>
      </c>
      <c r="D51" s="18">
        <v>1693187</v>
      </c>
      <c r="E51" s="16">
        <v>80306</v>
      </c>
      <c r="F51" s="16">
        <v>14061</v>
      </c>
      <c r="G51" s="16">
        <v>1064</v>
      </c>
      <c r="H51" s="16">
        <v>685</v>
      </c>
      <c r="I51" s="16">
        <v>692</v>
      </c>
      <c r="J51" s="17">
        <v>19.323112069674629</v>
      </c>
      <c r="K51" s="17">
        <v>23.424588087663835</v>
      </c>
      <c r="L51" s="17">
        <v>4.1014760179892065</v>
      </c>
      <c r="M51" s="17">
        <v>13.249321345852115</v>
      </c>
      <c r="N51" s="17">
        <v>8.5298732348765984</v>
      </c>
      <c r="O51" s="17">
        <v>8.6170398226782545</v>
      </c>
      <c r="P51" s="17">
        <v>2.78</v>
      </c>
      <c r="Q51" s="17">
        <v>1.38</v>
      </c>
      <c r="R51" s="17">
        <v>1.37</v>
      </c>
      <c r="S51" s="39">
        <f t="shared" si="4"/>
        <v>179</v>
      </c>
      <c r="T51" s="39">
        <v>153</v>
      </c>
      <c r="U51" s="39">
        <v>26</v>
      </c>
      <c r="V51" s="39">
        <f t="shared" si="16"/>
        <v>210</v>
      </c>
      <c r="W51" s="39">
        <v>186</v>
      </c>
      <c r="X51" s="39">
        <v>24</v>
      </c>
      <c r="Y51" s="48">
        <f t="shared" si="10"/>
        <v>5.221280187896081E-2</v>
      </c>
      <c r="Z51" s="48">
        <f t="shared" si="11"/>
        <v>8.8179813047269573E-2</v>
      </c>
      <c r="AA51" s="48">
        <f t="shared" si="12"/>
        <v>1.5355657703490518E-2</v>
      </c>
      <c r="AB51" s="48">
        <f t="shared" si="13"/>
        <v>6.1255242427831112E-2</v>
      </c>
      <c r="AC51" s="48">
        <f t="shared" si="14"/>
        <v>0.10719898841040613</v>
      </c>
      <c r="AD51" s="48">
        <f t="shared" si="15"/>
        <v>1.4174453264760477E-2</v>
      </c>
      <c r="AE51" s="41">
        <v>24274</v>
      </c>
      <c r="AF51" s="44">
        <v>7.0805226413960591</v>
      </c>
    </row>
    <row r="52" spans="1:32" ht="15.95" customHeight="1">
      <c r="A52" s="14">
        <v>1996</v>
      </c>
      <c r="B52" s="18">
        <v>3520866</v>
      </c>
      <c r="C52" s="18">
        <v>1782425</v>
      </c>
      <c r="D52" s="18">
        <v>1738441</v>
      </c>
      <c r="E52" s="16">
        <v>79203</v>
      </c>
      <c r="F52" s="16">
        <v>14613</v>
      </c>
      <c r="G52" s="16">
        <v>937</v>
      </c>
      <c r="H52" s="16">
        <v>615</v>
      </c>
      <c r="I52" s="16">
        <v>662</v>
      </c>
      <c r="J52" s="17">
        <v>18.344918551288234</v>
      </c>
      <c r="K52" s="17">
        <v>22.495317913263385</v>
      </c>
      <c r="L52" s="17">
        <v>4.1503993619751505</v>
      </c>
      <c r="M52" s="17">
        <v>11.830359961112585</v>
      </c>
      <c r="N52" s="17">
        <v>7.7648573917654637</v>
      </c>
      <c r="O52" s="17">
        <v>8.3582692574776214</v>
      </c>
      <c r="P52" s="17">
        <v>2.69</v>
      </c>
      <c r="Q52" s="17">
        <v>1.33</v>
      </c>
      <c r="R52" s="17">
        <v>1.32</v>
      </c>
      <c r="S52" s="39">
        <f t="shared" si="4"/>
        <v>195</v>
      </c>
      <c r="T52" s="39">
        <v>176</v>
      </c>
      <c r="U52" s="39">
        <v>19</v>
      </c>
      <c r="V52" s="39">
        <f t="shared" si="16"/>
        <v>211</v>
      </c>
      <c r="W52" s="39">
        <v>174</v>
      </c>
      <c r="X52" s="39">
        <v>37</v>
      </c>
      <c r="Y52" s="48">
        <f t="shared" si="10"/>
        <v>5.5384101525022537E-2</v>
      </c>
      <c r="Z52" s="48">
        <f t="shared" si="11"/>
        <v>9.8741882547652773E-2</v>
      </c>
      <c r="AA52" s="48">
        <f t="shared" si="12"/>
        <v>1.0929332660700017E-2</v>
      </c>
      <c r="AB52" s="48">
        <f t="shared" si="13"/>
        <v>5.9928438060409005E-2</v>
      </c>
      <c r="AC52" s="48">
        <f t="shared" si="14"/>
        <v>9.7619815700520363E-2</v>
      </c>
      <c r="AD52" s="48">
        <f t="shared" si="15"/>
        <v>2.128343728662635E-2</v>
      </c>
      <c r="AE52" s="41">
        <v>23574</v>
      </c>
      <c r="AF52" s="44">
        <v>6.6955118428250326</v>
      </c>
    </row>
    <row r="53" spans="1:32" ht="15.95" customHeight="1">
      <c r="A53" s="14">
        <v>1997</v>
      </c>
      <c r="B53" s="18">
        <v>3611224</v>
      </c>
      <c r="C53" s="18">
        <v>1827958</v>
      </c>
      <c r="D53" s="18">
        <v>1783266</v>
      </c>
      <c r="E53" s="16">
        <v>78018</v>
      </c>
      <c r="F53" s="16">
        <v>14260</v>
      </c>
      <c r="G53" s="16">
        <v>1108</v>
      </c>
      <c r="H53" s="16">
        <v>714</v>
      </c>
      <c r="I53" s="16">
        <v>616</v>
      </c>
      <c r="J53" s="17">
        <v>17.655509600069117</v>
      </c>
      <c r="K53" s="17">
        <v>21.604309231440642</v>
      </c>
      <c r="L53" s="17">
        <v>3.9487996313715237</v>
      </c>
      <c r="M53" s="17">
        <v>14.201850854930912</v>
      </c>
      <c r="N53" s="17">
        <v>9.1517342151811132</v>
      </c>
      <c r="O53" s="17">
        <v>7.8956138327052736</v>
      </c>
      <c r="P53" s="17">
        <v>2.6</v>
      </c>
      <c r="Q53" s="17">
        <v>1.27</v>
      </c>
      <c r="R53" s="17">
        <v>1.26</v>
      </c>
      <c r="S53" s="39">
        <f>+T53+U53</f>
        <v>205</v>
      </c>
      <c r="T53" s="39">
        <v>186</v>
      </c>
      <c r="U53" s="39">
        <v>19</v>
      </c>
      <c r="V53" s="39">
        <f t="shared" si="16"/>
        <v>188</v>
      </c>
      <c r="W53" s="39">
        <v>160</v>
      </c>
      <c r="X53" s="39">
        <v>28</v>
      </c>
      <c r="Y53" s="48">
        <f t="shared" si="10"/>
        <v>5.6767456131217559E-2</v>
      </c>
      <c r="Z53" s="48">
        <f t="shared" si="11"/>
        <v>0.1017528849131107</v>
      </c>
      <c r="AA53" s="48">
        <f t="shared" si="12"/>
        <v>1.0654607893606451E-2</v>
      </c>
      <c r="AB53" s="48">
        <f t="shared" si="13"/>
        <v>5.2059910988628784E-2</v>
      </c>
      <c r="AC53" s="48">
        <f t="shared" si="14"/>
        <v>8.7529363366116733E-2</v>
      </c>
      <c r="AD53" s="48">
        <f t="shared" si="15"/>
        <v>1.5701527422156875E-2</v>
      </c>
      <c r="AE53" s="41">
        <v>24300</v>
      </c>
      <c r="AF53" s="44">
        <v>6.7290204097004223</v>
      </c>
    </row>
    <row r="54" spans="1:32" ht="15.95" customHeight="1">
      <c r="A54" s="14">
        <v>1998</v>
      </c>
      <c r="B54" s="18">
        <v>3699939</v>
      </c>
      <c r="C54" s="18">
        <v>1872412</v>
      </c>
      <c r="D54" s="18">
        <v>1827527</v>
      </c>
      <c r="E54" s="16">
        <v>76982</v>
      </c>
      <c r="F54" s="16">
        <v>14708</v>
      </c>
      <c r="G54" s="16">
        <v>970</v>
      </c>
      <c r="H54" s="16">
        <v>627</v>
      </c>
      <c r="I54" s="16">
        <v>580</v>
      </c>
      <c r="J54" s="17">
        <v>16.831088296320562</v>
      </c>
      <c r="K54" s="17">
        <v>20.806288968547861</v>
      </c>
      <c r="L54" s="17">
        <v>3.9752006722272988</v>
      </c>
      <c r="M54" s="17">
        <v>12.600348133329868</v>
      </c>
      <c r="N54" s="17">
        <v>8.1447611129874513</v>
      </c>
      <c r="O54" s="17">
        <v>7.534228780753943</v>
      </c>
      <c r="P54" s="17">
        <v>2.5</v>
      </c>
      <c r="Q54" s="17">
        <v>1.22</v>
      </c>
      <c r="R54" s="17">
        <v>1.22</v>
      </c>
      <c r="S54" s="39">
        <f>+T54+U54</f>
        <v>214</v>
      </c>
      <c r="T54" s="39">
        <v>188</v>
      </c>
      <c r="U54" s="39">
        <v>26</v>
      </c>
      <c r="V54" s="39">
        <f t="shared" si="16"/>
        <v>223</v>
      </c>
      <c r="W54" s="39">
        <v>200</v>
      </c>
      <c r="X54" s="39">
        <v>23</v>
      </c>
      <c r="Y54" s="48">
        <f t="shared" si="10"/>
        <v>5.7838791396290584E-2</v>
      </c>
      <c r="Z54" s="48">
        <f t="shared" si="11"/>
        <v>0.10040525269011308</v>
      </c>
      <c r="AA54" s="48">
        <f t="shared" si="12"/>
        <v>1.422687599143542E-2</v>
      </c>
      <c r="AB54" s="48">
        <f t="shared" si="13"/>
        <v>6.0271263931648604E-2</v>
      </c>
      <c r="AC54" s="48">
        <f t="shared" si="14"/>
        <v>0.10681409860650327</v>
      </c>
      <c r="AD54" s="48">
        <f t="shared" si="15"/>
        <v>1.2585313377039026E-2</v>
      </c>
      <c r="AE54" s="41">
        <v>24831</v>
      </c>
      <c r="AF54" s="44">
        <v>6.711191725052764</v>
      </c>
    </row>
    <row r="55" spans="1:32" ht="15.95" customHeight="1">
      <c r="A55" s="14">
        <v>1999</v>
      </c>
      <c r="B55" s="18">
        <v>3786841</v>
      </c>
      <c r="C55" s="18">
        <v>1916262</v>
      </c>
      <c r="D55" s="18">
        <v>1870579</v>
      </c>
      <c r="E55" s="16">
        <v>78526</v>
      </c>
      <c r="F55" s="16">
        <v>15052</v>
      </c>
      <c r="G55" s="16">
        <v>925</v>
      </c>
      <c r="H55" s="16">
        <v>635</v>
      </c>
      <c r="I55" s="16">
        <v>540</v>
      </c>
      <c r="J55" s="17">
        <v>16.761728311275814</v>
      </c>
      <c r="K55" s="17">
        <v>20.736545315739427</v>
      </c>
      <c r="L55" s="17">
        <v>3.9748170044636146</v>
      </c>
      <c r="M55" s="17">
        <v>11.77953798741818</v>
      </c>
      <c r="N55" s="17">
        <v>8.0864936454168053</v>
      </c>
      <c r="O55" s="17">
        <v>6.8767032575198019</v>
      </c>
      <c r="P55" s="17">
        <v>2.5</v>
      </c>
      <c r="Q55" s="17">
        <v>1.22</v>
      </c>
      <c r="R55" s="17">
        <v>1.21</v>
      </c>
      <c r="S55" s="39">
        <v>236</v>
      </c>
      <c r="T55" s="39">
        <v>205</v>
      </c>
      <c r="U55" s="39">
        <v>31</v>
      </c>
      <c r="V55" s="39">
        <v>233</v>
      </c>
      <c r="W55" s="39">
        <v>210</v>
      </c>
      <c r="X55" s="39">
        <v>23</v>
      </c>
      <c r="Y55" s="48">
        <f t="shared" si="10"/>
        <v>6.2321074478701374E-2</v>
      </c>
      <c r="Z55" s="48">
        <f t="shared" si="11"/>
        <v>0.10697910828477525</v>
      </c>
      <c r="AA55" s="48">
        <f t="shared" si="12"/>
        <v>1.6572408863779611E-2</v>
      </c>
      <c r="AB55" s="48">
        <f t="shared" si="13"/>
        <v>6.1528857430243306E-2</v>
      </c>
      <c r="AC55" s="48">
        <f t="shared" si="14"/>
        <v>0.10958835482830635</v>
      </c>
      <c r="AD55" s="48">
        <f t="shared" si="15"/>
        <v>1.2295658189255839E-2</v>
      </c>
      <c r="AE55" s="41">
        <v>25613</v>
      </c>
      <c r="AF55" s="44">
        <v>6.7636850873855021</v>
      </c>
    </row>
    <row r="56" spans="1:32" ht="15.95" customHeight="1">
      <c r="A56" s="14">
        <v>2000</v>
      </c>
      <c r="B56" s="18">
        <v>3872349</v>
      </c>
      <c r="C56" s="18">
        <v>1961351</v>
      </c>
      <c r="D56" s="18">
        <v>1910998</v>
      </c>
      <c r="E56" s="16">
        <v>78178</v>
      </c>
      <c r="F56" s="16">
        <v>14944</v>
      </c>
      <c r="G56" s="16">
        <v>798</v>
      </c>
      <c r="H56" s="16">
        <v>552</v>
      </c>
      <c r="I56" s="16">
        <v>528</v>
      </c>
      <c r="J56" s="17">
        <v>16.329623182208007</v>
      </c>
      <c r="K56" s="17">
        <v>20.188779472098201</v>
      </c>
      <c r="L56" s="17">
        <v>3.8591562898901932</v>
      </c>
      <c r="M56" s="17">
        <v>10.207475248791221</v>
      </c>
      <c r="N56" s="17">
        <v>7.060809946532272</v>
      </c>
      <c r="O56" s="17">
        <v>6.7538182097265214</v>
      </c>
      <c r="P56" s="17">
        <v>2.41</v>
      </c>
      <c r="Q56" s="17">
        <v>1.18</v>
      </c>
      <c r="R56" s="17">
        <v>1.18</v>
      </c>
      <c r="S56" s="39">
        <v>241</v>
      </c>
      <c r="T56" s="39">
        <v>202</v>
      </c>
      <c r="U56" s="39">
        <v>39</v>
      </c>
      <c r="V56" s="39">
        <v>242</v>
      </c>
      <c r="W56" s="39">
        <v>214</v>
      </c>
      <c r="X56" s="39">
        <v>28</v>
      </c>
      <c r="Y56" s="48">
        <f t="shared" si="10"/>
        <v>6.2236125927699185E-2</v>
      </c>
      <c r="Z56" s="48">
        <f t="shared" si="11"/>
        <v>0.10299023479224269</v>
      </c>
      <c r="AA56" s="48">
        <f t="shared" si="12"/>
        <v>2.0408184623950418E-2</v>
      </c>
      <c r="AB56" s="48">
        <f t="shared" si="13"/>
        <v>6.2494367114121173E-2</v>
      </c>
      <c r="AC56" s="48">
        <f t="shared" si="14"/>
        <v>0.1091084665620789</v>
      </c>
      <c r="AD56" s="48">
        <f t="shared" si="15"/>
        <v>1.4652029986425941E-2</v>
      </c>
      <c r="AE56" s="41">
        <v>24436</v>
      </c>
      <c r="AF56" s="44">
        <v>6.3103816314077061</v>
      </c>
    </row>
    <row r="57" spans="1:32" ht="15.95" customHeight="1">
      <c r="A57" s="14">
        <v>2001</v>
      </c>
      <c r="B57" s="18">
        <v>3953393</v>
      </c>
      <c r="C57" s="18">
        <v>2002061</v>
      </c>
      <c r="D57" s="18">
        <v>1951332</v>
      </c>
      <c r="E57" s="16">
        <v>76401</v>
      </c>
      <c r="F57" s="16">
        <v>15609</v>
      </c>
      <c r="G57" s="16">
        <v>827</v>
      </c>
      <c r="H57" s="16">
        <v>573</v>
      </c>
      <c r="I57" s="16">
        <v>510</v>
      </c>
      <c r="J57" s="17">
        <v>15.377170951635723</v>
      </c>
      <c r="K57" s="17">
        <v>19.325425020988302</v>
      </c>
      <c r="L57" s="17">
        <v>3.9482540693525792</v>
      </c>
      <c r="M57" s="17">
        <v>10.824465648355389</v>
      </c>
      <c r="N57" s="17">
        <v>7.4999018337456311</v>
      </c>
      <c r="O57" s="17">
        <v>6.6753052970510858</v>
      </c>
      <c r="P57" s="17">
        <v>2.2999999999999998</v>
      </c>
      <c r="Q57" s="17">
        <v>1.1299999999999999</v>
      </c>
      <c r="R57" s="17">
        <v>1.1299999999999999</v>
      </c>
      <c r="S57" s="39">
        <v>243</v>
      </c>
      <c r="T57" s="39">
        <v>216</v>
      </c>
      <c r="U57" s="39">
        <v>27</v>
      </c>
      <c r="V57" s="39">
        <v>206</v>
      </c>
      <c r="W57" s="39">
        <v>177</v>
      </c>
      <c r="X57" s="39">
        <v>29</v>
      </c>
      <c r="Y57" s="48">
        <f t="shared" si="10"/>
        <v>6.1466188663763001E-2</v>
      </c>
      <c r="Z57" s="48">
        <f t="shared" si="11"/>
        <v>0.10788882057040219</v>
      </c>
      <c r="AA57" s="48">
        <f t="shared" si="12"/>
        <v>1.3836702314111592E-2</v>
      </c>
      <c r="AB57" s="48">
        <f t="shared" si="13"/>
        <v>5.2107139361050117E-2</v>
      </c>
      <c r="AC57" s="48">
        <f t="shared" si="14"/>
        <v>8.8408894634079582E-2</v>
      </c>
      <c r="AD57" s="48">
        <f t="shared" si="15"/>
        <v>1.4861643226268005E-2</v>
      </c>
      <c r="AE57" s="42">
        <v>23790</v>
      </c>
      <c r="AF57" s="44">
        <v>6.0176157543659334</v>
      </c>
    </row>
    <row r="58" spans="1:32" ht="15.95" customHeight="1">
      <c r="A58" s="14">
        <v>2002</v>
      </c>
      <c r="B58" s="18">
        <v>4022431</v>
      </c>
      <c r="C58" s="18">
        <v>2036864</v>
      </c>
      <c r="D58" s="18">
        <v>1985567</v>
      </c>
      <c r="E58" s="19">
        <v>71144</v>
      </c>
      <c r="F58" s="19">
        <v>15004</v>
      </c>
      <c r="G58" s="19">
        <v>793</v>
      </c>
      <c r="H58" s="19">
        <v>545</v>
      </c>
      <c r="I58" s="16">
        <v>465</v>
      </c>
      <c r="J58" s="17">
        <v>13.956734124214934</v>
      </c>
      <c r="K58" s="17">
        <v>17.686816753351394</v>
      </c>
      <c r="L58" s="17">
        <v>3.7300826291364602</v>
      </c>
      <c r="M58" s="17">
        <v>11.146407286629934</v>
      </c>
      <c r="N58" s="17">
        <v>7.6605195097267513</v>
      </c>
      <c r="O58" s="17">
        <v>6.5360395816934664</v>
      </c>
      <c r="P58" s="17">
        <v>2.1</v>
      </c>
      <c r="Q58" s="17">
        <v>1.01</v>
      </c>
      <c r="R58" s="17">
        <v>1.01</v>
      </c>
      <c r="S58" s="39">
        <v>236</v>
      </c>
      <c r="T58" s="39">
        <v>205</v>
      </c>
      <c r="U58" s="39">
        <v>31</v>
      </c>
      <c r="V58" s="39">
        <v>281</v>
      </c>
      <c r="W58" s="39">
        <v>241</v>
      </c>
      <c r="X58" s="39">
        <v>40</v>
      </c>
      <c r="Y58" s="48">
        <f t="shared" si="10"/>
        <v>5.8670987768342078E-2</v>
      </c>
      <c r="Z58" s="48">
        <f t="shared" si="11"/>
        <v>0.10064491296424308</v>
      </c>
      <c r="AA58" s="48">
        <f t="shared" si="12"/>
        <v>1.5612668824572528E-2</v>
      </c>
      <c r="AB58" s="48">
        <f t="shared" si="13"/>
        <v>6.9858252385186961E-2</v>
      </c>
      <c r="AC58" s="48">
        <f t="shared" si="14"/>
        <v>0.11831914158235406</v>
      </c>
      <c r="AD58" s="48">
        <f t="shared" si="15"/>
        <v>2.0145379128480682E-2</v>
      </c>
      <c r="AE58" s="42">
        <v>23926</v>
      </c>
      <c r="AF58" s="44">
        <v>5.9481442938362399</v>
      </c>
    </row>
    <row r="59" spans="1:32" ht="15.95" customHeight="1">
      <c r="A59" s="20">
        <v>2003</v>
      </c>
      <c r="B59" s="18">
        <v>4086405</v>
      </c>
      <c r="C59" s="18">
        <v>2069239</v>
      </c>
      <c r="D59" s="18">
        <v>2017166</v>
      </c>
      <c r="E59" s="21">
        <v>72938</v>
      </c>
      <c r="F59" s="21">
        <v>15800</v>
      </c>
      <c r="G59" s="21">
        <v>737</v>
      </c>
      <c r="H59" s="21">
        <v>509</v>
      </c>
      <c r="I59" s="21">
        <v>471</v>
      </c>
      <c r="J59" s="17">
        <v>13.982461356620306</v>
      </c>
      <c r="K59" s="17">
        <v>17.848940572459167</v>
      </c>
      <c r="L59" s="17">
        <v>3.8664792158388606</v>
      </c>
      <c r="M59" s="17">
        <v>10.104472291535277</v>
      </c>
      <c r="N59" s="17">
        <v>6.9785297101647972</v>
      </c>
      <c r="O59" s="17">
        <v>6.457539279936384</v>
      </c>
      <c r="P59" s="17">
        <v>2.1</v>
      </c>
      <c r="Q59" s="17">
        <v>1</v>
      </c>
      <c r="R59" s="17">
        <v>1</v>
      </c>
      <c r="S59" s="39">
        <v>285</v>
      </c>
      <c r="T59" s="39">
        <v>249</v>
      </c>
      <c r="U59" s="39">
        <v>36</v>
      </c>
      <c r="V59" s="39">
        <v>317</v>
      </c>
      <c r="W59" s="39">
        <v>264</v>
      </c>
      <c r="X59" s="39">
        <v>53</v>
      </c>
      <c r="Y59" s="48">
        <f t="shared" si="10"/>
        <v>6.9743454209751601E-2</v>
      </c>
      <c r="Z59" s="48">
        <f t="shared" si="11"/>
        <v>0.1203340938383628</v>
      </c>
      <c r="AA59" s="48">
        <f t="shared" si="12"/>
        <v>1.7846820737609102E-2</v>
      </c>
      <c r="AB59" s="48">
        <f t="shared" si="13"/>
        <v>7.7574298191197391E-2</v>
      </c>
      <c r="AC59" s="48">
        <f t="shared" si="14"/>
        <v>0.12758313563585452</v>
      </c>
      <c r="AD59" s="48">
        <f t="shared" si="15"/>
        <v>2.627448608592451E-2</v>
      </c>
      <c r="AE59" s="42">
        <v>24448</v>
      </c>
      <c r="AF59" s="44">
        <v>5.9827648018245867</v>
      </c>
    </row>
    <row r="60" spans="1:32" ht="15.95" customHeight="1">
      <c r="A60" s="20" t="s">
        <v>19</v>
      </c>
      <c r="B60" s="18">
        <v>4151823</v>
      </c>
      <c r="C60" s="18">
        <v>2101920</v>
      </c>
      <c r="D60" s="18">
        <v>2049903</v>
      </c>
      <c r="E60" s="21">
        <v>72247</v>
      </c>
      <c r="F60" s="21">
        <v>15949</v>
      </c>
      <c r="G60" s="21">
        <v>668</v>
      </c>
      <c r="H60" s="21">
        <v>486</v>
      </c>
      <c r="I60" s="21">
        <v>524</v>
      </c>
      <c r="J60" s="17">
        <v>13.559826611105535</v>
      </c>
      <c r="K60" s="17">
        <v>17.401271682342916</v>
      </c>
      <c r="L60" s="17">
        <v>3.8414450712373815</v>
      </c>
      <c r="M60" s="17">
        <v>9.2460586598751515</v>
      </c>
      <c r="N60" s="17">
        <v>6.7269229172145559</v>
      </c>
      <c r="O60" s="17">
        <v>7.2528963140338005</v>
      </c>
      <c r="P60" s="17">
        <v>2</v>
      </c>
      <c r="Q60" s="17">
        <v>0.98</v>
      </c>
      <c r="R60" s="17">
        <v>0.98</v>
      </c>
      <c r="S60" s="39">
        <v>251</v>
      </c>
      <c r="T60" s="39">
        <v>215</v>
      </c>
      <c r="U60" s="39">
        <v>36</v>
      </c>
      <c r="V60" s="39">
        <v>294</v>
      </c>
      <c r="W60" s="39">
        <v>261</v>
      </c>
      <c r="X60" s="39">
        <v>33</v>
      </c>
      <c r="Y60" s="48">
        <f t="shared" si="10"/>
        <v>6.0455371050259124E-2</v>
      </c>
      <c r="Z60" s="48">
        <f t="shared" si="11"/>
        <v>0.10228743244271904</v>
      </c>
      <c r="AA60" s="48">
        <f t="shared" si="12"/>
        <v>1.7561806583043196E-2</v>
      </c>
      <c r="AB60" s="48">
        <f t="shared" si="13"/>
        <v>7.0812267285960892E-2</v>
      </c>
      <c r="AC60" s="48">
        <f t="shared" si="14"/>
        <v>0.12417218543046357</v>
      </c>
      <c r="AD60" s="48">
        <f t="shared" si="15"/>
        <v>1.6098322701122932E-2</v>
      </c>
      <c r="AE60" s="42">
        <v>25370</v>
      </c>
      <c r="AF60" s="44">
        <v>6.1105687790640397</v>
      </c>
    </row>
    <row r="61" spans="1:32" ht="15.95" customHeight="1">
      <c r="A61" s="20" t="s">
        <v>20</v>
      </c>
      <c r="B61" s="18">
        <v>4215248</v>
      </c>
      <c r="C61" s="18">
        <v>2133445</v>
      </c>
      <c r="D61" s="18">
        <v>2081803</v>
      </c>
      <c r="E61" s="21">
        <v>71548</v>
      </c>
      <c r="F61" s="21">
        <v>16139</v>
      </c>
      <c r="G61" s="21">
        <v>700</v>
      </c>
      <c r="H61" s="21">
        <v>508</v>
      </c>
      <c r="I61" s="21">
        <v>503</v>
      </c>
      <c r="J61" s="17">
        <v>13.144896812714224</v>
      </c>
      <c r="K61" s="17">
        <v>16.973615787256172</v>
      </c>
      <c r="L61" s="17">
        <v>3.8287189745419483</v>
      </c>
      <c r="M61" s="17">
        <v>9.7836417509923397</v>
      </c>
      <c r="N61" s="17">
        <v>7.1001285850058702</v>
      </c>
      <c r="O61" s="17">
        <v>7.0302454296416395</v>
      </c>
      <c r="P61" s="17">
        <v>2</v>
      </c>
      <c r="Q61" s="17">
        <v>1</v>
      </c>
      <c r="R61" s="17">
        <v>1</v>
      </c>
      <c r="S61" s="39">
        <v>310</v>
      </c>
      <c r="T61" s="39">
        <v>255</v>
      </c>
      <c r="U61" s="39">
        <v>55</v>
      </c>
      <c r="V61" s="39">
        <v>307</v>
      </c>
      <c r="W61" s="39">
        <v>255</v>
      </c>
      <c r="X61" s="39">
        <v>52</v>
      </c>
      <c r="Y61" s="48">
        <f t="shared" si="10"/>
        <v>7.35425294075224E-2</v>
      </c>
      <c r="Z61" s="48">
        <f t="shared" si="11"/>
        <v>0.11952499361361554</v>
      </c>
      <c r="AA61" s="48">
        <f t="shared" si="12"/>
        <v>2.6419406639340993E-2</v>
      </c>
      <c r="AB61" s="48">
        <f t="shared" si="13"/>
        <v>7.2830827510030255E-2</v>
      </c>
      <c r="AC61" s="48">
        <f t="shared" si="14"/>
        <v>0.11952499361361554</v>
      </c>
      <c r="AD61" s="48">
        <f t="shared" si="15"/>
        <v>2.497834809537694E-2</v>
      </c>
      <c r="AE61" s="42">
        <v>25631</v>
      </c>
      <c r="AF61" s="44">
        <v>6.0805437782071188</v>
      </c>
    </row>
    <row r="62" spans="1:32" ht="15.95" customHeight="1">
      <c r="A62" s="20" t="s">
        <v>21</v>
      </c>
      <c r="B62" s="18">
        <v>4278656</v>
      </c>
      <c r="C62" s="18">
        <v>2165366</v>
      </c>
      <c r="D62" s="18">
        <v>2113290</v>
      </c>
      <c r="E62" s="21">
        <v>71291</v>
      </c>
      <c r="F62" s="21">
        <v>16766</v>
      </c>
      <c r="G62" s="21">
        <v>692</v>
      </c>
      <c r="H62" s="21">
        <v>511</v>
      </c>
      <c r="I62" s="21">
        <v>549</v>
      </c>
      <c r="J62" s="17">
        <v>12.743487674634276</v>
      </c>
      <c r="K62" s="17">
        <v>16.662007882849192</v>
      </c>
      <c r="L62" s="17">
        <v>3.918520208214916</v>
      </c>
      <c r="M62" s="17">
        <v>9.7066950947524937</v>
      </c>
      <c r="N62" s="17">
        <v>7.1678051928013353</v>
      </c>
      <c r="O62" s="17">
        <v>7.7008318020507494</v>
      </c>
      <c r="P62" s="17">
        <v>1.9</v>
      </c>
      <c r="Q62" s="17">
        <v>0.94</v>
      </c>
      <c r="R62" s="17">
        <v>0.94</v>
      </c>
      <c r="S62" s="39">
        <v>318</v>
      </c>
      <c r="T62" s="39">
        <v>285</v>
      </c>
      <c r="U62" s="39">
        <v>33</v>
      </c>
      <c r="V62" s="39">
        <v>336</v>
      </c>
      <c r="W62" s="39">
        <v>287</v>
      </c>
      <c r="X62" s="39">
        <v>49</v>
      </c>
      <c r="Y62" s="48">
        <f t="shared" si="10"/>
        <v>7.4322404044634582E-2</v>
      </c>
      <c r="Z62" s="48">
        <f t="shared" si="11"/>
        <v>0.13161747251965719</v>
      </c>
      <c r="AA62" s="48">
        <f t="shared" si="12"/>
        <v>1.5615462146700169E-2</v>
      </c>
      <c r="AB62" s="48">
        <f t="shared" si="13"/>
        <v>7.8529332575462948E-2</v>
      </c>
      <c r="AC62" s="48">
        <f t="shared" si="14"/>
        <v>0.13254110390576004</v>
      </c>
      <c r="AD62" s="48">
        <f t="shared" si="15"/>
        <v>2.3186595308736613E-2</v>
      </c>
      <c r="AE62" s="42">
        <v>26575</v>
      </c>
      <c r="AF62" s="44">
        <v>6.2110625392646668</v>
      </c>
    </row>
    <row r="63" spans="1:32" ht="15.95" customHeight="1">
      <c r="A63" s="20" t="s">
        <v>22</v>
      </c>
      <c r="B63" s="18">
        <v>4340390</v>
      </c>
      <c r="C63" s="18">
        <v>2195780</v>
      </c>
      <c r="D63" s="18">
        <v>2144610</v>
      </c>
      <c r="E63" s="21">
        <v>73144</v>
      </c>
      <c r="F63" s="21">
        <v>17070</v>
      </c>
      <c r="G63" s="21">
        <v>735</v>
      </c>
      <c r="H63" s="21">
        <v>529</v>
      </c>
      <c r="I63" s="21">
        <v>446</v>
      </c>
      <c r="J63" s="17">
        <v>12.91911556334799</v>
      </c>
      <c r="K63" s="17">
        <v>16.851941876190846</v>
      </c>
      <c r="L63" s="17">
        <v>3.9328263128428551</v>
      </c>
      <c r="M63" s="17">
        <v>10.048671114513835</v>
      </c>
      <c r="N63" s="17">
        <v>7.2323088701739033</v>
      </c>
      <c r="O63" s="17">
        <v>6.0975609756097562</v>
      </c>
      <c r="P63" s="17">
        <v>1.9</v>
      </c>
      <c r="Q63" s="17">
        <v>0.94</v>
      </c>
      <c r="R63" s="17">
        <v>0.94</v>
      </c>
      <c r="S63" s="39">
        <v>334</v>
      </c>
      <c r="T63" s="39">
        <v>297</v>
      </c>
      <c r="U63" s="39">
        <v>37</v>
      </c>
      <c r="V63" s="39">
        <v>305</v>
      </c>
      <c r="W63" s="39">
        <v>255</v>
      </c>
      <c r="X63" s="39">
        <v>50</v>
      </c>
      <c r="Y63" s="48">
        <f t="shared" si="10"/>
        <v>7.6951610339163076E-2</v>
      </c>
      <c r="Z63" s="48">
        <f t="shared" si="11"/>
        <v>0.13525945222198946</v>
      </c>
      <c r="AA63" s="48">
        <f t="shared" si="12"/>
        <v>1.7252554077431329E-2</v>
      </c>
      <c r="AB63" s="48">
        <f t="shared" si="13"/>
        <v>7.0270183094145913E-2</v>
      </c>
      <c r="AC63" s="48">
        <f t="shared" si="14"/>
        <v>0.11613185291786973</v>
      </c>
      <c r="AD63" s="48">
        <f t="shared" si="15"/>
        <v>2.3314262266799092E-2</v>
      </c>
      <c r="AE63" s="42">
        <v>26010</v>
      </c>
      <c r="AF63" s="44">
        <v>5.9925490566515913</v>
      </c>
    </row>
    <row r="64" spans="1:32" ht="15.95" customHeight="1">
      <c r="A64" s="14">
        <v>2008</v>
      </c>
      <c r="B64" s="18">
        <v>4404090</v>
      </c>
      <c r="C64" s="18">
        <v>2227563</v>
      </c>
      <c r="D64" s="18">
        <v>2176527</v>
      </c>
      <c r="E64" s="21">
        <v>75187</v>
      </c>
      <c r="F64" s="21">
        <v>18021</v>
      </c>
      <c r="G64" s="21">
        <v>673</v>
      </c>
      <c r="H64" s="21">
        <v>492</v>
      </c>
      <c r="I64" s="21">
        <v>528</v>
      </c>
      <c r="J64" s="17">
        <v>12.980207034824446</v>
      </c>
      <c r="K64" s="17">
        <v>17.072085266195739</v>
      </c>
      <c r="L64" s="17">
        <v>4.091878231371294</v>
      </c>
      <c r="M64" s="17">
        <v>8.9510154680995377</v>
      </c>
      <c r="N64" s="17">
        <v>6.5436844135289345</v>
      </c>
      <c r="O64" s="17">
        <v>7.022490590128613</v>
      </c>
      <c r="P64" s="17">
        <v>1.9</v>
      </c>
      <c r="Q64" s="17">
        <v>0.96</v>
      </c>
      <c r="R64" s="17">
        <v>0.96</v>
      </c>
      <c r="S64" s="39">
        <v>484</v>
      </c>
      <c r="T64" s="39">
        <v>431</v>
      </c>
      <c r="U64" s="39">
        <v>53</v>
      </c>
      <c r="V64" s="39">
        <v>325</v>
      </c>
      <c r="W64" s="39">
        <v>286</v>
      </c>
      <c r="X64" s="39">
        <v>39</v>
      </c>
      <c r="Y64" s="48">
        <f t="shared" si="10"/>
        <v>0.10989784495775518</v>
      </c>
      <c r="Z64" s="48">
        <f t="shared" si="11"/>
        <v>0.19348498785444004</v>
      </c>
      <c r="AA64" s="48">
        <f t="shared" si="12"/>
        <v>2.4350720207008687E-2</v>
      </c>
      <c r="AB64" s="48">
        <f t="shared" si="13"/>
        <v>7.3795040519153782E-2</v>
      </c>
      <c r="AC64" s="48">
        <f t="shared" si="14"/>
        <v>0.12839143045561449</v>
      </c>
      <c r="AD64" s="48">
        <f t="shared" si="15"/>
        <v>1.791845449194979E-2</v>
      </c>
      <c r="AE64" s="42">
        <v>25034</v>
      </c>
      <c r="AF64" s="44">
        <v>5.6842616749430643</v>
      </c>
    </row>
    <row r="65" spans="1:32" ht="15.95" customHeight="1">
      <c r="A65" s="20" t="s">
        <v>23</v>
      </c>
      <c r="B65" s="18">
        <v>4469337</v>
      </c>
      <c r="C65" s="18">
        <v>2260174</v>
      </c>
      <c r="D65" s="18">
        <v>2209163</v>
      </c>
      <c r="E65" s="21">
        <v>75000</v>
      </c>
      <c r="F65" s="21">
        <v>18560</v>
      </c>
      <c r="G65" s="21">
        <v>663</v>
      </c>
      <c r="H65" s="21">
        <v>483</v>
      </c>
      <c r="I65" s="21">
        <v>517</v>
      </c>
      <c r="J65" s="17">
        <v>12.628271262605615</v>
      </c>
      <c r="K65" s="17">
        <v>16.78101248574453</v>
      </c>
      <c r="L65" s="17">
        <v>4.1527412231389134</v>
      </c>
      <c r="M65" s="17">
        <v>8.84</v>
      </c>
      <c r="N65" s="17">
        <v>6.44</v>
      </c>
      <c r="O65" s="17">
        <v>6.8933333333333326</v>
      </c>
      <c r="P65" s="17">
        <v>1.9481829273300246</v>
      </c>
      <c r="Q65" s="17">
        <v>0.95033313528293883</v>
      </c>
      <c r="R65" s="17">
        <v>0.9498651993441265</v>
      </c>
      <c r="S65" s="39">
        <v>531</v>
      </c>
      <c r="T65" s="39">
        <v>474</v>
      </c>
      <c r="U65" s="39">
        <v>57</v>
      </c>
      <c r="V65" s="39">
        <v>353</v>
      </c>
      <c r="W65" s="39">
        <v>301</v>
      </c>
      <c r="X65" s="39">
        <v>52</v>
      </c>
      <c r="Y65" s="48">
        <f t="shared" si="10"/>
        <v>0.11880956839907127</v>
      </c>
      <c r="Z65" s="48">
        <f t="shared" si="11"/>
        <v>0.2097183668160062</v>
      </c>
      <c r="AA65" s="48">
        <f t="shared" si="12"/>
        <v>2.5801627132085773E-2</v>
      </c>
      <c r="AB65" s="48">
        <f t="shared" si="13"/>
        <v>7.8982632099570918E-2</v>
      </c>
      <c r="AC65" s="48">
        <f t="shared" si="14"/>
        <v>0.13317558736628241</v>
      </c>
      <c r="AD65" s="48">
        <f t="shared" si="15"/>
        <v>2.3538326506464213E-2</v>
      </c>
      <c r="AE65" s="43">
        <v>23920</v>
      </c>
      <c r="AF65" s="44">
        <v>5.3520242487867886</v>
      </c>
    </row>
    <row r="66" spans="1:32" ht="15.95" customHeight="1">
      <c r="A66" s="20" t="s">
        <v>24</v>
      </c>
      <c r="B66" s="18">
        <v>4533894</v>
      </c>
      <c r="C66" s="18">
        <v>2292322</v>
      </c>
      <c r="D66" s="18">
        <v>2241572</v>
      </c>
      <c r="E66" s="21">
        <v>70922</v>
      </c>
      <c r="F66" s="21">
        <v>19077</v>
      </c>
      <c r="G66" s="21">
        <v>671</v>
      </c>
      <c r="H66" s="21">
        <v>484</v>
      </c>
      <c r="I66" s="21">
        <v>496</v>
      </c>
      <c r="J66" s="17">
        <v>11.434982820507052</v>
      </c>
      <c r="K66" s="17">
        <v>15.642624198977744</v>
      </c>
      <c r="L66" s="17">
        <v>4.2076413784706919</v>
      </c>
      <c r="M66" s="17">
        <v>9.4610981077803782</v>
      </c>
      <c r="N66" s="17">
        <v>6.8243986351202732</v>
      </c>
      <c r="O66" s="17">
        <v>6.9935986012802802</v>
      </c>
      <c r="P66" s="17">
        <v>1.81551389392829</v>
      </c>
      <c r="Q66" s="17">
        <v>0.88561653362355608</v>
      </c>
      <c r="R66" s="17">
        <v>0.88517341554497464</v>
      </c>
      <c r="S66" s="39">
        <v>483</v>
      </c>
      <c r="T66" s="39">
        <v>430</v>
      </c>
      <c r="U66" s="39">
        <v>53</v>
      </c>
      <c r="V66" s="39">
        <v>311</v>
      </c>
      <c r="W66" s="39">
        <v>268</v>
      </c>
      <c r="X66" s="39">
        <v>43</v>
      </c>
      <c r="Y66" s="48">
        <f t="shared" si="10"/>
        <v>0.10653094227610968</v>
      </c>
      <c r="Z66" s="48">
        <f t="shared" si="11"/>
        <v>0.18758272179911897</v>
      </c>
      <c r="AA66" s="48">
        <f t="shared" si="12"/>
        <v>2.3644121179243853E-2</v>
      </c>
      <c r="AB66" s="48">
        <f t="shared" si="13"/>
        <v>6.8594457656045771E-2</v>
      </c>
      <c r="AC66" s="48">
        <f t="shared" si="14"/>
        <v>0.11691202195852066</v>
      </c>
      <c r="AD66" s="48">
        <f t="shared" si="15"/>
        <v>1.9182966239763882E-2</v>
      </c>
      <c r="AE66" s="43">
        <v>23955</v>
      </c>
      <c r="AF66" s="44">
        <v>5.2835377271722717</v>
      </c>
    </row>
    <row r="67" spans="1:32" ht="15.95" customHeight="1">
      <c r="A67" s="14">
        <v>2011</v>
      </c>
      <c r="B67" s="21">
        <v>4592149</v>
      </c>
      <c r="C67" s="21">
        <v>2321360</v>
      </c>
      <c r="D67" s="22">
        <v>2270789</v>
      </c>
      <c r="E67" s="21">
        <v>73459</v>
      </c>
      <c r="F67" s="21">
        <v>18801</v>
      </c>
      <c r="G67" s="21">
        <v>666</v>
      </c>
      <c r="H67" s="21">
        <v>495</v>
      </c>
      <c r="I67" s="21">
        <v>471</v>
      </c>
      <c r="J67" s="17">
        <v>11.902495322628644</v>
      </c>
      <c r="K67" s="17">
        <v>15.996656901445011</v>
      </c>
      <c r="L67" s="17">
        <v>4.094161578816367</v>
      </c>
      <c r="M67" s="17">
        <v>9.0662818715201681</v>
      </c>
      <c r="N67" s="17">
        <v>6.7384527423460705</v>
      </c>
      <c r="O67" s="17">
        <v>6.4117398821111093</v>
      </c>
      <c r="P67" s="17">
        <v>1.8585685275183164</v>
      </c>
      <c r="Q67" s="17">
        <v>0.90661879391137379</v>
      </c>
      <c r="R67" s="17">
        <v>0.90616465681923097</v>
      </c>
      <c r="S67" s="39">
        <v>446</v>
      </c>
      <c r="T67" s="39">
        <v>383</v>
      </c>
      <c r="U67" s="39">
        <v>63</v>
      </c>
      <c r="V67" s="39">
        <v>324</v>
      </c>
      <c r="W67" s="39">
        <v>270</v>
      </c>
      <c r="X67" s="39">
        <v>54</v>
      </c>
      <c r="Y67" s="48">
        <f t="shared" si="10"/>
        <v>9.7122284141912638E-2</v>
      </c>
      <c r="Z67" s="48">
        <f t="shared" si="11"/>
        <v>0.16498948892028811</v>
      </c>
      <c r="AA67" s="48">
        <f t="shared" si="12"/>
        <v>2.7743660903765167E-2</v>
      </c>
      <c r="AB67" s="48">
        <f t="shared" si="13"/>
        <v>7.0555201932689895E-2</v>
      </c>
      <c r="AC67" s="48">
        <f t="shared" si="14"/>
        <v>0.11631112795947203</v>
      </c>
      <c r="AD67" s="48">
        <f t="shared" si="15"/>
        <v>2.3780280774655858E-2</v>
      </c>
      <c r="AE67" s="43">
        <v>25013</v>
      </c>
      <c r="AF67" s="44">
        <v>5.4469051417974459</v>
      </c>
    </row>
    <row r="68" spans="1:32" ht="15.95" customHeight="1">
      <c r="A68" s="20" t="s">
        <v>25</v>
      </c>
      <c r="B68" s="23">
        <v>4652458.9305058066</v>
      </c>
      <c r="C68" s="23">
        <v>2351032.0195684019</v>
      </c>
      <c r="D68" s="23">
        <v>2301426.9109374047</v>
      </c>
      <c r="E68" s="21">
        <v>73326</v>
      </c>
      <c r="F68" s="21">
        <v>19200</v>
      </c>
      <c r="G68" s="21">
        <v>624</v>
      </c>
      <c r="H68" s="21">
        <v>465</v>
      </c>
      <c r="I68" s="21">
        <v>491</v>
      </c>
      <c r="J68" s="17">
        <v>11.633874860370948</v>
      </c>
      <c r="K68" s="17">
        <v>15.760724830847225</v>
      </c>
      <c r="L68" s="17">
        <v>4.126849970476278</v>
      </c>
      <c r="M68" s="17">
        <v>8.5099419032812378</v>
      </c>
      <c r="N68" s="17">
        <v>6.3415432452336145</v>
      </c>
      <c r="O68" s="17">
        <v>6.696124157870333</v>
      </c>
      <c r="P68" s="17">
        <v>1.8402488616915296</v>
      </c>
      <c r="Q68" s="17">
        <v>0.89768237155684372</v>
      </c>
      <c r="R68" s="17">
        <v>0.89725328171963603</v>
      </c>
      <c r="S68" s="39">
        <v>368</v>
      </c>
      <c r="T68" s="39">
        <v>325</v>
      </c>
      <c r="U68" s="39">
        <v>43</v>
      </c>
      <c r="V68" s="39">
        <v>306</v>
      </c>
      <c r="W68" s="39">
        <v>264</v>
      </c>
      <c r="X68" s="39">
        <v>42</v>
      </c>
      <c r="Y68" s="48">
        <f t="shared" si="10"/>
        <v>7.9097957767462063E-2</v>
      </c>
      <c r="Z68" s="48">
        <f t="shared" si="11"/>
        <v>0.13823716448560447</v>
      </c>
      <c r="AA68" s="48">
        <f t="shared" si="12"/>
        <v>1.8684060656301908E-2</v>
      </c>
      <c r="AB68" s="48">
        <f t="shared" si="13"/>
        <v>6.5771671404465742E-2</v>
      </c>
      <c r="AC68" s="48">
        <f t="shared" si="14"/>
        <v>0.11229111207446023</v>
      </c>
      <c r="AD68" s="48">
        <f t="shared" si="15"/>
        <v>1.824954761778326E-2</v>
      </c>
      <c r="AE68" s="43">
        <v>26112</v>
      </c>
      <c r="AF68" s="44">
        <v>5.6125159598477428</v>
      </c>
    </row>
    <row r="69" spans="1:32" ht="15.95" customHeight="1">
      <c r="A69" s="14">
        <v>2013</v>
      </c>
      <c r="B69" s="23">
        <v>4713168.1414101496</v>
      </c>
      <c r="C69" s="23">
        <v>2380849.9884418617</v>
      </c>
      <c r="D69" s="23">
        <v>2332318.1529682879</v>
      </c>
      <c r="E69" s="21">
        <v>70550</v>
      </c>
      <c r="F69" s="21">
        <v>19646</v>
      </c>
      <c r="G69" s="21">
        <v>611</v>
      </c>
      <c r="H69" s="21">
        <v>456</v>
      </c>
      <c r="I69" s="21">
        <v>485</v>
      </c>
      <c r="J69" s="17">
        <v>10.800391682260342</v>
      </c>
      <c r="K69" s="17">
        <v>14.96871316168926</v>
      </c>
      <c r="L69" s="17">
        <v>4.1683214794289185</v>
      </c>
      <c r="M69" s="17">
        <v>8.6605244507441537</v>
      </c>
      <c r="N69" s="17">
        <v>6.4493267186392629</v>
      </c>
      <c r="O69" s="17">
        <v>6.8745570517363577</v>
      </c>
      <c r="P69" s="17">
        <v>1.7561164119169996</v>
      </c>
      <c r="Q69" s="17">
        <v>0.85664215215463391</v>
      </c>
      <c r="R69" s="17">
        <v>0.85623663411986395</v>
      </c>
      <c r="S69" s="39">
        <v>399</v>
      </c>
      <c r="T69" s="39">
        <v>364</v>
      </c>
      <c r="U69" s="39">
        <v>35</v>
      </c>
      <c r="V69" s="39">
        <v>339</v>
      </c>
      <c r="W69" s="39">
        <v>294</v>
      </c>
      <c r="X69" s="39">
        <v>45</v>
      </c>
      <c r="Y69" s="48">
        <f t="shared" si="10"/>
        <v>8.4656432367511886E-2</v>
      </c>
      <c r="Z69" s="48">
        <f t="shared" si="11"/>
        <v>0.15288657486489454</v>
      </c>
      <c r="AA69" s="48">
        <f t="shared" si="12"/>
        <v>1.5006529000109313E-2</v>
      </c>
      <c r="AB69" s="48">
        <f t="shared" si="13"/>
        <v>7.1926141785931152E-2</v>
      </c>
      <c r="AC69" s="48">
        <f t="shared" si="14"/>
        <v>0.12348531046779944</v>
      </c>
      <c r="AD69" s="48">
        <f t="shared" si="15"/>
        <v>1.9294108714426259E-2</v>
      </c>
      <c r="AE69" s="43">
        <v>25725</v>
      </c>
      <c r="AF69" s="44">
        <v>5.45811208685274</v>
      </c>
    </row>
    <row r="70" spans="1:32" ht="15.95" customHeight="1">
      <c r="A70" s="20" t="s">
        <v>26</v>
      </c>
      <c r="B70" s="23">
        <v>4773129.933844462</v>
      </c>
      <c r="C70" s="23">
        <v>2410322.6895332993</v>
      </c>
      <c r="D70" s="23">
        <v>2362807.2443111627</v>
      </c>
      <c r="E70" s="21">
        <v>71793</v>
      </c>
      <c r="F70" s="21">
        <v>20560</v>
      </c>
      <c r="G70" s="21">
        <v>582</v>
      </c>
      <c r="H70" s="21">
        <v>455</v>
      </c>
      <c r="I70" s="21">
        <v>437</v>
      </c>
      <c r="J70" s="17">
        <v>10.733662282860879</v>
      </c>
      <c r="K70" s="17">
        <v>15.041108340269748</v>
      </c>
      <c r="L70" s="17">
        <v>4.3074460574088693</v>
      </c>
      <c r="M70" s="17">
        <v>8.1066399231122812</v>
      </c>
      <c r="N70" s="17">
        <v>6.2540916245316396</v>
      </c>
      <c r="O70" s="17">
        <v>6.0869444096221086</v>
      </c>
      <c r="P70" s="17">
        <v>1.8647391409575103</v>
      </c>
      <c r="Q70" s="17">
        <v>0.90962884924756593</v>
      </c>
      <c r="R70" s="17">
        <v>0.90906959997040904</v>
      </c>
      <c r="S70" s="39">
        <v>457</v>
      </c>
      <c r="T70" s="39">
        <v>408</v>
      </c>
      <c r="U70" s="39">
        <v>49</v>
      </c>
      <c r="V70" s="39">
        <v>284</v>
      </c>
      <c r="W70" s="39">
        <v>233</v>
      </c>
      <c r="X70" s="39">
        <v>51</v>
      </c>
      <c r="Y70" s="48">
        <f t="shared" si="10"/>
        <v>9.5744303284011942E-2</v>
      </c>
      <c r="Z70" s="48">
        <f t="shared" si="11"/>
        <v>0.16927194096114961</v>
      </c>
      <c r="AA70" s="48">
        <f t="shared" si="12"/>
        <v>2.0738043747739202E-2</v>
      </c>
      <c r="AB70" s="48">
        <f t="shared" si="13"/>
        <v>5.9499742084593854E-2</v>
      </c>
      <c r="AC70" s="48">
        <f t="shared" si="14"/>
        <v>9.6667554519480045E-2</v>
      </c>
      <c r="AD70" s="48">
        <f t="shared" si="15"/>
        <v>2.1584494512953047E-2</v>
      </c>
      <c r="AE70" s="43">
        <v>25909</v>
      </c>
      <c r="AF70" s="44">
        <v>5.4280944284145844</v>
      </c>
    </row>
    <row r="71" spans="1:32" ht="15.95" customHeight="1">
      <c r="A71" s="20" t="s">
        <v>27</v>
      </c>
      <c r="B71" s="23">
        <v>4832233.8134651007</v>
      </c>
      <c r="C71" s="23">
        <v>2439332.9398532393</v>
      </c>
      <c r="D71" s="23">
        <v>2392900.8736118614</v>
      </c>
      <c r="E71" s="21">
        <v>71819</v>
      </c>
      <c r="F71" s="21">
        <v>21038</v>
      </c>
      <c r="G71" s="21">
        <v>556</v>
      </c>
      <c r="H71" s="21">
        <v>449</v>
      </c>
      <c r="I71" s="21">
        <v>470</v>
      </c>
      <c r="J71" s="17">
        <v>10.50882536429831</v>
      </c>
      <c r="K71" s="17">
        <v>14.862505424517515</v>
      </c>
      <c r="L71" s="17">
        <v>4.3536800602192036</v>
      </c>
      <c r="M71" s="17">
        <v>7.7416839554992416</v>
      </c>
      <c r="N71" s="17">
        <v>5.8758824266558989</v>
      </c>
      <c r="O71" s="17">
        <v>6.544229242957992</v>
      </c>
      <c r="P71" s="17">
        <v>1.7573444451131117</v>
      </c>
      <c r="Q71" s="17">
        <v>0.85724119273810329</v>
      </c>
      <c r="R71" s="17">
        <v>0.85684771180910102</v>
      </c>
      <c r="S71" s="39">
        <v>535</v>
      </c>
      <c r="T71" s="39">
        <v>494</v>
      </c>
      <c r="U71" s="39">
        <v>41</v>
      </c>
      <c r="V71" s="39">
        <v>315</v>
      </c>
      <c r="W71" s="39">
        <v>263</v>
      </c>
      <c r="X71" s="39">
        <v>52</v>
      </c>
      <c r="Y71" s="48">
        <f t="shared" si="10"/>
        <v>0.11071484134505527</v>
      </c>
      <c r="Z71" s="48">
        <f t="shared" si="11"/>
        <v>0.20251438084943055</v>
      </c>
      <c r="AA71" s="48">
        <f t="shared" si="12"/>
        <v>1.7134015224840596E-2</v>
      </c>
      <c r="AB71" s="48">
        <f t="shared" si="13"/>
        <v>6.5187243034939085E-2</v>
      </c>
      <c r="AC71" s="48">
        <f t="shared" si="14"/>
        <v>0.10781636065465636</v>
      </c>
      <c r="AD71" s="48">
        <f t="shared" si="15"/>
        <v>2.1730946138822222E-2</v>
      </c>
      <c r="AE71" s="43">
        <v>26512</v>
      </c>
      <c r="AF71" s="44">
        <v>5.4864894836263645</v>
      </c>
    </row>
    <row r="72" spans="1:32" ht="15.95" customHeight="1">
      <c r="A72" s="20" t="s">
        <v>28</v>
      </c>
      <c r="B72" s="23">
        <v>4890379.4522162462</v>
      </c>
      <c r="C72" s="23">
        <v>2467828.7268645028</v>
      </c>
      <c r="D72" s="23">
        <v>2422550.7253517434</v>
      </c>
      <c r="E72" s="21">
        <v>70004</v>
      </c>
      <c r="F72" s="21">
        <v>22601</v>
      </c>
      <c r="G72" s="21">
        <v>555</v>
      </c>
      <c r="H72" s="21">
        <v>422</v>
      </c>
      <c r="I72" s="21">
        <v>406</v>
      </c>
      <c r="J72" s="17">
        <v>9.6931276393697665</v>
      </c>
      <c r="K72" s="17">
        <v>14.314657453461619</v>
      </c>
      <c r="L72" s="17">
        <v>4.6215298140918524</v>
      </c>
      <c r="M72" s="17">
        <v>7.9281183932346719</v>
      </c>
      <c r="N72" s="17">
        <v>6.1567910405119708</v>
      </c>
      <c r="O72" s="17">
        <v>5.7996685903662648</v>
      </c>
      <c r="P72" s="17">
        <v>1.7056382125199223</v>
      </c>
      <c r="Q72" s="17">
        <v>0.8320186402536206</v>
      </c>
      <c r="R72" s="17">
        <v>0.83165164139325831</v>
      </c>
      <c r="S72" s="39">
        <v>532</v>
      </c>
      <c r="T72" s="39">
        <v>474</v>
      </c>
      <c r="U72" s="39">
        <v>58</v>
      </c>
      <c r="V72" s="39">
        <v>339</v>
      </c>
      <c r="W72" s="39">
        <v>287</v>
      </c>
      <c r="X72" s="39">
        <v>52</v>
      </c>
      <c r="Y72" s="48">
        <f t="shared" si="10"/>
        <v>0.108785014577735</v>
      </c>
      <c r="Z72" s="48">
        <f t="shared" si="11"/>
        <v>0.19207167614190154</v>
      </c>
      <c r="AA72" s="48">
        <f t="shared" si="12"/>
        <v>2.3941707140757048E-2</v>
      </c>
      <c r="AB72" s="48">
        <f t="shared" si="13"/>
        <v>6.9319774326789776E-2</v>
      </c>
      <c r="AC72" s="48">
        <f t="shared" si="14"/>
        <v>0.11629656340237499</v>
      </c>
      <c r="AD72" s="48">
        <f t="shared" si="15"/>
        <v>2.1464978815851146E-2</v>
      </c>
      <c r="AE72" s="43">
        <v>26718</v>
      </c>
      <c r="AF72" s="44">
        <v>5.4633797358795553</v>
      </c>
    </row>
    <row r="73" spans="1:32" ht="15.95" customHeight="1">
      <c r="A73" s="20" t="s">
        <v>29</v>
      </c>
      <c r="B73" s="23">
        <v>4947489.593322522</v>
      </c>
      <c r="C73" s="23">
        <v>2495769.7043072167</v>
      </c>
      <c r="D73" s="23">
        <v>2451719.8890153053</v>
      </c>
      <c r="E73" s="21">
        <v>68811</v>
      </c>
      <c r="F73" s="21">
        <v>23246</v>
      </c>
      <c r="G73" s="21">
        <v>545</v>
      </c>
      <c r="H73" s="21">
        <v>431</v>
      </c>
      <c r="I73" s="21">
        <v>399</v>
      </c>
      <c r="J73" s="17">
        <v>9.2097372380005105</v>
      </c>
      <c r="K73" s="17">
        <v>13.908289895403337</v>
      </c>
      <c r="L73" s="17">
        <v>4.6985526574028276</v>
      </c>
      <c r="M73" s="17">
        <v>7.9202453096161953</v>
      </c>
      <c r="N73" s="17">
        <v>6.1032318065566145</v>
      </c>
      <c r="O73" s="17">
        <v>5.7984915202511225</v>
      </c>
      <c r="P73" s="17">
        <v>1.6713205902469694</v>
      </c>
      <c r="Q73" s="17">
        <v>0.81527833670583871</v>
      </c>
      <c r="R73" s="17">
        <v>0.81493716428546248</v>
      </c>
      <c r="S73" s="39">
        <v>598</v>
      </c>
      <c r="T73" s="39">
        <v>535</v>
      </c>
      <c r="U73" s="39">
        <v>63</v>
      </c>
      <c r="V73" s="39">
        <v>317</v>
      </c>
      <c r="W73" s="39">
        <v>256</v>
      </c>
      <c r="X73" s="40">
        <v>61</v>
      </c>
      <c r="Y73" s="48">
        <f t="shared" si="10"/>
        <v>0.12086938006036488</v>
      </c>
      <c r="Z73" s="48">
        <f t="shared" si="11"/>
        <v>0.2143627270884382</v>
      </c>
      <c r="AA73" s="48">
        <f t="shared" si="12"/>
        <v>2.5696247064057126E-2</v>
      </c>
      <c r="AB73" s="48">
        <f t="shared" si="13"/>
        <v>6.4072898794541255E-2</v>
      </c>
      <c r="AC73" s="48">
        <f t="shared" si="14"/>
        <v>0.10257356660680407</v>
      </c>
      <c r="AD73" s="48">
        <f t="shared" si="15"/>
        <v>2.4880493189007691E-2</v>
      </c>
      <c r="AE73" s="43">
        <v>25501</v>
      </c>
      <c r="AF73" s="44">
        <v>5.1543312055507773</v>
      </c>
    </row>
    <row r="74" spans="1:32" ht="15.95" customHeight="1">
      <c r="A74" s="20" t="s">
        <v>30</v>
      </c>
      <c r="B74" s="23">
        <v>5003401.957672134</v>
      </c>
      <c r="C74" s="23">
        <v>2523071.7957250676</v>
      </c>
      <c r="D74" s="23">
        <v>2480330.1619470664</v>
      </c>
      <c r="E74" s="21">
        <v>68449</v>
      </c>
      <c r="F74" s="21">
        <v>23806</v>
      </c>
      <c r="G74" s="21">
        <v>573</v>
      </c>
      <c r="H74" s="21">
        <v>420</v>
      </c>
      <c r="I74" s="21">
        <v>437</v>
      </c>
      <c r="J74" s="17">
        <v>8.9225451608538435</v>
      </c>
      <c r="K74" s="17">
        <v>13.680516401569895</v>
      </c>
      <c r="L74" s="17">
        <v>4.7579712407160502</v>
      </c>
      <c r="M74" s="17">
        <v>8.3711960729886492</v>
      </c>
      <c r="N74" s="17">
        <v>6.3843153296614998</v>
      </c>
      <c r="O74" s="17">
        <v>6.3843153296614998</v>
      </c>
      <c r="P74" s="17">
        <v>1.6609885715192978</v>
      </c>
      <c r="Q74" s="17">
        <v>0.81023832757038916</v>
      </c>
      <c r="R74" s="17">
        <v>0.80990870917117119</v>
      </c>
      <c r="S74" s="39">
        <v>574</v>
      </c>
      <c r="T74" s="39">
        <v>502</v>
      </c>
      <c r="U74" s="39">
        <v>72</v>
      </c>
      <c r="V74" s="39">
        <v>397</v>
      </c>
      <c r="W74" s="39">
        <v>319</v>
      </c>
      <c r="X74" s="39">
        <v>78</v>
      </c>
      <c r="Y74" s="48">
        <f t="shared" si="10"/>
        <v>0.1147219441603803</v>
      </c>
      <c r="Z74" s="48">
        <f t="shared" si="11"/>
        <v>0.19896381896486531</v>
      </c>
      <c r="AA74" s="48">
        <f t="shared" si="12"/>
        <v>2.9028393519788427E-2</v>
      </c>
      <c r="AB74" s="48">
        <f t="shared" si="13"/>
        <v>7.9346013644026089E-2</v>
      </c>
      <c r="AC74" s="48">
        <f t="shared" si="14"/>
        <v>0.12643318376452597</v>
      </c>
      <c r="AD74" s="48">
        <f t="shared" si="15"/>
        <v>3.1447426313104127E-2</v>
      </c>
      <c r="AE74" s="43">
        <v>23603</v>
      </c>
      <c r="AF74" s="44">
        <v>4.7173903275565436</v>
      </c>
    </row>
    <row r="75" spans="1:32" ht="15.95" customHeight="1">
      <c r="A75" s="20" t="s">
        <v>31</v>
      </c>
      <c r="B75" s="23">
        <v>5058007.1472190181</v>
      </c>
      <c r="C75" s="23">
        <v>2549677.3284159475</v>
      </c>
      <c r="D75" s="23">
        <v>2508329.8188030706</v>
      </c>
      <c r="E75" s="21">
        <v>64274</v>
      </c>
      <c r="F75" s="21">
        <v>24292</v>
      </c>
      <c r="G75" s="21">
        <v>530</v>
      </c>
      <c r="H75" s="21">
        <v>400</v>
      </c>
      <c r="I75" s="21">
        <v>344</v>
      </c>
      <c r="J75" s="17">
        <v>7.9047069799737013</v>
      </c>
      <c r="K75" s="17">
        <v>12.707396739303428</v>
      </c>
      <c r="L75" s="17">
        <v>4.8026897593297271</v>
      </c>
      <c r="M75" s="17">
        <v>8.2459470392382617</v>
      </c>
      <c r="N75" s="17">
        <v>6.2233562560288762</v>
      </c>
      <c r="O75" s="17">
        <v>5.3520863801848337</v>
      </c>
      <c r="P75" s="17">
        <v>1.5568042254260361</v>
      </c>
      <c r="Q75" s="17">
        <v>0.75941669532977374</v>
      </c>
      <c r="R75" s="17">
        <v>0.75911452211930863</v>
      </c>
      <c r="S75" s="39">
        <v>543</v>
      </c>
      <c r="T75" s="39">
        <v>496</v>
      </c>
      <c r="U75" s="39">
        <v>47</v>
      </c>
      <c r="V75" s="39">
        <v>384</v>
      </c>
      <c r="W75" s="39">
        <v>332</v>
      </c>
      <c r="X75" s="39">
        <v>52</v>
      </c>
      <c r="Y75" s="48">
        <f t="shared" si="10"/>
        <v>0.1073545339489192</v>
      </c>
      <c r="Z75" s="48">
        <f t="shared" si="11"/>
        <v>0.19453441989389014</v>
      </c>
      <c r="AA75" s="48">
        <f t="shared" si="12"/>
        <v>1.8737567782225524E-2</v>
      </c>
      <c r="AB75" s="48">
        <f t="shared" si="13"/>
        <v>7.591922842796496E-2</v>
      </c>
      <c r="AC75" s="48">
        <f t="shared" si="14"/>
        <v>0.13021255525155551</v>
      </c>
      <c r="AD75" s="48">
        <f t="shared" si="15"/>
        <v>2.0730926056930367E-2</v>
      </c>
      <c r="AE75" s="43">
        <v>22677</v>
      </c>
      <c r="AF75" s="44">
        <v>4.4833863100545868</v>
      </c>
    </row>
    <row r="76" spans="1:32" ht="15.95" customHeight="1">
      <c r="A76" s="20" t="s">
        <v>32</v>
      </c>
      <c r="B76" s="23">
        <v>5111238.2164686518</v>
      </c>
      <c r="C76" s="23">
        <v>2575550.3495557313</v>
      </c>
      <c r="D76" s="23">
        <v>2535687.8669129205</v>
      </c>
      <c r="E76" s="21">
        <v>58156</v>
      </c>
      <c r="F76" s="21">
        <v>26205</v>
      </c>
      <c r="G76" s="21">
        <v>457</v>
      </c>
      <c r="H76" s="21">
        <v>344</v>
      </c>
      <c r="I76" s="21">
        <v>344</v>
      </c>
      <c r="J76" s="17">
        <v>6.2511482090091581</v>
      </c>
      <c r="K76" s="17">
        <v>11.378103196868224</v>
      </c>
      <c r="L76" s="17">
        <v>5.1269549878590661</v>
      </c>
      <c r="M76" s="17">
        <v>7.8581745649632015</v>
      </c>
      <c r="N76" s="17">
        <v>5.9466187249343108</v>
      </c>
      <c r="O76" s="17">
        <v>5.9151248366462621</v>
      </c>
      <c r="P76" s="17">
        <v>1.3986809727591776</v>
      </c>
      <c r="Q76" s="17">
        <v>0.68228340134594023</v>
      </c>
      <c r="R76" s="17">
        <v>0.68201066429810797</v>
      </c>
      <c r="S76" s="39">
        <v>549</v>
      </c>
      <c r="T76" s="39">
        <v>489</v>
      </c>
      <c r="U76" s="39">
        <v>60</v>
      </c>
      <c r="V76" s="39">
        <v>386</v>
      </c>
      <c r="W76" s="39">
        <v>302</v>
      </c>
      <c r="X76" s="39">
        <v>84</v>
      </c>
      <c r="Y76" s="48">
        <f t="shared" si="10"/>
        <v>0.10741037234991239</v>
      </c>
      <c r="Z76" s="48">
        <f t="shared" si="11"/>
        <v>0.18986233372776032</v>
      </c>
      <c r="AA76" s="48">
        <f t="shared" si="12"/>
        <v>2.3662218360119832E-2</v>
      </c>
      <c r="AB76" s="48">
        <f t="shared" si="13"/>
        <v>7.5519861069337307E-2</v>
      </c>
      <c r="AC76" s="48">
        <f t="shared" si="14"/>
        <v>0.11725649240446548</v>
      </c>
      <c r="AD76" s="48">
        <f t="shared" si="15"/>
        <v>3.3127105704167763E-2</v>
      </c>
      <c r="AE76" s="43">
        <v>18852</v>
      </c>
      <c r="AF76" s="44">
        <v>3.6883430592724014</v>
      </c>
    </row>
    <row r="77" spans="1:32" ht="15.95" customHeight="1">
      <c r="A77" s="20" t="s">
        <v>33</v>
      </c>
      <c r="B77" s="23">
        <v>5163037.970915609</v>
      </c>
      <c r="C77" s="23">
        <v>2600660.1258617784</v>
      </c>
      <c r="D77" s="23">
        <v>2562377.8450538306</v>
      </c>
      <c r="E77" s="21">
        <v>54288</v>
      </c>
      <c r="F77" s="21">
        <v>31093</v>
      </c>
      <c r="G77" s="21">
        <v>471</v>
      </c>
      <c r="H77" s="21">
        <v>358</v>
      </c>
      <c r="I77" s="21">
        <v>381</v>
      </c>
      <c r="J77" s="17">
        <v>4.4777704182783706</v>
      </c>
      <c r="K77" s="17">
        <v>10.51</v>
      </c>
      <c r="L77" s="17">
        <v>6.0222295817216294</v>
      </c>
      <c r="M77" s="17">
        <v>8.68</v>
      </c>
      <c r="N77" s="17">
        <v>6.59</v>
      </c>
      <c r="O77" s="24">
        <v>7.0181255526083115</v>
      </c>
      <c r="P77" s="17">
        <v>1.31</v>
      </c>
      <c r="Q77" s="17">
        <v>0.64</v>
      </c>
      <c r="R77" s="17">
        <v>0.64</v>
      </c>
      <c r="S77" s="39">
        <v>576</v>
      </c>
      <c r="T77" s="39">
        <v>522</v>
      </c>
      <c r="U77" s="39">
        <v>54</v>
      </c>
      <c r="V77" s="39">
        <v>388</v>
      </c>
      <c r="W77" s="39">
        <v>325</v>
      </c>
      <c r="X77" s="39">
        <v>63</v>
      </c>
      <c r="Y77" s="48">
        <f t="shared" si="10"/>
        <v>0.11156222426500044</v>
      </c>
      <c r="Z77" s="48">
        <f t="shared" si="11"/>
        <v>0.20071826949206803</v>
      </c>
      <c r="AA77" s="48">
        <f t="shared" si="12"/>
        <v>2.1074175342343224E-2</v>
      </c>
      <c r="AB77" s="48">
        <f t="shared" si="13"/>
        <v>7.5149553845173911E-2</v>
      </c>
      <c r="AC77" s="48">
        <f t="shared" si="14"/>
        <v>0.12496827123548297</v>
      </c>
      <c r="AD77" s="48">
        <f t="shared" si="15"/>
        <v>2.4586537899400428E-2</v>
      </c>
      <c r="AE77" s="45">
        <v>24352</v>
      </c>
      <c r="AF77" s="44">
        <v>4.7166029258702968</v>
      </c>
    </row>
    <row r="78" spans="1:32" ht="15.95" customHeight="1">
      <c r="A78" s="20" t="s">
        <v>34</v>
      </c>
      <c r="B78" s="23">
        <v>5213374</v>
      </c>
      <c r="C78" s="23">
        <v>2624989</v>
      </c>
      <c r="D78" s="23">
        <f>+B78-C78</f>
        <v>2588385</v>
      </c>
      <c r="E78" s="21">
        <v>53435</v>
      </c>
      <c r="F78" s="21">
        <v>28931</v>
      </c>
      <c r="G78" s="21">
        <v>512</v>
      </c>
      <c r="H78" s="21">
        <v>398</v>
      </c>
      <c r="I78" s="21">
        <v>314</v>
      </c>
      <c r="J78" s="17">
        <v>4.7002190903625953</v>
      </c>
      <c r="K78" s="17">
        <v>10.249600354779842</v>
      </c>
      <c r="L78" s="17">
        <v>5.5493812644172467</v>
      </c>
      <c r="M78" s="24">
        <v>9.5817348180031825</v>
      </c>
      <c r="N78" s="17">
        <v>7.4483016749321607</v>
      </c>
      <c r="O78" s="17">
        <v>5.8762983063535144</v>
      </c>
      <c r="P78" s="17">
        <v>1.29</v>
      </c>
      <c r="Q78" s="25">
        <v>0.63</v>
      </c>
      <c r="R78" s="25">
        <v>0.63</v>
      </c>
      <c r="S78" s="39">
        <v>611</v>
      </c>
      <c r="T78" s="39">
        <v>560</v>
      </c>
      <c r="U78" s="39">
        <v>51</v>
      </c>
      <c r="V78" s="39">
        <v>436</v>
      </c>
      <c r="W78" s="39">
        <v>354</v>
      </c>
      <c r="X78" s="39">
        <v>82</v>
      </c>
      <c r="Y78" s="48">
        <f t="shared" ref="Y78" si="17">10^3 * S78/B78</f>
        <v>0.11719857428222107</v>
      </c>
      <c r="Z78" s="48">
        <f t="shared" ref="Z78" si="18">10^3 * T78/C78</f>
        <v>0.21333422730533347</v>
      </c>
      <c r="AA78" s="48">
        <f t="shared" ref="AA78" si="19">10^3 * U78/D78</f>
        <v>1.970340579164228E-2</v>
      </c>
      <c r="AB78" s="48">
        <f t="shared" ref="AB78" si="20">10^3 * V78/B78</f>
        <v>8.3631061189931896E-2</v>
      </c>
      <c r="AC78" s="48">
        <f t="shared" ref="AC78" si="21">10^3 * W78/C78</f>
        <v>0.13485770797515723</v>
      </c>
      <c r="AD78" s="48">
        <f t="shared" ref="AD78" si="22">10^3 * X78/D78</f>
        <v>3.167998578264053E-2</v>
      </c>
      <c r="AE78" s="45">
        <v>22920</v>
      </c>
      <c r="AF78" s="44">
        <v>4.3963859865772124</v>
      </c>
    </row>
    <row r="79" spans="1:32">
      <c r="A79" s="26"/>
      <c r="B79" s="27"/>
      <c r="C79" s="27"/>
      <c r="D79" s="27"/>
      <c r="E79" s="28"/>
      <c r="F79" s="28"/>
      <c r="G79" s="28"/>
      <c r="H79" s="28"/>
      <c r="I79" s="28"/>
      <c r="J79" s="29"/>
      <c r="K79" s="29"/>
      <c r="L79" s="29"/>
      <c r="M79" s="29"/>
      <c r="N79" s="29"/>
      <c r="O79" s="30"/>
      <c r="P79" s="29"/>
      <c r="Q79" s="29"/>
      <c r="R79" s="29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4.1500000000000004" customHeight="1">
      <c r="L80" s="32"/>
    </row>
    <row r="81" spans="1:18" ht="15.95" customHeight="1">
      <c r="A81" s="10" t="s">
        <v>35</v>
      </c>
      <c r="H81" s="34"/>
      <c r="L81" s="32"/>
      <c r="O81" s="35"/>
      <c r="R81" s="33"/>
    </row>
    <row r="82" spans="1:18" ht="38.25" customHeight="1">
      <c r="A82" s="88" t="s">
        <v>36</v>
      </c>
      <c r="B82" s="88"/>
      <c r="C82" s="88"/>
      <c r="D82" s="88"/>
      <c r="E82" s="88"/>
      <c r="F82" s="88"/>
      <c r="G82" s="88"/>
      <c r="H82" s="88"/>
      <c r="L82" s="32"/>
    </row>
    <row r="83" spans="1:18" ht="15.95" customHeight="1">
      <c r="A83" s="5" t="s">
        <v>37</v>
      </c>
      <c r="H83" s="36"/>
    </row>
    <row r="84" spans="1:18" ht="15.95" customHeight="1">
      <c r="A84" s="5" t="s">
        <v>38</v>
      </c>
      <c r="H84" s="36"/>
    </row>
    <row r="85" spans="1:18" ht="15.95" customHeight="1">
      <c r="A85" s="37" t="s">
        <v>39</v>
      </c>
      <c r="H85" s="36"/>
    </row>
    <row r="86" spans="1:18" ht="17.100000000000001" customHeight="1">
      <c r="H86" s="36"/>
    </row>
    <row r="87" spans="1:18" ht="17.100000000000001" customHeight="1">
      <c r="H87" s="36"/>
    </row>
    <row r="88" spans="1:18" ht="17.100000000000001" customHeight="1">
      <c r="H88" s="38"/>
    </row>
    <row r="89" spans="1:18" ht="17.100000000000001" customHeight="1">
      <c r="H89" s="38"/>
    </row>
    <row r="90" spans="1:18" ht="17.100000000000001" customHeight="1">
      <c r="H90" s="38"/>
    </row>
  </sheetData>
  <mergeCells count="23">
    <mergeCell ref="V4:X4"/>
    <mergeCell ref="AE4:AE5"/>
    <mergeCell ref="AF4:AF5"/>
    <mergeCell ref="Y4:AA4"/>
    <mergeCell ref="AB4:AD4"/>
    <mergeCell ref="A82:H82"/>
    <mergeCell ref="A4:A5"/>
    <mergeCell ref="B4:D4"/>
    <mergeCell ref="E4:E5"/>
    <mergeCell ref="F4:F5"/>
    <mergeCell ref="G4:G5"/>
    <mergeCell ref="H4:H5"/>
    <mergeCell ref="S4:U4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9B81-B2CA-4FD9-9B11-63A7ECDE0ED9}">
  <dimension ref="A1:B74"/>
  <sheetViews>
    <sheetView zoomScaleNormal="100" workbookViewId="0">
      <selection activeCell="C22" sqref="C22"/>
    </sheetView>
  </sheetViews>
  <sheetFormatPr baseColWidth="10" defaultRowHeight="15"/>
  <sheetData>
    <row r="1" spans="1:2">
      <c r="A1" s="51" t="s">
        <v>68</v>
      </c>
      <c r="B1" s="57" t="s">
        <v>103</v>
      </c>
    </row>
    <row r="2" spans="1:2">
      <c r="A2" s="67">
        <v>1950</v>
      </c>
      <c r="B2" s="59">
        <v>7.223793751884493</v>
      </c>
    </row>
    <row r="3" spans="1:2">
      <c r="A3" s="67">
        <v>1951</v>
      </c>
      <c r="B3" s="59">
        <v>7.5030914742154344</v>
      </c>
    </row>
    <row r="4" spans="1:2">
      <c r="A4" s="67">
        <v>1952</v>
      </c>
      <c r="B4" s="59">
        <v>6.726411550916783</v>
      </c>
    </row>
    <row r="5" spans="1:2">
      <c r="A5" s="67">
        <v>1953</v>
      </c>
      <c r="B5" s="59">
        <v>7.1918003916944162</v>
      </c>
    </row>
    <row r="6" spans="1:2">
      <c r="A6" s="67">
        <v>1954</v>
      </c>
      <c r="B6" s="59">
        <v>6.9681765552085899</v>
      </c>
    </row>
    <row r="7" spans="1:2">
      <c r="A7" s="67">
        <v>1955</v>
      </c>
      <c r="B7" s="59">
        <v>6.7701733782489102</v>
      </c>
    </row>
    <row r="8" spans="1:2">
      <c r="A8" s="67">
        <v>1956</v>
      </c>
      <c r="B8" s="59">
        <v>6.4816330478649391</v>
      </c>
    </row>
    <row r="9" spans="1:2">
      <c r="A9" s="67">
        <v>1957</v>
      </c>
      <c r="B9" s="59">
        <v>6.357398004620145</v>
      </c>
    </row>
    <row r="10" spans="1:2">
      <c r="A10" s="67">
        <v>1958</v>
      </c>
      <c r="B10" s="59">
        <v>6.7884149443424127</v>
      </c>
    </row>
    <row r="11" spans="1:2">
      <c r="A11" s="67">
        <v>1959</v>
      </c>
      <c r="B11" s="59">
        <v>6.7576935178443787</v>
      </c>
    </row>
    <row r="12" spans="1:2">
      <c r="A12" s="67">
        <v>1960</v>
      </c>
      <c r="B12" s="59">
        <v>7.227281008191718</v>
      </c>
    </row>
    <row r="13" spans="1:2">
      <c r="A13" s="67">
        <v>1961</v>
      </c>
      <c r="B13" s="59">
        <v>6.7120954527148129</v>
      </c>
    </row>
    <row r="14" spans="1:2">
      <c r="A14" s="67">
        <v>1962</v>
      </c>
      <c r="B14" s="59">
        <v>5.8468464805443947</v>
      </c>
    </row>
    <row r="15" spans="1:2">
      <c r="A15" s="67">
        <v>1963</v>
      </c>
      <c r="B15" s="59">
        <v>5.8369971876415789</v>
      </c>
    </row>
    <row r="16" spans="1:2">
      <c r="A16" s="67">
        <v>1964</v>
      </c>
      <c r="B16" s="59">
        <v>5.5069128381279517</v>
      </c>
    </row>
    <row r="17" spans="1:2">
      <c r="A17" s="67">
        <v>1965</v>
      </c>
      <c r="B17" s="59">
        <v>5.6793571089803754</v>
      </c>
    </row>
    <row r="18" spans="1:2">
      <c r="A18" s="67">
        <v>1966</v>
      </c>
      <c r="B18" s="59">
        <v>5.566945013917362</v>
      </c>
    </row>
    <row r="19" spans="1:2">
      <c r="A19" s="67">
        <v>1967</v>
      </c>
      <c r="B19" s="59">
        <v>5.5341135960078462</v>
      </c>
    </row>
    <row r="20" spans="1:2">
      <c r="A20" s="67">
        <v>1968</v>
      </c>
      <c r="B20" s="59">
        <v>5.7829518291649693</v>
      </c>
    </row>
    <row r="21" spans="1:2">
      <c r="A21" s="67">
        <v>1969</v>
      </c>
      <c r="B21" s="59">
        <v>5.7512907759579024</v>
      </c>
    </row>
    <row r="22" spans="1:2">
      <c r="A22" s="67">
        <v>1970</v>
      </c>
      <c r="B22" s="59">
        <v>6.2506201574562059</v>
      </c>
    </row>
    <row r="23" spans="1:2">
      <c r="A23" s="67">
        <v>1971</v>
      </c>
      <c r="B23" s="59">
        <v>6.3012236559127919</v>
      </c>
    </row>
    <row r="24" spans="1:2">
      <c r="A24" s="67">
        <v>1972</v>
      </c>
      <c r="B24" s="59">
        <v>6.9593147751605988</v>
      </c>
    </row>
    <row r="25" spans="1:2">
      <c r="A25" s="67">
        <v>1973</v>
      </c>
      <c r="B25" s="59">
        <v>6.8322708149395632</v>
      </c>
    </row>
    <row r="26" spans="1:2">
      <c r="A26" s="67">
        <v>1974</v>
      </c>
      <c r="B26" s="59">
        <v>7.2740686620652495</v>
      </c>
    </row>
    <row r="27" spans="1:2">
      <c r="A27" s="67">
        <v>1975</v>
      </c>
      <c r="B27" s="59">
        <v>7.3056329948119707</v>
      </c>
    </row>
    <row r="28" spans="1:2">
      <c r="A28" s="67">
        <v>1976</v>
      </c>
      <c r="B28" s="59">
        <v>7.1578814725781754</v>
      </c>
    </row>
    <row r="29" spans="1:2">
      <c r="A29" s="67">
        <v>1977</v>
      </c>
      <c r="B29" s="59">
        <v>7.2821195680402688</v>
      </c>
    </row>
    <row r="30" spans="1:2">
      <c r="A30" s="67">
        <v>1978</v>
      </c>
      <c r="B30" s="59">
        <v>7.5551608026261885</v>
      </c>
    </row>
    <row r="31" spans="1:2">
      <c r="A31" s="67">
        <v>1979</v>
      </c>
      <c r="B31" s="59">
        <v>7.6101951435115121</v>
      </c>
    </row>
    <row r="32" spans="1:2">
      <c r="A32" s="67">
        <v>1980</v>
      </c>
      <c r="B32" s="59">
        <v>7.5986483190355951</v>
      </c>
    </row>
    <row r="33" spans="1:2">
      <c r="A33" s="67">
        <v>1981</v>
      </c>
      <c r="B33" s="59">
        <v>7.0268263250719389</v>
      </c>
    </row>
    <row r="34" spans="1:2">
      <c r="A34" s="67">
        <v>1982</v>
      </c>
      <c r="B34" s="59">
        <v>7.6078139495189419</v>
      </c>
    </row>
    <row r="35" spans="1:2">
      <c r="A35" s="67">
        <v>1983</v>
      </c>
      <c r="B35" s="59">
        <v>7.6517100899517967</v>
      </c>
    </row>
    <row r="36" spans="1:2">
      <c r="A36" s="67">
        <v>1984</v>
      </c>
      <c r="B36" s="59">
        <v>7.8515204744481721</v>
      </c>
    </row>
    <row r="37" spans="1:2">
      <c r="A37" s="67">
        <v>1985</v>
      </c>
      <c r="B37" s="59">
        <v>8.0483209139947895</v>
      </c>
    </row>
    <row r="38" spans="1:2">
      <c r="A38" s="67">
        <v>1986</v>
      </c>
      <c r="B38" s="59">
        <v>7.7404667463664634</v>
      </c>
    </row>
    <row r="39" spans="1:2">
      <c r="A39" s="67">
        <v>1987</v>
      </c>
      <c r="B39" s="59">
        <v>7.7540611373645323</v>
      </c>
    </row>
    <row r="40" spans="1:2">
      <c r="A40" s="67">
        <v>1988</v>
      </c>
      <c r="B40" s="59">
        <v>7.9607126084793851</v>
      </c>
    </row>
    <row r="41" spans="1:2">
      <c r="A41" s="67">
        <v>1989</v>
      </c>
      <c r="B41" s="59">
        <v>7.7767833426667368</v>
      </c>
    </row>
    <row r="42" spans="1:2">
      <c r="A42" s="67">
        <v>1990</v>
      </c>
      <c r="B42" s="59">
        <v>7.494381607058445</v>
      </c>
    </row>
    <row r="43" spans="1:2">
      <c r="A43" s="67">
        <v>1991</v>
      </c>
      <c r="B43" s="59">
        <v>7.2054620678270371</v>
      </c>
    </row>
    <row r="44" spans="1:2">
      <c r="A44" s="67">
        <v>1992</v>
      </c>
      <c r="B44" s="59">
        <v>6.5881584097583472</v>
      </c>
    </row>
    <row r="45" spans="1:2">
      <c r="A45" s="67">
        <v>1993</v>
      </c>
      <c r="B45" s="59">
        <v>6.3030345680749962</v>
      </c>
    </row>
    <row r="46" spans="1:2">
      <c r="A46" s="67">
        <v>1994</v>
      </c>
      <c r="B46" s="59">
        <v>6.4542773533743842</v>
      </c>
    </row>
    <row r="47" spans="1:2">
      <c r="A47" s="67">
        <v>1995</v>
      </c>
      <c r="B47" s="59">
        <v>7.0805226413960591</v>
      </c>
    </row>
    <row r="48" spans="1:2">
      <c r="A48" s="67">
        <v>1996</v>
      </c>
      <c r="B48" s="59">
        <v>6.6955118428250326</v>
      </c>
    </row>
    <row r="49" spans="1:2">
      <c r="A49" s="67">
        <v>1997</v>
      </c>
      <c r="B49" s="59">
        <v>6.7290204097004223</v>
      </c>
    </row>
    <row r="50" spans="1:2">
      <c r="A50" s="67">
        <v>1998</v>
      </c>
      <c r="B50" s="59">
        <v>6.711191725052764</v>
      </c>
    </row>
    <row r="51" spans="1:2">
      <c r="A51" s="67">
        <v>1999</v>
      </c>
      <c r="B51" s="59">
        <v>6.7636850873855021</v>
      </c>
    </row>
    <row r="52" spans="1:2">
      <c r="A52" s="67">
        <v>2000</v>
      </c>
      <c r="B52" s="59">
        <v>6.3103816314077061</v>
      </c>
    </row>
    <row r="53" spans="1:2">
      <c r="A53" s="67">
        <v>2001</v>
      </c>
      <c r="B53" s="59">
        <v>6.0176157543659334</v>
      </c>
    </row>
    <row r="54" spans="1:2">
      <c r="A54" s="67">
        <v>2002</v>
      </c>
      <c r="B54" s="59">
        <v>5.9481442938362399</v>
      </c>
    </row>
    <row r="55" spans="1:2">
      <c r="A55" s="67">
        <v>2003</v>
      </c>
      <c r="B55" s="59">
        <v>5.9827648018245867</v>
      </c>
    </row>
    <row r="56" spans="1:2">
      <c r="A56" s="67">
        <v>2004</v>
      </c>
      <c r="B56" s="59">
        <v>6.1105687790640397</v>
      </c>
    </row>
    <row r="57" spans="1:2">
      <c r="A57" s="67">
        <v>2005</v>
      </c>
      <c r="B57" s="59">
        <v>6.0805437782071188</v>
      </c>
    </row>
    <row r="58" spans="1:2">
      <c r="A58" s="67">
        <v>2006</v>
      </c>
      <c r="B58" s="59">
        <v>6.2110625392646668</v>
      </c>
    </row>
    <row r="59" spans="1:2">
      <c r="A59" s="67">
        <v>2007</v>
      </c>
      <c r="B59" s="59">
        <v>5.9925490566515913</v>
      </c>
    </row>
    <row r="60" spans="1:2">
      <c r="A60" s="67">
        <v>2008</v>
      </c>
      <c r="B60" s="59">
        <v>5.6842616749430643</v>
      </c>
    </row>
    <row r="61" spans="1:2">
      <c r="A61" s="67">
        <v>2009</v>
      </c>
      <c r="B61" s="59">
        <v>5.3520242487867886</v>
      </c>
    </row>
    <row r="62" spans="1:2">
      <c r="A62" s="67">
        <v>2010</v>
      </c>
      <c r="B62" s="59">
        <v>5.2835377271722717</v>
      </c>
    </row>
    <row r="63" spans="1:2">
      <c r="A63" s="67">
        <v>2011</v>
      </c>
      <c r="B63" s="59">
        <v>5.4469051417974459</v>
      </c>
    </row>
    <row r="64" spans="1:2">
      <c r="A64" s="67">
        <v>2012</v>
      </c>
      <c r="B64" s="59">
        <v>5.6125159598477428</v>
      </c>
    </row>
    <row r="65" spans="1:2">
      <c r="A65" s="67">
        <v>2013</v>
      </c>
      <c r="B65" s="59">
        <v>5.45811208685274</v>
      </c>
    </row>
    <row r="66" spans="1:2">
      <c r="A66" s="67">
        <v>2014</v>
      </c>
      <c r="B66" s="59">
        <v>5.4280944284145844</v>
      </c>
    </row>
    <row r="67" spans="1:2">
      <c r="A67" s="67">
        <v>2015</v>
      </c>
      <c r="B67" s="59">
        <v>5.4864894836263645</v>
      </c>
    </row>
    <row r="68" spans="1:2">
      <c r="A68" s="67">
        <v>2016</v>
      </c>
      <c r="B68" s="59">
        <v>5.4633797358795553</v>
      </c>
    </row>
    <row r="69" spans="1:2">
      <c r="A69" s="67">
        <v>2017</v>
      </c>
      <c r="B69" s="59">
        <v>5.1543312055507773</v>
      </c>
    </row>
    <row r="70" spans="1:2">
      <c r="A70" s="67">
        <v>2018</v>
      </c>
      <c r="B70" s="59">
        <v>4.7173903275565436</v>
      </c>
    </row>
    <row r="71" spans="1:2">
      <c r="A71" s="67">
        <v>2019</v>
      </c>
      <c r="B71" s="59">
        <v>4.4833863100545868</v>
      </c>
    </row>
    <row r="72" spans="1:2">
      <c r="A72" s="67">
        <v>2020</v>
      </c>
      <c r="B72" s="59">
        <v>3.6883430592724014</v>
      </c>
    </row>
    <row r="73" spans="1:2">
      <c r="A73" s="67">
        <v>2021</v>
      </c>
      <c r="B73" s="59">
        <v>4.7166029258702968</v>
      </c>
    </row>
    <row r="74" spans="1:2">
      <c r="A74" s="67">
        <v>2022</v>
      </c>
      <c r="B74" s="59">
        <v>4.3963859865772124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8A82-5918-42D9-A2C9-7F27799A733E}">
  <dimension ref="A1:K74"/>
  <sheetViews>
    <sheetView topLeftCell="A19" zoomScale="70" zoomScaleNormal="70" workbookViewId="0"/>
  </sheetViews>
  <sheetFormatPr baseColWidth="10" defaultRowHeight="15"/>
  <sheetData>
    <row r="1" spans="1:11">
      <c r="A1" s="51" t="s">
        <v>68</v>
      </c>
      <c r="B1" s="54" t="s">
        <v>92</v>
      </c>
      <c r="C1" s="54" t="s">
        <v>93</v>
      </c>
      <c r="D1" s="54" t="s">
        <v>94</v>
      </c>
      <c r="E1" s="54" t="s">
        <v>95</v>
      </c>
      <c r="F1" s="55" t="s">
        <v>96</v>
      </c>
      <c r="G1" s="55" t="s">
        <v>97</v>
      </c>
      <c r="H1" s="55" t="s">
        <v>98</v>
      </c>
      <c r="I1" s="55" t="s">
        <v>99</v>
      </c>
      <c r="J1" s="55" t="s">
        <v>100</v>
      </c>
      <c r="K1" s="55" t="s">
        <v>101</v>
      </c>
    </row>
    <row r="2" spans="1:11">
      <c r="A2" s="67">
        <v>1950</v>
      </c>
      <c r="B2" s="48">
        <v>22</v>
      </c>
      <c r="C2" s="48">
        <v>3</v>
      </c>
      <c r="D2" s="48">
        <v>18</v>
      </c>
      <c r="E2" s="48">
        <v>1</v>
      </c>
      <c r="F2" s="48">
        <v>2.8770884785265623E-2</v>
      </c>
      <c r="G2" s="48">
        <v>5.0207104305259202E-2</v>
      </c>
      <c r="H2" s="48">
        <v>6.9646128023512534E-3</v>
      </c>
      <c r="I2" s="48">
        <v>2.1865872436801874E-2</v>
      </c>
      <c r="J2" s="48">
        <v>4.107853988612116E-2</v>
      </c>
      <c r="K2" s="48">
        <v>2.3215376007837511E-3</v>
      </c>
    </row>
    <row r="3" spans="1:11">
      <c r="A3" s="67">
        <v>1951</v>
      </c>
      <c r="B3" s="48">
        <v>26</v>
      </c>
      <c r="C3" s="48">
        <v>7</v>
      </c>
      <c r="D3" s="48">
        <v>16</v>
      </c>
      <c r="E3" s="48">
        <v>5</v>
      </c>
      <c r="F3" s="48">
        <v>3.6763477156512146E-2</v>
      </c>
      <c r="G3" s="48">
        <v>5.7432924970510404E-2</v>
      </c>
      <c r="H3" s="48">
        <v>1.5732882623705407E-2</v>
      </c>
      <c r="I3" s="48">
        <v>2.3394940008689549E-2</v>
      </c>
      <c r="J3" s="48">
        <v>3.5343338443391013E-2</v>
      </c>
      <c r="K3" s="48">
        <v>1.123777330264672E-2</v>
      </c>
    </row>
    <row r="4" spans="1:11">
      <c r="A4" s="67">
        <v>1952</v>
      </c>
      <c r="B4" s="48">
        <v>21</v>
      </c>
      <c r="C4" s="48">
        <v>5</v>
      </c>
      <c r="D4" s="48">
        <v>19</v>
      </c>
      <c r="E4" s="48">
        <v>3</v>
      </c>
      <c r="F4" s="48">
        <v>2.7981872051813819E-2</v>
      </c>
      <c r="G4" s="48">
        <v>4.4813097374592679E-2</v>
      </c>
      <c r="H4" s="48">
        <v>1.0856348792774015E-2</v>
      </c>
      <c r="I4" s="48">
        <v>2.3676968659227075E-2</v>
      </c>
      <c r="J4" s="48">
        <v>4.0545183338917185E-2</v>
      </c>
      <c r="K4" s="48">
        <v>6.5138092756644086E-3</v>
      </c>
    </row>
    <row r="5" spans="1:11">
      <c r="A5" s="67">
        <v>1953</v>
      </c>
      <c r="B5" s="48">
        <v>33</v>
      </c>
      <c r="C5" s="48">
        <v>4</v>
      </c>
      <c r="D5" s="48">
        <v>21</v>
      </c>
      <c r="E5" s="48">
        <v>2</v>
      </c>
      <c r="F5" s="48">
        <v>3.8442157540117511E-2</v>
      </c>
      <c r="G5" s="48">
        <v>6.7976204208756982E-2</v>
      </c>
      <c r="H5" s="48">
        <v>8.3853750673450432E-3</v>
      </c>
      <c r="I5" s="48">
        <v>2.3896476308721694E-2</v>
      </c>
      <c r="J5" s="48">
        <v>4.3257584496481719E-2</v>
      </c>
      <c r="K5" s="48">
        <v>4.1926875336725216E-3</v>
      </c>
    </row>
    <row r="6" spans="1:11">
      <c r="A6" s="67">
        <v>1954</v>
      </c>
      <c r="B6" s="48">
        <v>31</v>
      </c>
      <c r="C6" s="48">
        <v>10</v>
      </c>
      <c r="D6" s="48">
        <v>22</v>
      </c>
      <c r="E6" s="48">
        <v>4</v>
      </c>
      <c r="F6" s="48">
        <v>4.1101314740836163E-2</v>
      </c>
      <c r="G6" s="48">
        <v>6.1603397328002324E-2</v>
      </c>
      <c r="H6" s="48">
        <v>2.0229974348392528E-2</v>
      </c>
      <c r="I6" s="48">
        <v>2.6064248372237565E-2</v>
      </c>
      <c r="J6" s="48">
        <v>4.3718540039227455E-2</v>
      </c>
      <c r="K6" s="48">
        <v>8.0919897393570105E-3</v>
      </c>
    </row>
    <row r="7" spans="1:11">
      <c r="A7" s="67">
        <v>1955</v>
      </c>
      <c r="B7" s="48">
        <v>43</v>
      </c>
      <c r="C7" s="48">
        <v>14</v>
      </c>
      <c r="D7" s="48">
        <v>28</v>
      </c>
      <c r="E7" s="48">
        <v>2</v>
      </c>
      <c r="F7" s="48">
        <v>5.5049911920140929E-2</v>
      </c>
      <c r="G7" s="48">
        <v>8.2315870882770717E-2</v>
      </c>
      <c r="H7" s="48">
        <v>2.7288001465755506E-2</v>
      </c>
      <c r="I7" s="48">
        <v>2.897363785270575E-2</v>
      </c>
      <c r="J7" s="48">
        <v>5.3601032202734419E-2</v>
      </c>
      <c r="K7" s="48">
        <v>3.8982859236793583E-3</v>
      </c>
    </row>
    <row r="8" spans="1:11">
      <c r="A8" s="67">
        <v>1956</v>
      </c>
      <c r="B8" s="48">
        <v>38</v>
      </c>
      <c r="C8" s="48">
        <v>5</v>
      </c>
      <c r="D8" s="48">
        <v>25</v>
      </c>
      <c r="E8" s="48">
        <v>1</v>
      </c>
      <c r="F8" s="48">
        <v>3.9992857089710489E-2</v>
      </c>
      <c r="G8" s="48">
        <v>7.0055380621944288E-2</v>
      </c>
      <c r="H8" s="48">
        <v>9.3850185072564957E-3</v>
      </c>
      <c r="I8" s="48">
        <v>2.4181727542615643E-2</v>
      </c>
      <c r="J8" s="48">
        <v>4.6089066198647562E-2</v>
      </c>
      <c r="K8" s="48">
        <v>1.8770037014512993E-3</v>
      </c>
    </row>
    <row r="9" spans="1:11">
      <c r="A9" s="67">
        <v>1957</v>
      </c>
      <c r="B9" s="48">
        <v>38</v>
      </c>
      <c r="C9" s="48">
        <v>9</v>
      </c>
      <c r="D9" s="48">
        <v>24</v>
      </c>
      <c r="E9" s="48">
        <v>0</v>
      </c>
      <c r="F9" s="48">
        <v>4.2066409435048122E-2</v>
      </c>
      <c r="G9" s="48">
        <v>6.7396320515617322E-2</v>
      </c>
      <c r="H9" s="48">
        <v>1.6261572819323084E-2</v>
      </c>
      <c r="I9" s="48">
        <v>2.1480719711513933E-2</v>
      </c>
      <c r="J9" s="48">
        <v>4.2566097167758311E-2</v>
      </c>
      <c r="K9" s="48">
        <v>0</v>
      </c>
    </row>
    <row r="10" spans="1:11">
      <c r="A10" s="67">
        <v>1958</v>
      </c>
      <c r="B10" s="48">
        <v>38</v>
      </c>
      <c r="C10" s="48">
        <v>5</v>
      </c>
      <c r="D10" s="48">
        <v>25</v>
      </c>
      <c r="E10" s="48">
        <v>5</v>
      </c>
      <c r="F10" s="48">
        <v>3.7076316855928333E-2</v>
      </c>
      <c r="G10" s="48">
        <v>6.4923970613360665E-2</v>
      </c>
      <c r="H10" s="48">
        <v>8.7036746914547318E-3</v>
      </c>
      <c r="I10" s="48">
        <v>2.5867197806461625E-2</v>
      </c>
      <c r="J10" s="48">
        <v>4.271313856142149E-2</v>
      </c>
      <c r="K10" s="48">
        <v>8.7036746914547318E-3</v>
      </c>
    </row>
    <row r="11" spans="1:11">
      <c r="A11" s="67">
        <v>1959</v>
      </c>
      <c r="B11" s="48">
        <v>25</v>
      </c>
      <c r="C11" s="48">
        <v>7</v>
      </c>
      <c r="D11" s="48">
        <v>24</v>
      </c>
      <c r="E11" s="48">
        <v>2</v>
      </c>
      <c r="F11" s="48">
        <v>2.6565871323221146E-2</v>
      </c>
      <c r="G11" s="48">
        <v>4.1123493852037667E-2</v>
      </c>
      <c r="H11" s="48">
        <v>1.1732603900587972E-2</v>
      </c>
      <c r="I11" s="48">
        <v>2.1584770450117179E-2</v>
      </c>
      <c r="J11" s="48">
        <v>3.9478554097956163E-2</v>
      </c>
      <c r="K11" s="48">
        <v>3.3521725430251345E-3</v>
      </c>
    </row>
    <row r="12" spans="1:11">
      <c r="A12" s="67">
        <v>1960</v>
      </c>
      <c r="B12" s="48">
        <v>30</v>
      </c>
      <c r="C12" s="48">
        <v>7</v>
      </c>
      <c r="D12" s="48">
        <v>23</v>
      </c>
      <c r="E12" s="48">
        <v>2</v>
      </c>
      <c r="F12" s="48">
        <v>2.9564333587959485E-2</v>
      </c>
      <c r="G12" s="48">
        <v>4.7485034300023106E-2</v>
      </c>
      <c r="H12" s="48">
        <v>1.12952414761267E-2</v>
      </c>
      <c r="I12" s="48">
        <v>1.9975901072945598E-2</v>
      </c>
      <c r="J12" s="48">
        <v>3.6405192963351048E-2</v>
      </c>
      <c r="K12" s="48">
        <v>3.2272118503219142E-3</v>
      </c>
    </row>
    <row r="13" spans="1:11">
      <c r="A13" s="67">
        <v>1961</v>
      </c>
      <c r="B13" s="48">
        <v>31</v>
      </c>
      <c r="C13" s="48">
        <v>6</v>
      </c>
      <c r="D13" s="48">
        <v>31</v>
      </c>
      <c r="E13" s="48">
        <v>2</v>
      </c>
      <c r="F13" s="48">
        <v>2.8437825689963139E-2</v>
      </c>
      <c r="G13" s="48">
        <v>4.7187474313270028E-2</v>
      </c>
      <c r="H13" s="48">
        <v>9.3148898514275064E-3</v>
      </c>
      <c r="I13" s="48">
        <v>2.5363466155913068E-2</v>
      </c>
      <c r="J13" s="48">
        <v>4.7187474313270028E-2</v>
      </c>
      <c r="K13" s="48">
        <v>3.104963283809169E-3</v>
      </c>
    </row>
    <row r="14" spans="1:11">
      <c r="A14" s="67">
        <v>1962</v>
      </c>
      <c r="B14" s="48">
        <v>41</v>
      </c>
      <c r="C14" s="48">
        <v>7</v>
      </c>
      <c r="D14" s="48">
        <v>25</v>
      </c>
      <c r="E14" s="48">
        <v>5</v>
      </c>
      <c r="F14" s="48">
        <v>3.5484717545344664E-2</v>
      </c>
      <c r="G14" s="48">
        <v>6.0022076412495129E-2</v>
      </c>
      <c r="H14" s="48">
        <v>1.0453799433404071E-2</v>
      </c>
      <c r="I14" s="48">
        <v>2.2177948465840414E-2</v>
      </c>
      <c r="J14" s="48">
        <v>3.6598827080789716E-2</v>
      </c>
      <c r="K14" s="48">
        <v>7.4669995952886216E-3</v>
      </c>
    </row>
    <row r="15" spans="1:11">
      <c r="A15" s="67">
        <v>1963</v>
      </c>
      <c r="B15" s="48">
        <v>37</v>
      </c>
      <c r="C15" s="48">
        <v>6</v>
      </c>
      <c r="D15" s="48">
        <v>41</v>
      </c>
      <c r="E15" s="48">
        <v>9</v>
      </c>
      <c r="F15" s="48">
        <v>3.063105675721112E-2</v>
      </c>
      <c r="G15" s="48">
        <v>5.219390741929341E-2</v>
      </c>
      <c r="H15" s="48">
        <v>8.6342240494798606E-3</v>
      </c>
      <c r="I15" s="48">
        <v>3.561750785722223E-2</v>
      </c>
      <c r="J15" s="48">
        <v>5.7836492005162964E-2</v>
      </c>
      <c r="K15" s="48">
        <v>1.2951336074219789E-2</v>
      </c>
    </row>
    <row r="16" spans="1:11">
      <c r="A16" s="67">
        <v>1964</v>
      </c>
      <c r="B16" s="48">
        <v>39</v>
      </c>
      <c r="C16" s="48">
        <v>10</v>
      </c>
      <c r="D16" s="48">
        <v>34</v>
      </c>
      <c r="E16" s="48">
        <v>7</v>
      </c>
      <c r="F16" s="48">
        <v>3.3662516101331044E-2</v>
      </c>
      <c r="G16" s="48">
        <v>5.3051552506073719E-2</v>
      </c>
      <c r="H16" s="48">
        <v>1.3879423892873055E-2</v>
      </c>
      <c r="I16" s="48">
        <v>2.8166595105195362E-2</v>
      </c>
      <c r="J16" s="48">
        <v>4.6250071415551451E-2</v>
      </c>
      <c r="K16" s="48">
        <v>9.7155967250111379E-3</v>
      </c>
    </row>
    <row r="17" spans="1:11">
      <c r="A17" s="67">
        <v>1965</v>
      </c>
      <c r="B17" s="48">
        <v>33</v>
      </c>
      <c r="C17" s="48">
        <v>11</v>
      </c>
      <c r="D17" s="48">
        <v>28</v>
      </c>
      <c r="E17" s="48">
        <v>3</v>
      </c>
      <c r="F17" s="48">
        <v>2.9186137911134842E-2</v>
      </c>
      <c r="G17" s="48">
        <v>4.3341839716623171E-2</v>
      </c>
      <c r="H17" s="48">
        <v>1.4741830345655717E-2</v>
      </c>
      <c r="I17" s="48">
        <v>2.0562960801026823E-2</v>
      </c>
      <c r="J17" s="48">
        <v>3.67748943050136E-2</v>
      </c>
      <c r="K17" s="48">
        <v>4.0204991851788318E-3</v>
      </c>
    </row>
    <row r="18" spans="1:11">
      <c r="A18" s="67">
        <v>1966</v>
      </c>
      <c r="B18" s="48">
        <v>52</v>
      </c>
      <c r="C18" s="48">
        <v>9</v>
      </c>
      <c r="D18" s="48">
        <v>43</v>
      </c>
      <c r="E18" s="48">
        <v>5</v>
      </c>
      <c r="F18" s="48">
        <v>3.9104519328530526E-2</v>
      </c>
      <c r="G18" s="48">
        <v>6.6003333168325004E-2</v>
      </c>
      <c r="H18" s="48">
        <v>1.1656777833471271E-2</v>
      </c>
      <c r="I18" s="48">
        <v>3.0770769307696153E-2</v>
      </c>
      <c r="J18" s="48">
        <v>5.4579679350730291E-2</v>
      </c>
      <c r="K18" s="48">
        <v>6.4759876852618177E-3</v>
      </c>
    </row>
    <row r="19" spans="1:11">
      <c r="A19" s="67">
        <v>1967</v>
      </c>
      <c r="B19" s="48">
        <v>29</v>
      </c>
      <c r="C19" s="48">
        <v>11</v>
      </c>
      <c r="D19" s="48">
        <v>45</v>
      </c>
      <c r="E19" s="48">
        <v>4</v>
      </c>
      <c r="F19" s="48">
        <v>2.4808309295115304E-2</v>
      </c>
      <c r="G19" s="48">
        <v>3.5606807530471449E-2</v>
      </c>
      <c r="H19" s="48">
        <v>1.3785981411483973E-2</v>
      </c>
      <c r="I19" s="48">
        <v>3.039017888651625E-2</v>
      </c>
      <c r="J19" s="48">
        <v>5.5251942719697071E-2</v>
      </c>
      <c r="K19" s="48">
        <v>5.0130841496305355E-3</v>
      </c>
    </row>
    <row r="20" spans="1:11">
      <c r="A20" s="67">
        <v>1968</v>
      </c>
      <c r="B20" s="48">
        <v>36</v>
      </c>
      <c r="C20" s="48">
        <v>3</v>
      </c>
      <c r="D20" s="48">
        <v>39</v>
      </c>
      <c r="E20" s="48">
        <v>5</v>
      </c>
      <c r="F20" s="48">
        <v>2.3434655168062531E-2</v>
      </c>
      <c r="G20" s="48">
        <v>4.2819981230574893E-2</v>
      </c>
      <c r="H20" s="48">
        <v>3.6431066956657959E-3</v>
      </c>
      <c r="I20" s="48">
        <v>2.6439098138326959E-2</v>
      </c>
      <c r="J20" s="48">
        <v>4.6388312999789467E-2</v>
      </c>
      <c r="K20" s="48">
        <v>6.0718444927763265E-3</v>
      </c>
    </row>
    <row r="21" spans="1:11">
      <c r="A21" s="67">
        <v>1969</v>
      </c>
      <c r="B21" s="48">
        <v>38</v>
      </c>
      <c r="C21" s="48">
        <v>12</v>
      </c>
      <c r="D21" s="48">
        <v>50</v>
      </c>
      <c r="E21" s="48">
        <v>4</v>
      </c>
      <c r="F21" s="48">
        <v>2.9147024001408384E-2</v>
      </c>
      <c r="G21" s="48">
        <v>4.3844973404562185E-2</v>
      </c>
      <c r="H21" s="48">
        <v>1.413842222277205E-2</v>
      </c>
      <c r="I21" s="48">
        <v>3.1478785921521056E-2</v>
      </c>
      <c r="J21" s="48">
        <v>5.7690754479687086E-2</v>
      </c>
      <c r="K21" s="48">
        <v>4.7128074075906828E-3</v>
      </c>
    </row>
    <row r="22" spans="1:11">
      <c r="A22" s="67">
        <v>1970</v>
      </c>
      <c r="B22" s="48">
        <v>58</v>
      </c>
      <c r="C22" s="48">
        <v>7</v>
      </c>
      <c r="D22" s="48">
        <v>36</v>
      </c>
      <c r="E22" s="48">
        <v>5</v>
      </c>
      <c r="F22" s="48">
        <v>3.6855071683114422E-2</v>
      </c>
      <c r="G22" s="48">
        <v>6.5100439876937727E-2</v>
      </c>
      <c r="H22" s="48">
        <v>8.0207715065529709E-3</v>
      </c>
      <c r="I22" s="48">
        <v>2.3247045215502943E-2</v>
      </c>
      <c r="J22" s="48">
        <v>4.0407169578788933E-2</v>
      </c>
      <c r="K22" s="48">
        <v>5.7291225046806928E-3</v>
      </c>
    </row>
    <row r="23" spans="1:11">
      <c r="A23" s="67">
        <v>1971</v>
      </c>
      <c r="B23" s="48">
        <v>52</v>
      </c>
      <c r="C23" s="48">
        <v>22</v>
      </c>
      <c r="D23" s="48">
        <v>46</v>
      </c>
      <c r="E23" s="48">
        <v>8</v>
      </c>
      <c r="F23" s="48">
        <v>4.0838198505653053E-2</v>
      </c>
      <c r="G23" s="48">
        <v>5.6719146420476485E-2</v>
      </c>
      <c r="H23" s="48">
        <v>2.4574662852381118E-2</v>
      </c>
      <c r="I23" s="48">
        <v>2.9800847558179258E-2</v>
      </c>
      <c r="J23" s="48">
        <v>5.0174629525806119E-2</v>
      </c>
      <c r="K23" s="48">
        <v>8.9362410372294965E-3</v>
      </c>
    </row>
    <row r="24" spans="1:11">
      <c r="A24" s="67">
        <v>1972</v>
      </c>
      <c r="B24" s="48">
        <v>41</v>
      </c>
      <c r="C24" s="48">
        <v>19</v>
      </c>
      <c r="D24" s="48">
        <v>48</v>
      </c>
      <c r="E24" s="48">
        <v>12</v>
      </c>
      <c r="F24" s="48">
        <v>3.2248909986842447E-2</v>
      </c>
      <c r="G24" s="48">
        <v>4.3491912625808316E-2</v>
      </c>
      <c r="H24" s="48">
        <v>2.0701136601352765E-2</v>
      </c>
      <c r="I24" s="48">
        <v>3.2248909986842447E-2</v>
      </c>
      <c r="J24" s="48">
        <v>5.0917361122897541E-2</v>
      </c>
      <c r="K24" s="48">
        <v>1.3074402064012272E-2</v>
      </c>
    </row>
    <row r="25" spans="1:11">
      <c r="A25" s="67">
        <v>1973</v>
      </c>
      <c r="B25" s="48">
        <v>47</v>
      </c>
      <c r="C25" s="48">
        <v>15</v>
      </c>
      <c r="D25" s="48">
        <v>39</v>
      </c>
      <c r="E25" s="48">
        <v>10</v>
      </c>
      <c r="F25" s="48">
        <v>3.2467294437514595E-2</v>
      </c>
      <c r="G25" s="48">
        <v>4.8508968482587858E-2</v>
      </c>
      <c r="H25" s="48">
        <v>1.594521648820426E-2</v>
      </c>
      <c r="I25" s="48">
        <v>2.5659635926422827E-2</v>
      </c>
      <c r="J25" s="48">
        <v>4.0252122783423973E-2</v>
      </c>
      <c r="K25" s="48">
        <v>1.0630144325469507E-2</v>
      </c>
    </row>
    <row r="26" spans="1:11">
      <c r="A26" s="67">
        <v>1974</v>
      </c>
      <c r="B26" s="48">
        <v>57</v>
      </c>
      <c r="C26" s="48">
        <v>6</v>
      </c>
      <c r="D26" s="48">
        <v>66</v>
      </c>
      <c r="E26" s="48">
        <v>15</v>
      </c>
      <c r="F26" s="48">
        <v>3.2143250733682453E-2</v>
      </c>
      <c r="G26" s="48">
        <v>5.7237248394595597E-2</v>
      </c>
      <c r="H26" s="48">
        <v>6.2232852515400035E-3</v>
      </c>
      <c r="I26" s="48">
        <v>4.1327036657591729E-2</v>
      </c>
      <c r="J26" s="48">
        <v>6.6274708667426477E-2</v>
      </c>
      <c r="K26" s="48">
        <v>1.555821312885001E-2</v>
      </c>
    </row>
    <row r="27" spans="1:11">
      <c r="A27" s="67">
        <v>1975</v>
      </c>
      <c r="B27" s="48">
        <v>81</v>
      </c>
      <c r="C27" s="48">
        <v>13</v>
      </c>
      <c r="D27" s="48">
        <v>62</v>
      </c>
      <c r="E27" s="48">
        <v>19</v>
      </c>
      <c r="F27" s="48">
        <v>4.6770380815386856E-2</v>
      </c>
      <c r="G27" s="48">
        <v>7.9232016777624092E-2</v>
      </c>
      <c r="H27" s="48">
        <v>1.3164490306378196E-2</v>
      </c>
      <c r="I27" s="48">
        <v>4.0302136660067399E-2</v>
      </c>
      <c r="J27" s="48">
        <v>6.0646728891514741E-2</v>
      </c>
      <c r="K27" s="48">
        <v>1.9240408909321979E-2</v>
      </c>
    </row>
    <row r="28" spans="1:11">
      <c r="A28" s="67">
        <v>1976</v>
      </c>
      <c r="B28" s="48">
        <v>79</v>
      </c>
      <c r="C28" s="48">
        <v>33</v>
      </c>
      <c r="D28" s="48">
        <v>95</v>
      </c>
      <c r="E28" s="48">
        <v>20</v>
      </c>
      <c r="F28" s="48">
        <v>5.4281449314696702E-2</v>
      </c>
      <c r="G28" s="48">
        <v>7.5310393215582194E-2</v>
      </c>
      <c r="H28" s="48">
        <v>3.2533854926611511E-2</v>
      </c>
      <c r="I28" s="48">
        <v>5.5735416707054647E-2</v>
      </c>
      <c r="J28" s="48">
        <v>9.0563131082029222E-2</v>
      </c>
      <c r="K28" s="48">
        <v>1.9717487834310005E-2</v>
      </c>
    </row>
    <row r="29" spans="1:11">
      <c r="A29" s="67">
        <v>1977</v>
      </c>
      <c r="B29" s="48">
        <v>84</v>
      </c>
      <c r="C29" s="48">
        <v>6</v>
      </c>
      <c r="D29" s="48">
        <v>69</v>
      </c>
      <c r="E29" s="48">
        <v>22</v>
      </c>
      <c r="F29" s="48">
        <v>4.2497131443627552E-2</v>
      </c>
      <c r="G29" s="48">
        <v>7.8065173267510765E-2</v>
      </c>
      <c r="H29" s="48">
        <v>5.7594507787737358E-3</v>
      </c>
      <c r="I29" s="48">
        <v>4.2969321793001197E-2</v>
      </c>
      <c r="J29" s="48">
        <v>6.4124963755455275E-2</v>
      </c>
      <c r="K29" s="48">
        <v>2.1117986188837031E-2</v>
      </c>
    </row>
    <row r="30" spans="1:11">
      <c r="A30" s="67">
        <v>1978</v>
      </c>
      <c r="B30" s="48">
        <v>67</v>
      </c>
      <c r="C30" s="48">
        <v>10</v>
      </c>
      <c r="D30" s="48">
        <v>70</v>
      </c>
      <c r="E30" s="48">
        <v>18</v>
      </c>
      <c r="F30" s="48">
        <v>3.5362432788415082E-2</v>
      </c>
      <c r="G30" s="48">
        <v>6.0598989353571588E-2</v>
      </c>
      <c r="H30" s="48">
        <v>9.3298986866301621E-3</v>
      </c>
      <c r="I30" s="48">
        <v>4.0414208901045807E-2</v>
      </c>
      <c r="J30" s="48">
        <v>6.3312376936567327E-2</v>
      </c>
      <c r="K30" s="48">
        <v>1.679381763593429E-2</v>
      </c>
    </row>
    <row r="31" spans="1:11">
      <c r="A31" s="67">
        <v>1979</v>
      </c>
      <c r="B31" s="48">
        <v>67</v>
      </c>
      <c r="C31" s="48">
        <v>13</v>
      </c>
      <c r="D31" s="48">
        <v>62</v>
      </c>
      <c r="E31" s="48">
        <v>12</v>
      </c>
      <c r="F31" s="48">
        <v>3.5716039626945965E-2</v>
      </c>
      <c r="G31" s="48">
        <v>5.8953755618204921E-2</v>
      </c>
      <c r="H31" s="48">
        <v>1.1781701386434367E-2</v>
      </c>
      <c r="I31" s="48">
        <v>3.3037336654925017E-2</v>
      </c>
      <c r="J31" s="48">
        <v>5.4554221616846345E-2</v>
      </c>
      <c r="K31" s="48">
        <v>1.0875416664400955E-2</v>
      </c>
    </row>
    <row r="32" spans="1:11">
      <c r="A32" s="67">
        <v>1980</v>
      </c>
      <c r="B32" s="48">
        <v>95</v>
      </c>
      <c r="C32" s="48">
        <v>33</v>
      </c>
      <c r="D32" s="48">
        <v>97</v>
      </c>
      <c r="E32" s="48">
        <v>25</v>
      </c>
      <c r="F32" s="48">
        <v>5.5553289058519313E-2</v>
      </c>
      <c r="G32" s="48">
        <v>8.1296151611332509E-2</v>
      </c>
      <c r="H32" s="48">
        <v>2.906139616231054E-2</v>
      </c>
      <c r="I32" s="48">
        <v>5.2949228633901224E-2</v>
      </c>
      <c r="J32" s="48">
        <v>8.3007649539992151E-2</v>
      </c>
      <c r="K32" s="48">
        <v>2.201620921387162E-2</v>
      </c>
    </row>
    <row r="33" spans="1:11">
      <c r="A33" s="67">
        <v>1981</v>
      </c>
      <c r="B33" s="48">
        <v>89</v>
      </c>
      <c r="C33" s="48">
        <v>16</v>
      </c>
      <c r="D33" s="48">
        <v>77</v>
      </c>
      <c r="E33" s="48">
        <v>20</v>
      </c>
      <c r="F33" s="48">
        <v>4.4302675881623253E-2</v>
      </c>
      <c r="G33" s="48">
        <v>7.4090661995902543E-2</v>
      </c>
      <c r="H33" s="48">
        <v>1.3688914289429848E-2</v>
      </c>
      <c r="I33" s="48">
        <v>4.0927233909690053E-2</v>
      </c>
      <c r="J33" s="48">
        <v>6.4100909816679721E-2</v>
      </c>
      <c r="K33" s="48">
        <v>1.7111142861787311E-2</v>
      </c>
    </row>
    <row r="34" spans="1:11">
      <c r="A34" s="67">
        <v>1982</v>
      </c>
      <c r="B34" s="48">
        <v>89</v>
      </c>
      <c r="C34" s="48">
        <v>11</v>
      </c>
      <c r="D34" s="48">
        <v>71</v>
      </c>
      <c r="E34" s="48">
        <v>19</v>
      </c>
      <c r="F34" s="48">
        <v>4.1030169073017701E-2</v>
      </c>
      <c r="G34" s="48">
        <v>7.2075807552734794E-2</v>
      </c>
      <c r="H34" s="48">
        <v>9.1482177608489552E-3</v>
      </c>
      <c r="I34" s="48">
        <v>3.6927152165715932E-2</v>
      </c>
      <c r="J34" s="48">
        <v>5.7498677935327758E-2</v>
      </c>
      <c r="K34" s="48">
        <v>1.5801467041466375E-2</v>
      </c>
    </row>
    <row r="35" spans="1:11">
      <c r="A35" s="67">
        <v>1983</v>
      </c>
      <c r="B35" s="48">
        <v>81</v>
      </c>
      <c r="C35" s="48">
        <v>10</v>
      </c>
      <c r="D35" s="48">
        <v>112</v>
      </c>
      <c r="E35" s="48">
        <v>19</v>
      </c>
      <c r="F35" s="48">
        <v>3.6320777120943795E-2</v>
      </c>
      <c r="G35" s="48">
        <v>6.3831799268692466E-2</v>
      </c>
      <c r="H35" s="48">
        <v>8.0873890915678457E-3</v>
      </c>
      <c r="I35" s="48">
        <v>5.2285953877402612E-2</v>
      </c>
      <c r="J35" s="48">
        <v>8.8261253309797005E-2</v>
      </c>
      <c r="K35" s="48">
        <v>1.5366039273978907E-2</v>
      </c>
    </row>
    <row r="36" spans="1:11">
      <c r="A36" s="67">
        <v>1984</v>
      </c>
      <c r="B36" s="48">
        <v>93</v>
      </c>
      <c r="C36" s="48">
        <v>21</v>
      </c>
      <c r="D36" s="48">
        <v>94</v>
      </c>
      <c r="E36" s="48">
        <v>19</v>
      </c>
      <c r="F36" s="48">
        <v>4.4293019303597178E-2</v>
      </c>
      <c r="G36" s="48">
        <v>7.1359732853714081E-2</v>
      </c>
      <c r="H36" s="48">
        <v>1.6528756494423907E-2</v>
      </c>
      <c r="I36" s="48">
        <v>4.3904484046548078E-2</v>
      </c>
      <c r="J36" s="48">
        <v>7.2127041809130363E-2</v>
      </c>
      <c r="K36" s="48">
        <v>1.4954589209240678E-2</v>
      </c>
    </row>
    <row r="37" spans="1:11">
      <c r="A37" s="67">
        <v>1985</v>
      </c>
      <c r="B37" s="48">
        <v>103</v>
      </c>
      <c r="C37" s="48">
        <v>22</v>
      </c>
      <c r="D37" s="48">
        <v>111</v>
      </c>
      <c r="E37" s="48">
        <v>16</v>
      </c>
      <c r="F37" s="48">
        <v>4.72385835680776E-2</v>
      </c>
      <c r="G37" s="48">
        <v>7.689017321191155E-2</v>
      </c>
      <c r="H37" s="48">
        <v>1.6837993247964707E-2</v>
      </c>
      <c r="I37" s="48">
        <v>4.7994400905166844E-2</v>
      </c>
      <c r="J37" s="48">
        <v>8.2862225500215367E-2</v>
      </c>
      <c r="K37" s="48">
        <v>1.2245813271247061E-2</v>
      </c>
    </row>
    <row r="38" spans="1:11">
      <c r="A38" s="67">
        <v>1986</v>
      </c>
      <c r="B38" s="48">
        <v>81</v>
      </c>
      <c r="C38" s="48">
        <v>28</v>
      </c>
      <c r="D38" s="48">
        <v>118</v>
      </c>
      <c r="E38" s="48">
        <v>13</v>
      </c>
      <c r="F38" s="48">
        <v>3.998440241476444E-2</v>
      </c>
      <c r="G38" s="48">
        <v>5.8697821441227177E-2</v>
      </c>
      <c r="H38" s="48">
        <v>2.0800615698224667E-2</v>
      </c>
      <c r="I38" s="48">
        <v>4.8054648773707721E-2</v>
      </c>
      <c r="J38" s="48">
        <v>8.5510406544009959E-2</v>
      </c>
      <c r="K38" s="48">
        <v>9.6574287170328819E-3</v>
      </c>
    </row>
    <row r="39" spans="1:11">
      <c r="A39" s="67">
        <v>1987</v>
      </c>
      <c r="B39" s="48">
        <v>106</v>
      </c>
      <c r="C39" s="48">
        <v>25</v>
      </c>
      <c r="D39" s="48">
        <v>98</v>
      </c>
      <c r="E39" s="48">
        <v>22</v>
      </c>
      <c r="F39" s="48">
        <v>4.6717656670871258E-2</v>
      </c>
      <c r="G39" s="48">
        <v>7.4691281906741597E-2</v>
      </c>
      <c r="H39" s="48">
        <v>1.8051792759642547E-2</v>
      </c>
      <c r="I39" s="48">
        <v>4.2794800003851531E-2</v>
      </c>
      <c r="J39" s="48">
        <v>6.9054204026987503E-2</v>
      </c>
      <c r="K39" s="48">
        <v>1.5885577628485439E-2</v>
      </c>
    </row>
    <row r="40" spans="1:11">
      <c r="A40" s="67">
        <v>1988</v>
      </c>
      <c r="B40" s="48">
        <v>99</v>
      </c>
      <c r="C40" s="48">
        <v>16</v>
      </c>
      <c r="D40" s="48">
        <v>124</v>
      </c>
      <c r="E40" s="48">
        <v>19</v>
      </c>
      <c r="F40" s="48">
        <v>3.9945979141946475E-2</v>
      </c>
      <c r="G40" s="48">
        <v>6.7952408604010431E-2</v>
      </c>
      <c r="H40" s="48">
        <v>1.1251868865094312E-2</v>
      </c>
      <c r="I40" s="48">
        <v>4.9671956672159526E-2</v>
      </c>
      <c r="J40" s="48">
        <v>8.5112107746437307E-2</v>
      </c>
      <c r="K40" s="48">
        <v>1.3361594277299495E-2</v>
      </c>
    </row>
    <row r="41" spans="1:11">
      <c r="A41" s="67">
        <v>1989</v>
      </c>
      <c r="B41" s="48">
        <v>101</v>
      </c>
      <c r="C41" s="48">
        <v>28</v>
      </c>
      <c r="D41" s="48">
        <v>139</v>
      </c>
      <c r="E41" s="48">
        <v>31</v>
      </c>
      <c r="F41" s="48">
        <v>4.3649873872166775E-2</v>
      </c>
      <c r="G41" s="48">
        <v>6.753061276341954E-2</v>
      </c>
      <c r="H41" s="48">
        <v>1.9181800307867893E-2</v>
      </c>
      <c r="I41" s="48">
        <v>5.752308959897947E-2</v>
      </c>
      <c r="J41" s="48">
        <v>9.2938170040745699E-2</v>
      </c>
      <c r="K41" s="48">
        <v>2.1236993197996597E-2</v>
      </c>
    </row>
    <row r="42" spans="1:11">
      <c r="A42" s="67">
        <v>1990</v>
      </c>
      <c r="B42" s="48">
        <v>108</v>
      </c>
      <c r="C42" s="48">
        <v>27</v>
      </c>
      <c r="D42" s="48">
        <v>141</v>
      </c>
      <c r="E42" s="48">
        <v>18</v>
      </c>
      <c r="F42" s="48">
        <v>4.4564221334312204E-2</v>
      </c>
      <c r="G42" s="48">
        <v>7.0453452773680675E-2</v>
      </c>
      <c r="H42" s="48">
        <v>1.8043195409811089E-2</v>
      </c>
      <c r="I42" s="48">
        <v>5.2486749571523265E-2</v>
      </c>
      <c r="J42" s="48">
        <v>9.1980896676749774E-2</v>
      </c>
      <c r="K42" s="48">
        <v>1.2028796939874058E-2</v>
      </c>
    </row>
    <row r="43" spans="1:11">
      <c r="A43" s="67">
        <v>1991</v>
      </c>
      <c r="B43" s="48">
        <v>104</v>
      </c>
      <c r="C43" s="48">
        <v>24</v>
      </c>
      <c r="D43" s="48">
        <v>111</v>
      </c>
      <c r="E43" s="48">
        <v>19</v>
      </c>
      <c r="F43" s="48">
        <v>4.1269874023709539E-2</v>
      </c>
      <c r="G43" s="48">
        <v>6.625853954711014E-2</v>
      </c>
      <c r="H43" s="48">
        <v>1.5666542857459918E-2</v>
      </c>
      <c r="I43" s="48">
        <v>4.1914715805330002E-2</v>
      </c>
      <c r="J43" s="48">
        <v>7.071824893970409E-2</v>
      </c>
      <c r="K43" s="48">
        <v>1.2402679762155769E-2</v>
      </c>
    </row>
    <row r="44" spans="1:11">
      <c r="A44" s="67">
        <v>1992</v>
      </c>
      <c r="B44" s="48">
        <v>137</v>
      </c>
      <c r="C44" s="48">
        <v>25</v>
      </c>
      <c r="D44" s="48">
        <v>130</v>
      </c>
      <c r="E44" s="48">
        <v>23</v>
      </c>
      <c r="F44" s="48">
        <v>5.1095445345693803E-2</v>
      </c>
      <c r="G44" s="48">
        <v>8.5373681225891285E-2</v>
      </c>
      <c r="H44" s="48">
        <v>1.5966003907200477E-2</v>
      </c>
      <c r="I44" s="48">
        <v>4.8256809493155257E-2</v>
      </c>
      <c r="J44" s="48">
        <v>8.1011522331137717E-2</v>
      </c>
      <c r="K44" s="48">
        <v>1.4688723594624437E-2</v>
      </c>
    </row>
    <row r="45" spans="1:11">
      <c r="A45" s="67">
        <v>1993</v>
      </c>
      <c r="B45" s="48">
        <v>146</v>
      </c>
      <c r="C45" s="48">
        <v>20</v>
      </c>
      <c r="D45" s="48">
        <v>138</v>
      </c>
      <c r="E45" s="48">
        <v>27</v>
      </c>
      <c r="F45" s="48">
        <v>5.1236655320525404E-2</v>
      </c>
      <c r="G45" s="48">
        <v>8.9024390243902435E-2</v>
      </c>
      <c r="H45" s="48">
        <v>1.2501031335085145E-2</v>
      </c>
      <c r="I45" s="48">
        <v>5.0928000770401757E-2</v>
      </c>
      <c r="J45" s="48">
        <v>8.4146341463414639E-2</v>
      </c>
      <c r="K45" s="48">
        <v>1.6876392302364946E-2</v>
      </c>
    </row>
    <row r="46" spans="1:11">
      <c r="A46" s="67">
        <v>1994</v>
      </c>
      <c r="B46" s="48">
        <v>159</v>
      </c>
      <c r="C46" s="48">
        <v>25</v>
      </c>
      <c r="D46" s="48">
        <v>135</v>
      </c>
      <c r="E46" s="48">
        <v>29</v>
      </c>
      <c r="F46" s="48">
        <v>5.5185271051156448E-2</v>
      </c>
      <c r="G46" s="48">
        <v>9.4204414098905162E-2</v>
      </c>
      <c r="H46" s="48">
        <v>1.5184608395023336E-2</v>
      </c>
      <c r="I46" s="48">
        <v>4.9186872023856833E-2</v>
      </c>
      <c r="J46" s="48">
        <v>7.9984879895296832E-2</v>
      </c>
      <c r="K46" s="48">
        <v>1.7614145738227071E-2</v>
      </c>
    </row>
    <row r="47" spans="1:11">
      <c r="A47" s="67">
        <v>1995</v>
      </c>
      <c r="B47" s="48">
        <v>153</v>
      </c>
      <c r="C47" s="48">
        <v>26</v>
      </c>
      <c r="D47" s="48">
        <v>186</v>
      </c>
      <c r="E47" s="48">
        <v>24</v>
      </c>
      <c r="F47" s="48">
        <v>5.221280187896081E-2</v>
      </c>
      <c r="G47" s="48">
        <v>8.8179813047269573E-2</v>
      </c>
      <c r="H47" s="48">
        <v>1.5355657703490518E-2</v>
      </c>
      <c r="I47" s="48">
        <v>6.1255242427831112E-2</v>
      </c>
      <c r="J47" s="48">
        <v>0.10719898841040613</v>
      </c>
      <c r="K47" s="48">
        <v>1.4174453264760477E-2</v>
      </c>
    </row>
    <row r="48" spans="1:11">
      <c r="A48" s="67">
        <v>1996</v>
      </c>
      <c r="B48" s="48">
        <v>176</v>
      </c>
      <c r="C48" s="48">
        <v>19</v>
      </c>
      <c r="D48" s="48">
        <v>174</v>
      </c>
      <c r="E48" s="48">
        <v>37</v>
      </c>
      <c r="F48" s="48">
        <v>5.5384101525022537E-2</v>
      </c>
      <c r="G48" s="48">
        <v>9.8741882547652773E-2</v>
      </c>
      <c r="H48" s="48">
        <v>1.0929332660700017E-2</v>
      </c>
      <c r="I48" s="48">
        <v>5.9928438060409005E-2</v>
      </c>
      <c r="J48" s="48">
        <v>9.7619815700520363E-2</v>
      </c>
      <c r="K48" s="48">
        <v>2.128343728662635E-2</v>
      </c>
    </row>
    <row r="49" spans="1:11">
      <c r="A49" s="67">
        <v>1997</v>
      </c>
      <c r="B49" s="48">
        <v>186</v>
      </c>
      <c r="C49" s="48">
        <v>19</v>
      </c>
      <c r="D49" s="48">
        <v>160</v>
      </c>
      <c r="E49" s="48">
        <v>28</v>
      </c>
      <c r="F49" s="48">
        <v>5.6767456131217559E-2</v>
      </c>
      <c r="G49" s="48">
        <v>0.1017528849131107</v>
      </c>
      <c r="H49" s="48">
        <v>1.0654607893606451E-2</v>
      </c>
      <c r="I49" s="48">
        <v>5.2059910988628784E-2</v>
      </c>
      <c r="J49" s="48">
        <v>8.7529363366116733E-2</v>
      </c>
      <c r="K49" s="48">
        <v>1.5701527422156875E-2</v>
      </c>
    </row>
    <row r="50" spans="1:11">
      <c r="A50" s="67">
        <v>1998</v>
      </c>
      <c r="B50" s="48">
        <v>188</v>
      </c>
      <c r="C50" s="48">
        <v>26</v>
      </c>
      <c r="D50" s="48">
        <v>200</v>
      </c>
      <c r="E50" s="48">
        <v>23</v>
      </c>
      <c r="F50" s="48">
        <v>5.7838791396290584E-2</v>
      </c>
      <c r="G50" s="48">
        <v>0.10040525269011308</v>
      </c>
      <c r="H50" s="48">
        <v>1.422687599143542E-2</v>
      </c>
      <c r="I50" s="48">
        <v>6.0271263931648604E-2</v>
      </c>
      <c r="J50" s="48">
        <v>0.10681409860650327</v>
      </c>
      <c r="K50" s="48">
        <v>1.2585313377039026E-2</v>
      </c>
    </row>
    <row r="51" spans="1:11">
      <c r="A51" s="67">
        <v>1999</v>
      </c>
      <c r="B51" s="48">
        <v>205</v>
      </c>
      <c r="C51" s="48">
        <v>31</v>
      </c>
      <c r="D51" s="48">
        <v>210</v>
      </c>
      <c r="E51" s="48">
        <v>23</v>
      </c>
      <c r="F51" s="48">
        <v>6.2321074478701374E-2</v>
      </c>
      <c r="G51" s="48">
        <v>0.10697910828477525</v>
      </c>
      <c r="H51" s="48">
        <v>1.6572408863779611E-2</v>
      </c>
      <c r="I51" s="48">
        <v>6.1528857430243306E-2</v>
      </c>
      <c r="J51" s="48">
        <v>0.10958835482830635</v>
      </c>
      <c r="K51" s="48">
        <v>1.2295658189255839E-2</v>
      </c>
    </row>
    <row r="52" spans="1:11">
      <c r="A52" s="67">
        <v>2000</v>
      </c>
      <c r="B52" s="48">
        <v>202</v>
      </c>
      <c r="C52" s="48">
        <v>39</v>
      </c>
      <c r="D52" s="48">
        <v>214</v>
      </c>
      <c r="E52" s="48">
        <v>28</v>
      </c>
      <c r="F52" s="48">
        <v>6.2236125927699185E-2</v>
      </c>
      <c r="G52" s="48">
        <v>0.10299023479224269</v>
      </c>
      <c r="H52" s="48">
        <v>2.0408184623950418E-2</v>
      </c>
      <c r="I52" s="48">
        <v>6.2494367114121173E-2</v>
      </c>
      <c r="J52" s="48">
        <v>0.1091084665620789</v>
      </c>
      <c r="K52" s="48">
        <v>1.4652029986425941E-2</v>
      </c>
    </row>
    <row r="53" spans="1:11">
      <c r="A53" s="67">
        <v>2001</v>
      </c>
      <c r="B53" s="48">
        <v>216</v>
      </c>
      <c r="C53" s="48">
        <v>27</v>
      </c>
      <c r="D53" s="48">
        <v>177</v>
      </c>
      <c r="E53" s="48">
        <v>29</v>
      </c>
      <c r="F53" s="48">
        <v>6.1466188663763001E-2</v>
      </c>
      <c r="G53" s="48">
        <v>0.10788882057040219</v>
      </c>
      <c r="H53" s="48">
        <v>1.3836702314111592E-2</v>
      </c>
      <c r="I53" s="48">
        <v>5.2107139361050117E-2</v>
      </c>
      <c r="J53" s="48">
        <v>8.8408894634079582E-2</v>
      </c>
      <c r="K53" s="48">
        <v>1.4861643226268005E-2</v>
      </c>
    </row>
    <row r="54" spans="1:11">
      <c r="A54" s="67">
        <v>2002</v>
      </c>
      <c r="B54" s="48">
        <v>205</v>
      </c>
      <c r="C54" s="48">
        <v>31</v>
      </c>
      <c r="D54" s="48">
        <v>241</v>
      </c>
      <c r="E54" s="48">
        <v>40</v>
      </c>
      <c r="F54" s="48">
        <v>5.8670987768342078E-2</v>
      </c>
      <c r="G54" s="48">
        <v>0.10064491296424308</v>
      </c>
      <c r="H54" s="48">
        <v>1.5612668824572528E-2</v>
      </c>
      <c r="I54" s="48">
        <v>6.9858252385186961E-2</v>
      </c>
      <c r="J54" s="48">
        <v>0.11831914158235406</v>
      </c>
      <c r="K54" s="48">
        <v>2.0145379128480682E-2</v>
      </c>
    </row>
    <row r="55" spans="1:11">
      <c r="A55" s="67">
        <v>2003</v>
      </c>
      <c r="B55" s="48">
        <v>249</v>
      </c>
      <c r="C55" s="48">
        <v>36</v>
      </c>
      <c r="D55" s="48">
        <v>264</v>
      </c>
      <c r="E55" s="48">
        <v>53</v>
      </c>
      <c r="F55" s="48">
        <v>6.9743454209751601E-2</v>
      </c>
      <c r="G55" s="48">
        <v>0.1203340938383628</v>
      </c>
      <c r="H55" s="48">
        <v>1.7846820737609102E-2</v>
      </c>
      <c r="I55" s="48">
        <v>7.7574298191197391E-2</v>
      </c>
      <c r="J55" s="48">
        <v>0.12758313563585452</v>
      </c>
      <c r="K55" s="48">
        <v>2.627448608592451E-2</v>
      </c>
    </row>
    <row r="56" spans="1:11">
      <c r="A56" s="67">
        <v>2004</v>
      </c>
      <c r="B56" s="48">
        <v>215</v>
      </c>
      <c r="C56" s="48">
        <v>36</v>
      </c>
      <c r="D56" s="48">
        <v>261</v>
      </c>
      <c r="E56" s="48">
        <v>33</v>
      </c>
      <c r="F56" s="48">
        <v>6.0455371050259124E-2</v>
      </c>
      <c r="G56" s="48">
        <v>0.10228743244271904</v>
      </c>
      <c r="H56" s="48">
        <v>1.7561806583043196E-2</v>
      </c>
      <c r="I56" s="48">
        <v>7.0812267285960892E-2</v>
      </c>
      <c r="J56" s="48">
        <v>0.12417218543046357</v>
      </c>
      <c r="K56" s="48">
        <v>1.6098322701122932E-2</v>
      </c>
    </row>
    <row r="57" spans="1:11">
      <c r="A57" s="67">
        <v>2005</v>
      </c>
      <c r="B57" s="48">
        <v>255</v>
      </c>
      <c r="C57" s="48">
        <v>55</v>
      </c>
      <c r="D57" s="48">
        <v>255</v>
      </c>
      <c r="E57" s="48">
        <v>52</v>
      </c>
      <c r="F57" s="48">
        <v>7.35425294075224E-2</v>
      </c>
      <c r="G57" s="48">
        <v>0.11952499361361554</v>
      </c>
      <c r="H57" s="48">
        <v>2.6419406639340993E-2</v>
      </c>
      <c r="I57" s="48">
        <v>7.2830827510030255E-2</v>
      </c>
      <c r="J57" s="48">
        <v>0.11952499361361554</v>
      </c>
      <c r="K57" s="48">
        <v>2.497834809537694E-2</v>
      </c>
    </row>
    <row r="58" spans="1:11">
      <c r="A58" s="67">
        <v>2006</v>
      </c>
      <c r="B58" s="48">
        <v>285</v>
      </c>
      <c r="C58" s="48">
        <v>33</v>
      </c>
      <c r="D58" s="48">
        <v>287</v>
      </c>
      <c r="E58" s="48">
        <v>49</v>
      </c>
      <c r="F58" s="48">
        <v>7.4322404044634582E-2</v>
      </c>
      <c r="G58" s="48">
        <v>0.13161747251965719</v>
      </c>
      <c r="H58" s="48">
        <v>1.5615462146700169E-2</v>
      </c>
      <c r="I58" s="48">
        <v>7.8529332575462948E-2</v>
      </c>
      <c r="J58" s="48">
        <v>0.13254110390576004</v>
      </c>
      <c r="K58" s="48">
        <v>2.3186595308736613E-2</v>
      </c>
    </row>
    <row r="59" spans="1:11">
      <c r="A59" s="67">
        <v>2007</v>
      </c>
      <c r="B59" s="48">
        <v>297</v>
      </c>
      <c r="C59" s="48">
        <v>37</v>
      </c>
      <c r="D59" s="48">
        <v>255</v>
      </c>
      <c r="E59" s="48">
        <v>50</v>
      </c>
      <c r="F59" s="48">
        <v>7.6951610339163076E-2</v>
      </c>
      <c r="G59" s="48">
        <v>0.13525945222198946</v>
      </c>
      <c r="H59" s="48">
        <v>1.7252554077431329E-2</v>
      </c>
      <c r="I59" s="48">
        <v>7.0270183094145913E-2</v>
      </c>
      <c r="J59" s="48">
        <v>0.11613185291786973</v>
      </c>
      <c r="K59" s="48">
        <v>2.3314262266799092E-2</v>
      </c>
    </row>
    <row r="60" spans="1:11">
      <c r="A60" s="67">
        <v>2008</v>
      </c>
      <c r="B60" s="48">
        <v>431</v>
      </c>
      <c r="C60" s="48">
        <v>53</v>
      </c>
      <c r="D60" s="48">
        <v>286</v>
      </c>
      <c r="E60" s="48">
        <v>39</v>
      </c>
      <c r="F60" s="48">
        <v>0.10989784495775518</v>
      </c>
      <c r="G60" s="48">
        <v>0.19348498785444004</v>
      </c>
      <c r="H60" s="48">
        <v>2.4350720207008687E-2</v>
      </c>
      <c r="I60" s="48">
        <v>7.3795040519153782E-2</v>
      </c>
      <c r="J60" s="48">
        <v>0.12839143045561449</v>
      </c>
      <c r="K60" s="48">
        <v>1.791845449194979E-2</v>
      </c>
    </row>
    <row r="61" spans="1:11">
      <c r="A61" s="67">
        <v>2009</v>
      </c>
      <c r="B61" s="48">
        <v>474</v>
      </c>
      <c r="C61" s="48">
        <v>57</v>
      </c>
      <c r="D61" s="48">
        <v>301</v>
      </c>
      <c r="E61" s="48">
        <v>52</v>
      </c>
      <c r="F61" s="48">
        <v>0.11880956839907127</v>
      </c>
      <c r="G61" s="48">
        <v>0.2097183668160062</v>
      </c>
      <c r="H61" s="48">
        <v>2.5801627132085773E-2</v>
      </c>
      <c r="I61" s="48">
        <v>7.8982632099570918E-2</v>
      </c>
      <c r="J61" s="48">
        <v>0.13317558736628241</v>
      </c>
      <c r="K61" s="48">
        <v>2.3538326506464213E-2</v>
      </c>
    </row>
    <row r="62" spans="1:11">
      <c r="A62" s="67">
        <v>2010</v>
      </c>
      <c r="B62" s="48">
        <v>430</v>
      </c>
      <c r="C62" s="48">
        <v>53</v>
      </c>
      <c r="D62" s="48">
        <v>268</v>
      </c>
      <c r="E62" s="48">
        <v>43</v>
      </c>
      <c r="F62" s="48">
        <v>0.10653094227610968</v>
      </c>
      <c r="G62" s="48">
        <v>0.18758272179911897</v>
      </c>
      <c r="H62" s="48">
        <v>2.3644121179243853E-2</v>
      </c>
      <c r="I62" s="48">
        <v>6.8594457656045771E-2</v>
      </c>
      <c r="J62" s="48">
        <v>0.11691202195852066</v>
      </c>
      <c r="K62" s="48">
        <v>1.9182966239763882E-2</v>
      </c>
    </row>
    <row r="63" spans="1:11">
      <c r="A63" s="67">
        <v>2011</v>
      </c>
      <c r="B63" s="48">
        <v>383</v>
      </c>
      <c r="C63" s="48">
        <v>63</v>
      </c>
      <c r="D63" s="48">
        <v>270</v>
      </c>
      <c r="E63" s="48">
        <v>54</v>
      </c>
      <c r="F63" s="48">
        <v>9.7122284141912638E-2</v>
      </c>
      <c r="G63" s="48">
        <v>0.16498948892028811</v>
      </c>
      <c r="H63" s="48">
        <v>2.7743660903765167E-2</v>
      </c>
      <c r="I63" s="48">
        <v>7.0555201932689895E-2</v>
      </c>
      <c r="J63" s="48">
        <v>0.11631112795947203</v>
      </c>
      <c r="K63" s="48">
        <v>2.3780280774655858E-2</v>
      </c>
    </row>
    <row r="64" spans="1:11">
      <c r="A64" s="67">
        <v>2012</v>
      </c>
      <c r="B64" s="48">
        <v>325</v>
      </c>
      <c r="C64" s="48">
        <v>43</v>
      </c>
      <c r="D64" s="48">
        <v>264</v>
      </c>
      <c r="E64" s="48">
        <v>42</v>
      </c>
      <c r="F64" s="48">
        <v>7.9097957767462063E-2</v>
      </c>
      <c r="G64" s="48">
        <v>0.13823716448560447</v>
      </c>
      <c r="H64" s="48">
        <v>1.8684060656301908E-2</v>
      </c>
      <c r="I64" s="48">
        <v>6.5771671404465742E-2</v>
      </c>
      <c r="J64" s="48">
        <v>0.11229111207446023</v>
      </c>
      <c r="K64" s="48">
        <v>1.824954761778326E-2</v>
      </c>
    </row>
    <row r="65" spans="1:11">
      <c r="A65" s="67">
        <v>2013</v>
      </c>
      <c r="B65" s="48">
        <v>364</v>
      </c>
      <c r="C65" s="48">
        <v>35</v>
      </c>
      <c r="D65" s="48">
        <v>294</v>
      </c>
      <c r="E65" s="48">
        <v>45</v>
      </c>
      <c r="F65" s="48">
        <v>8.4656432367511886E-2</v>
      </c>
      <c r="G65" s="48">
        <v>0.15288657486489454</v>
      </c>
      <c r="H65" s="48">
        <v>1.5006529000109313E-2</v>
      </c>
      <c r="I65" s="48">
        <v>7.1926141785931152E-2</v>
      </c>
      <c r="J65" s="48">
        <v>0.12348531046779944</v>
      </c>
      <c r="K65" s="48">
        <v>1.9294108714426259E-2</v>
      </c>
    </row>
    <row r="66" spans="1:11">
      <c r="A66" s="67">
        <v>2014</v>
      </c>
      <c r="B66" s="48">
        <v>408</v>
      </c>
      <c r="C66" s="48">
        <v>49</v>
      </c>
      <c r="D66" s="48">
        <v>233</v>
      </c>
      <c r="E66" s="48">
        <v>51</v>
      </c>
      <c r="F66" s="48">
        <v>9.5744303284011942E-2</v>
      </c>
      <c r="G66" s="48">
        <v>0.16927194096114961</v>
      </c>
      <c r="H66" s="48">
        <v>2.0738043747739202E-2</v>
      </c>
      <c r="I66" s="48">
        <v>5.9499742084593854E-2</v>
      </c>
      <c r="J66" s="48">
        <v>9.6667554519480045E-2</v>
      </c>
      <c r="K66" s="48">
        <v>2.1584494512953047E-2</v>
      </c>
    </row>
    <row r="67" spans="1:11">
      <c r="A67" s="67">
        <v>2015</v>
      </c>
      <c r="B67" s="48">
        <v>494</v>
      </c>
      <c r="C67" s="48">
        <v>41</v>
      </c>
      <c r="D67" s="48">
        <v>263</v>
      </c>
      <c r="E67" s="48">
        <v>52</v>
      </c>
      <c r="F67" s="48">
        <v>0.11071484134505527</v>
      </c>
      <c r="G67" s="48">
        <v>0.20251438084943055</v>
      </c>
      <c r="H67" s="48">
        <v>1.7134015224840596E-2</v>
      </c>
      <c r="I67" s="48">
        <v>6.5187243034939085E-2</v>
      </c>
      <c r="J67" s="48">
        <v>0.10781636065465636</v>
      </c>
      <c r="K67" s="48">
        <v>2.1730946138822222E-2</v>
      </c>
    </row>
    <row r="68" spans="1:11">
      <c r="A68" s="67">
        <v>2016</v>
      </c>
      <c r="B68" s="48">
        <v>474</v>
      </c>
      <c r="C68" s="48">
        <v>58</v>
      </c>
      <c r="D68" s="48">
        <v>287</v>
      </c>
      <c r="E68" s="48">
        <v>52</v>
      </c>
      <c r="F68" s="48">
        <v>0.108785014577735</v>
      </c>
      <c r="G68" s="48">
        <v>0.19207167614190154</v>
      </c>
      <c r="H68" s="48">
        <v>2.3941707140757048E-2</v>
      </c>
      <c r="I68" s="48">
        <v>6.9319774326789776E-2</v>
      </c>
      <c r="J68" s="48">
        <v>0.11629656340237499</v>
      </c>
      <c r="K68" s="48">
        <v>2.1464978815851146E-2</v>
      </c>
    </row>
    <row r="69" spans="1:11">
      <c r="A69" s="67">
        <v>2017</v>
      </c>
      <c r="B69" s="48">
        <v>535</v>
      </c>
      <c r="C69" s="48">
        <v>63</v>
      </c>
      <c r="D69" s="48">
        <v>256</v>
      </c>
      <c r="E69" s="64">
        <v>61</v>
      </c>
      <c r="F69" s="48">
        <v>0.12086938006036488</v>
      </c>
      <c r="G69" s="48">
        <v>0.2143627270884382</v>
      </c>
      <c r="H69" s="48">
        <v>2.5696247064057126E-2</v>
      </c>
      <c r="I69" s="48">
        <v>6.4072898794541255E-2</v>
      </c>
      <c r="J69" s="48">
        <v>0.10257356660680407</v>
      </c>
      <c r="K69" s="48">
        <v>2.4880493189007691E-2</v>
      </c>
    </row>
    <row r="70" spans="1:11">
      <c r="A70" s="67">
        <v>2018</v>
      </c>
      <c r="B70" s="48">
        <v>502</v>
      </c>
      <c r="C70" s="48">
        <v>72</v>
      </c>
      <c r="D70" s="48">
        <v>319</v>
      </c>
      <c r="E70" s="48">
        <v>78</v>
      </c>
      <c r="F70" s="48">
        <v>0.1147219441603803</v>
      </c>
      <c r="G70" s="48">
        <v>0.19896381896486531</v>
      </c>
      <c r="H70" s="48">
        <v>2.9028393519788427E-2</v>
      </c>
      <c r="I70" s="48">
        <v>7.9346013644026089E-2</v>
      </c>
      <c r="J70" s="48">
        <v>0.12643318376452597</v>
      </c>
      <c r="K70" s="48">
        <v>3.1447426313104127E-2</v>
      </c>
    </row>
    <row r="71" spans="1:11">
      <c r="A71" s="67">
        <v>2019</v>
      </c>
      <c r="B71" s="48">
        <v>496</v>
      </c>
      <c r="C71" s="48">
        <v>47</v>
      </c>
      <c r="D71" s="48">
        <v>332</v>
      </c>
      <c r="E71" s="48">
        <v>52</v>
      </c>
      <c r="F71" s="48">
        <v>0.1073545339489192</v>
      </c>
      <c r="G71" s="48">
        <v>0.19453441989389014</v>
      </c>
      <c r="H71" s="48">
        <v>1.8737567782225524E-2</v>
      </c>
      <c r="I71" s="48">
        <v>7.591922842796496E-2</v>
      </c>
      <c r="J71" s="48">
        <v>0.13021255525155551</v>
      </c>
      <c r="K71" s="48">
        <v>2.0730926056930367E-2</v>
      </c>
    </row>
    <row r="72" spans="1:11">
      <c r="A72" s="67">
        <v>2020</v>
      </c>
      <c r="B72" s="48">
        <v>489</v>
      </c>
      <c r="C72" s="48">
        <v>60</v>
      </c>
      <c r="D72" s="48">
        <v>302</v>
      </c>
      <c r="E72" s="48">
        <v>84</v>
      </c>
      <c r="F72" s="48">
        <v>0.10741037234991239</v>
      </c>
      <c r="G72" s="48">
        <v>0.18986233372776032</v>
      </c>
      <c r="H72" s="48">
        <v>2.3662218360119832E-2</v>
      </c>
      <c r="I72" s="48">
        <v>7.5519861069337307E-2</v>
      </c>
      <c r="J72" s="48">
        <v>0.11725649240446548</v>
      </c>
      <c r="K72" s="48">
        <v>3.3127105704167763E-2</v>
      </c>
    </row>
    <row r="73" spans="1:11">
      <c r="A73" s="67">
        <v>2021</v>
      </c>
      <c r="B73" s="48">
        <v>522</v>
      </c>
      <c r="C73" s="48">
        <v>54</v>
      </c>
      <c r="D73" s="48">
        <v>325</v>
      </c>
      <c r="E73" s="48">
        <v>63</v>
      </c>
      <c r="F73" s="48">
        <v>0.11156222426500044</v>
      </c>
      <c r="G73" s="48">
        <v>0.20071826949206803</v>
      </c>
      <c r="H73" s="48">
        <v>2.1074175342343224E-2</v>
      </c>
      <c r="I73" s="48">
        <v>7.5149553845173911E-2</v>
      </c>
      <c r="J73" s="48">
        <v>0.12496827123548297</v>
      </c>
      <c r="K73" s="48">
        <v>2.4586537899400428E-2</v>
      </c>
    </row>
    <row r="74" spans="1:11">
      <c r="A74" s="67">
        <v>2022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4718-ED97-474E-9558-AF67D149436E}">
  <dimension ref="A1:J74"/>
  <sheetViews>
    <sheetView tabSelected="1" workbookViewId="0">
      <selection activeCell="T11" sqref="T11"/>
    </sheetView>
  </sheetViews>
  <sheetFormatPr baseColWidth="10" defaultRowHeight="15"/>
  <sheetData>
    <row r="1" spans="1:10" ht="45">
      <c r="A1" s="51" t="s">
        <v>68</v>
      </c>
      <c r="B1" s="52" t="s">
        <v>83</v>
      </c>
      <c r="C1" s="52" t="s">
        <v>84</v>
      </c>
      <c r="D1" s="52" t="s">
        <v>85</v>
      </c>
      <c r="E1" s="52" t="s">
        <v>86</v>
      </c>
      <c r="F1" s="68" t="s">
        <v>87</v>
      </c>
      <c r="G1" s="52" t="s">
        <v>88</v>
      </c>
      <c r="H1" s="52" t="s">
        <v>89</v>
      </c>
      <c r="I1" s="53" t="s">
        <v>90</v>
      </c>
      <c r="J1" s="51" t="s">
        <v>91</v>
      </c>
    </row>
    <row r="2" spans="1:10">
      <c r="A2" s="67">
        <v>1950</v>
      </c>
      <c r="B2" s="59">
        <v>31.623805720572562</v>
      </c>
      <c r="C2" s="59">
        <v>42.866316659262957</v>
      </c>
      <c r="D2" s="59">
        <v>11.242510938690396</v>
      </c>
      <c r="E2" s="59">
        <v>90.152491408934708</v>
      </c>
      <c r="F2" s="59">
        <v>26.149054982817869</v>
      </c>
      <c r="G2" s="59">
        <v>29.612328178694156</v>
      </c>
      <c r="H2" s="59"/>
      <c r="I2" s="59"/>
      <c r="J2" s="59"/>
    </row>
    <row r="3" spans="1:10">
      <c r="A3" s="67">
        <v>1951</v>
      </c>
      <c r="B3" s="59">
        <v>32.984637322727629</v>
      </c>
      <c r="C3" s="59">
        <v>43.714002428617583</v>
      </c>
      <c r="D3" s="59">
        <v>10.729365105889954</v>
      </c>
      <c r="E3" s="59">
        <v>88.355972374423402</v>
      </c>
      <c r="F3" s="59">
        <v>24.28706134203216</v>
      </c>
      <c r="G3" s="59">
        <v>27.064909911057878</v>
      </c>
      <c r="H3" s="59"/>
      <c r="I3" s="59"/>
      <c r="J3" s="59"/>
    </row>
    <row r="4" spans="1:10">
      <c r="A4" s="67">
        <v>1952</v>
      </c>
      <c r="B4" s="59">
        <v>35.040837389807926</v>
      </c>
      <c r="C4" s="59">
        <v>45.697625738156404</v>
      </c>
      <c r="D4" s="59">
        <v>10.656788348348478</v>
      </c>
      <c r="E4" s="59">
        <v>89.752949765667324</v>
      </c>
      <c r="F4" s="59">
        <v>25.505758225194885</v>
      </c>
      <c r="G4" s="59">
        <v>23.833635571465578</v>
      </c>
      <c r="H4" s="59"/>
      <c r="I4" s="59"/>
      <c r="J4" s="59"/>
    </row>
    <row r="5" spans="1:10">
      <c r="A5" s="67">
        <v>1953</v>
      </c>
      <c r="B5" s="59">
        <v>33.771954887608636</v>
      </c>
      <c r="C5" s="59">
        <v>44.485888091762469</v>
      </c>
      <c r="D5" s="59">
        <v>10.713933204153831</v>
      </c>
      <c r="E5" s="59">
        <v>93.817876077259029</v>
      </c>
      <c r="F5" s="59">
        <v>27.11539808954387</v>
      </c>
      <c r="G5" s="59">
        <v>23.845668776420581</v>
      </c>
      <c r="H5" s="59"/>
      <c r="I5" s="59"/>
      <c r="J5" s="59"/>
    </row>
    <row r="6" spans="1:10">
      <c r="A6" s="67">
        <v>1954</v>
      </c>
      <c r="B6" s="59">
        <v>38.53899863162696</v>
      </c>
      <c r="C6" s="59">
        <v>48.27600034084017</v>
      </c>
      <c r="D6" s="59">
        <v>9.7370017092132102</v>
      </c>
      <c r="E6" s="59">
        <v>80.071433021159962</v>
      </c>
      <c r="F6" s="59">
        <v>25.126149884751957</v>
      </c>
      <c r="G6" s="59">
        <v>23.568743900159895</v>
      </c>
      <c r="H6" s="59"/>
      <c r="I6" s="59"/>
      <c r="J6" s="59"/>
    </row>
    <row r="7" spans="1:10">
      <c r="A7" s="67">
        <v>1955</v>
      </c>
      <c r="B7" s="59">
        <v>37.573979355317235</v>
      </c>
      <c r="C7" s="59">
        <v>47.229927063695641</v>
      </c>
      <c r="D7" s="59">
        <v>9.6559477083784024</v>
      </c>
      <c r="E7" s="59">
        <v>83.123734740199993</v>
      </c>
      <c r="F7" s="59">
        <v>25.213177105699035</v>
      </c>
      <c r="G7" s="59">
        <v>22.391264339611066</v>
      </c>
      <c r="H7" s="59">
        <v>6.96</v>
      </c>
      <c r="I7" s="59"/>
      <c r="J7" s="59"/>
    </row>
    <row r="8" spans="1:10">
      <c r="A8" s="67">
        <v>1956</v>
      </c>
      <c r="B8" s="59">
        <v>39.028378187337708</v>
      </c>
      <c r="C8" s="59">
        <v>47.880750600822928</v>
      </c>
      <c r="D8" s="59">
        <v>8.8523724134852184</v>
      </c>
      <c r="E8" s="59">
        <v>72.415065752413511</v>
      </c>
      <c r="F8" s="59">
        <v>23.309570521163149</v>
      </c>
      <c r="G8" s="59">
        <v>20.648394553330355</v>
      </c>
      <c r="H8" s="59">
        <v>6.98</v>
      </c>
      <c r="I8" s="59"/>
      <c r="J8" s="59"/>
    </row>
    <row r="9" spans="1:10">
      <c r="A9" s="67">
        <v>1957</v>
      </c>
      <c r="B9" s="59">
        <v>36.945047843828007</v>
      </c>
      <c r="C9" s="59">
        <v>46.316906847963942</v>
      </c>
      <c r="D9" s="59">
        <v>9.3718590041359349</v>
      </c>
      <c r="E9" s="59">
        <v>80.291406597228928</v>
      </c>
      <c r="F9" s="59">
        <v>22.918317262169317</v>
      </c>
      <c r="G9" s="59">
        <v>18.299870528899106</v>
      </c>
      <c r="H9" s="59">
        <v>7.01</v>
      </c>
      <c r="I9" s="59"/>
      <c r="J9" s="59"/>
    </row>
    <row r="10" spans="1:10">
      <c r="A10" s="67">
        <v>1958</v>
      </c>
      <c r="B10" s="59">
        <v>38.117040447674967</v>
      </c>
      <c r="C10" s="59">
        <v>46.473869819015839</v>
      </c>
      <c r="D10" s="59">
        <v>8.3568293713408686</v>
      </c>
      <c r="E10" s="59">
        <v>68.850999090892216</v>
      </c>
      <c r="F10" s="59">
        <v>21.503181877214789</v>
      </c>
      <c r="G10" s="59">
        <v>18.256368392734558</v>
      </c>
      <c r="H10" s="59">
        <v>6.37</v>
      </c>
      <c r="I10" s="59">
        <v>3.1120000000000001</v>
      </c>
      <c r="J10" s="59">
        <v>2.4739999999999998</v>
      </c>
    </row>
    <row r="11" spans="1:10">
      <c r="A11" s="67">
        <v>1959</v>
      </c>
      <c r="B11" s="59">
        <v>41.706757610499501</v>
      </c>
      <c r="C11" s="59">
        <v>50.154704691283825</v>
      </c>
      <c r="D11" s="59">
        <v>8.4479470807843242</v>
      </c>
      <c r="E11" s="59">
        <v>64.620783262157786</v>
      </c>
      <c r="F11" s="59">
        <v>22.080974608534444</v>
      </c>
      <c r="G11" s="59">
        <v>18.191147747210913</v>
      </c>
      <c r="H11" s="59">
        <v>7.23</v>
      </c>
      <c r="I11" s="59"/>
      <c r="J11" s="59"/>
    </row>
    <row r="12" spans="1:10">
      <c r="A12" s="67">
        <v>1960</v>
      </c>
      <c r="B12" s="59">
        <v>42.133969579099777</v>
      </c>
      <c r="C12" s="59">
        <v>50.174669278981838</v>
      </c>
      <c r="D12" s="59">
        <v>8.0406996998820617</v>
      </c>
      <c r="E12" s="59">
        <v>64.24180654202631</v>
      </c>
      <c r="F12" s="59">
        <v>21.833296174793773</v>
      </c>
      <c r="G12" s="59">
        <v>16.753192980221041</v>
      </c>
      <c r="H12" s="59">
        <v>7.2690000000000001</v>
      </c>
      <c r="I12" s="59">
        <v>3.58</v>
      </c>
      <c r="J12" s="59">
        <v>2.84</v>
      </c>
    </row>
    <row r="13" spans="1:10">
      <c r="A13" s="67">
        <v>1961</v>
      </c>
      <c r="B13" s="59">
        <v>45.078565257892649</v>
      </c>
      <c r="C13" s="59">
        <v>52.553870464935393</v>
      </c>
      <c r="D13" s="59">
        <v>7.4753052070427426</v>
      </c>
      <c r="E13" s="59">
        <v>55.618117203153105</v>
      </c>
      <c r="F13" s="59">
        <v>19.699606592860171</v>
      </c>
      <c r="G13" s="59">
        <v>14.200681515714347</v>
      </c>
      <c r="H13" s="59">
        <v>7.2929999999999993</v>
      </c>
      <c r="I13" s="59">
        <v>3.56</v>
      </c>
      <c r="J13" s="59">
        <v>2.83</v>
      </c>
    </row>
    <row r="14" spans="1:10">
      <c r="A14" s="67">
        <v>1962</v>
      </c>
      <c r="B14" s="59">
        <v>40.281068533557089</v>
      </c>
      <c r="C14" s="59">
        <v>48.31022514314018</v>
      </c>
      <c r="D14" s="59">
        <v>8.029156609583092</v>
      </c>
      <c r="E14" s="59">
        <v>63.06140874382163</v>
      </c>
      <c r="F14" s="59">
        <v>20.444077185572848</v>
      </c>
      <c r="G14" s="59">
        <v>17.383586588930207</v>
      </c>
      <c r="H14" s="59">
        <v>6.9550000000000001</v>
      </c>
      <c r="I14" s="59">
        <v>3.39</v>
      </c>
      <c r="J14" s="59">
        <v>2.69</v>
      </c>
    </row>
    <row r="15" spans="1:10">
      <c r="A15" s="67">
        <v>1963</v>
      </c>
      <c r="B15" s="59">
        <v>39.464198705802232</v>
      </c>
      <c r="C15" s="59">
        <v>47.567894093477435</v>
      </c>
      <c r="D15" s="59">
        <v>8.1036953876752023</v>
      </c>
      <c r="E15" s="59">
        <v>66.730561878519225</v>
      </c>
      <c r="F15" s="59">
        <v>22.343356894692704</v>
      </c>
      <c r="G15" s="59">
        <v>16.607763268240088</v>
      </c>
      <c r="H15" s="59">
        <v>7.2459999999999996</v>
      </c>
      <c r="I15" s="59">
        <v>3.53</v>
      </c>
      <c r="J15" s="59">
        <v>2.8</v>
      </c>
    </row>
    <row r="16" spans="1:10">
      <c r="A16" s="67">
        <v>1964</v>
      </c>
      <c r="B16" s="59">
        <v>36.523142979819667</v>
      </c>
      <c r="C16" s="59">
        <v>44.951824817518251</v>
      </c>
      <c r="D16" s="59">
        <v>8.4286818376985835</v>
      </c>
      <c r="E16" s="59">
        <v>74.717650115385197</v>
      </c>
      <c r="F16" s="59">
        <v>25.797380526645576</v>
      </c>
      <c r="G16" s="59">
        <v>18.476915317958831</v>
      </c>
      <c r="H16" s="59">
        <v>6.8</v>
      </c>
      <c r="I16" s="59">
        <v>3.34</v>
      </c>
      <c r="J16" s="59">
        <v>2.65</v>
      </c>
    </row>
    <row r="17" spans="1:10">
      <c r="A17" s="67">
        <v>1965</v>
      </c>
      <c r="B17" s="59">
        <v>36.606713475040877</v>
      </c>
      <c r="C17" s="59">
        <v>44.333743487013827</v>
      </c>
      <c r="D17" s="59">
        <v>7.7270300119729498</v>
      </c>
      <c r="E17" s="59">
        <v>65.234304865641278</v>
      </c>
      <c r="F17" s="59">
        <v>23.295828595367766</v>
      </c>
      <c r="G17" s="59">
        <v>18.867077622837993</v>
      </c>
      <c r="H17" s="59">
        <v>6.7134999999999998</v>
      </c>
      <c r="I17" s="59">
        <v>3.26</v>
      </c>
      <c r="J17" s="59">
        <v>2.83</v>
      </c>
    </row>
    <row r="18" spans="1:10">
      <c r="A18" s="67">
        <v>1966</v>
      </c>
      <c r="B18" s="59">
        <v>34.566471913339257</v>
      </c>
      <c r="C18" s="59">
        <v>41.86106741234498</v>
      </c>
      <c r="D18" s="59">
        <v>7.2945954990057196</v>
      </c>
      <c r="E18" s="59">
        <v>62.756508422664631</v>
      </c>
      <c r="F18" s="59">
        <v>24.65543644716692</v>
      </c>
      <c r="G18" s="59">
        <v>16.56967840735069</v>
      </c>
      <c r="H18" s="59">
        <v>6.3179999999999996</v>
      </c>
      <c r="I18" s="59">
        <v>3.11</v>
      </c>
      <c r="J18" s="59">
        <v>2.71</v>
      </c>
    </row>
    <row r="19" spans="1:10">
      <c r="A19" s="67">
        <v>1967</v>
      </c>
      <c r="B19" s="59">
        <v>32.725260998918984</v>
      </c>
      <c r="C19" s="59">
        <v>39.680270509804558</v>
      </c>
      <c r="D19" s="59">
        <v>6.9550095108855761</v>
      </c>
      <c r="E19" s="59">
        <v>60.316666406164522</v>
      </c>
      <c r="F19" s="59">
        <v>23.538973725753763</v>
      </c>
      <c r="G19" s="59">
        <v>16.270963910032979</v>
      </c>
      <c r="H19" s="59">
        <v>5.9749999999999996</v>
      </c>
      <c r="I19" s="59">
        <v>2.91</v>
      </c>
      <c r="J19" s="59">
        <v>2.5299999999999998</v>
      </c>
    </row>
    <row r="20" spans="1:10">
      <c r="A20" s="67">
        <v>1968</v>
      </c>
      <c r="B20" s="59">
        <v>29.179150127208114</v>
      </c>
      <c r="C20" s="59">
        <v>35.580416319653501</v>
      </c>
      <c r="D20" s="59">
        <v>6.4012661924453882</v>
      </c>
      <c r="E20" s="59">
        <v>59.68283991691014</v>
      </c>
      <c r="F20" s="59">
        <v>23.10303480654586</v>
      </c>
      <c r="G20" s="59">
        <v>16.989512438147027</v>
      </c>
      <c r="H20" s="59">
        <v>5.5225</v>
      </c>
      <c r="I20" s="59">
        <v>2.6889999999999996</v>
      </c>
      <c r="J20" s="59">
        <v>2.3359999999999999</v>
      </c>
    </row>
    <row r="21" spans="1:10">
      <c r="A21" s="67">
        <v>1969</v>
      </c>
      <c r="B21" s="59">
        <v>27.03969416610656</v>
      </c>
      <c r="C21" s="59">
        <v>33.801220793953277</v>
      </c>
      <c r="D21" s="59">
        <v>6.7615266278467168</v>
      </c>
      <c r="E21" s="59">
        <v>67.087472406181021</v>
      </c>
      <c r="F21" s="59">
        <v>25.403559602649008</v>
      </c>
      <c r="G21" s="59">
        <v>15.193846578366445</v>
      </c>
      <c r="H21" s="59">
        <v>5.181</v>
      </c>
      <c r="I21" s="59">
        <v>2.5389999999999997</v>
      </c>
      <c r="J21" s="59">
        <v>2.206</v>
      </c>
    </row>
    <row r="22" spans="1:10">
      <c r="A22" s="67">
        <v>1970</v>
      </c>
      <c r="B22" s="59">
        <v>26.225502008601406</v>
      </c>
      <c r="C22" s="59">
        <v>32.748282695409841</v>
      </c>
      <c r="D22" s="59">
        <v>6.5227806868084359</v>
      </c>
      <c r="E22" s="59">
        <v>61.516352996173623</v>
      </c>
      <c r="F22" s="59">
        <v>25.191751649150753</v>
      </c>
      <c r="G22" s="59">
        <v>15.738352061222018</v>
      </c>
      <c r="H22" s="59">
        <v>4.9400000000000004</v>
      </c>
      <c r="I22" s="59">
        <v>2.4129999999999998</v>
      </c>
      <c r="J22" s="59">
        <v>2.097</v>
      </c>
    </row>
    <row r="23" spans="1:10">
      <c r="A23" s="67">
        <v>1971</v>
      </c>
      <c r="B23" s="59">
        <v>25.255114570462169</v>
      </c>
      <c r="C23" s="59">
        <v>31.091113883938942</v>
      </c>
      <c r="D23" s="59">
        <v>5.8359993134767709</v>
      </c>
      <c r="E23" s="59">
        <v>56.462778231389116</v>
      </c>
      <c r="F23" s="59">
        <v>25.134012567006284</v>
      </c>
      <c r="G23" s="59">
        <v>15.176257588128795</v>
      </c>
      <c r="H23" s="59">
        <v>4.5999999999999996</v>
      </c>
      <c r="I23" s="59">
        <v>2.2689999999999997</v>
      </c>
      <c r="J23" s="59">
        <v>1.9729999999999999</v>
      </c>
    </row>
    <row r="24" spans="1:10">
      <c r="A24" s="67">
        <v>1972</v>
      </c>
      <c r="B24" s="59">
        <v>25.037516231951361</v>
      </c>
      <c r="C24" s="59">
        <v>30.871881530404274</v>
      </c>
      <c r="D24" s="59">
        <v>5.8343652984529122</v>
      </c>
      <c r="E24" s="59">
        <v>54.441310630592987</v>
      </c>
      <c r="F24" s="59">
        <v>22.77238065392249</v>
      </c>
      <c r="G24" s="59">
        <v>13.4057592534559</v>
      </c>
      <c r="H24" s="59">
        <v>4.46</v>
      </c>
      <c r="I24" s="59">
        <v>2.17</v>
      </c>
      <c r="J24" s="59">
        <v>1.887</v>
      </c>
    </row>
    <row r="25" spans="1:10">
      <c r="A25" s="67">
        <v>1973</v>
      </c>
      <c r="B25" s="59">
        <v>22.911960218138326</v>
      </c>
      <c r="C25" s="59">
        <v>27.992568131570046</v>
      </c>
      <c r="D25" s="59">
        <v>5.0806079134317201</v>
      </c>
      <c r="E25" s="59">
        <v>44.785333458048825</v>
      </c>
      <c r="F25" s="59">
        <v>20.765129548218127</v>
      </c>
      <c r="G25" s="59">
        <v>12.365541109344308</v>
      </c>
      <c r="H25" s="59">
        <v>3.85</v>
      </c>
      <c r="I25" s="59">
        <v>1.88</v>
      </c>
      <c r="J25" s="59">
        <v>1.647</v>
      </c>
    </row>
    <row r="26" spans="1:10">
      <c r="A26" s="67">
        <v>1974</v>
      </c>
      <c r="B26" s="59">
        <v>24.111009522565585</v>
      </c>
      <c r="C26" s="59">
        <v>28.964130173022529</v>
      </c>
      <c r="D26" s="59">
        <v>4.853120650456944</v>
      </c>
      <c r="E26" s="59">
        <v>37.573323468794584</v>
      </c>
      <c r="F26" s="59">
        <v>17.720939245010481</v>
      </c>
      <c r="G26" s="59">
        <v>12.101675210061829</v>
      </c>
      <c r="H26" s="59">
        <v>3.89</v>
      </c>
      <c r="I26" s="59">
        <v>1.893</v>
      </c>
      <c r="J26" s="59">
        <v>1.649</v>
      </c>
    </row>
    <row r="27" spans="1:10">
      <c r="A27" s="67">
        <v>1975</v>
      </c>
      <c r="B27" s="59">
        <v>24.143965202836672</v>
      </c>
      <c r="C27" s="59">
        <v>28.927978091559488</v>
      </c>
      <c r="D27" s="59">
        <v>4.7840128887228159</v>
      </c>
      <c r="E27" s="59">
        <v>37.874097007223938</v>
      </c>
      <c r="F27" s="59">
        <v>18.111455108359134</v>
      </c>
      <c r="G27" s="59">
        <v>12.401100791193672</v>
      </c>
      <c r="H27" s="59">
        <v>3.86</v>
      </c>
      <c r="I27" s="59">
        <v>1.8739999999999999</v>
      </c>
      <c r="J27" s="59">
        <v>1.736</v>
      </c>
    </row>
    <row r="28" spans="1:10">
      <c r="A28" s="67">
        <v>1976</v>
      </c>
      <c r="B28" s="59">
        <v>24.527945253281118</v>
      </c>
      <c r="C28" s="59">
        <v>29.062384894248105</v>
      </c>
      <c r="D28" s="59">
        <v>4.5344396409669852</v>
      </c>
      <c r="E28" s="59">
        <v>33.152672392228801</v>
      </c>
      <c r="F28" s="59">
        <v>17.410155924289171</v>
      </c>
      <c r="G28" s="59">
        <v>11.790210956391229</v>
      </c>
      <c r="H28" s="59">
        <v>3.73</v>
      </c>
      <c r="I28" s="59">
        <v>1.8219999999999998</v>
      </c>
      <c r="J28" s="59">
        <v>1.69</v>
      </c>
    </row>
    <row r="29" spans="1:10">
      <c r="A29" s="67">
        <v>1977</v>
      </c>
      <c r="B29" s="59">
        <v>26.103154703724165</v>
      </c>
      <c r="C29" s="59">
        <v>30.308954145595173</v>
      </c>
      <c r="D29" s="59">
        <v>4.2057994418710072</v>
      </c>
      <c r="E29" s="59">
        <v>27.949149373714711</v>
      </c>
      <c r="F29" s="59">
        <v>14.940487318501901</v>
      </c>
      <c r="G29" s="59">
        <v>11.357263039820527</v>
      </c>
      <c r="H29" s="59">
        <v>3.81</v>
      </c>
      <c r="I29" s="59">
        <v>1.8579999999999999</v>
      </c>
      <c r="J29" s="59">
        <v>1.7229999999999999</v>
      </c>
    </row>
    <row r="30" spans="1:10">
      <c r="A30" s="67">
        <v>1978</v>
      </c>
      <c r="B30" s="59">
        <v>27.124363705835997</v>
      </c>
      <c r="C30" s="59">
        <v>31.072097111669972</v>
      </c>
      <c r="D30" s="59">
        <v>3.9477334058339753</v>
      </c>
      <c r="E30" s="59">
        <v>22.214667888498031</v>
      </c>
      <c r="F30" s="59">
        <v>13.036152413609624</v>
      </c>
      <c r="G30" s="59">
        <v>10.567855981554288</v>
      </c>
      <c r="H30" s="59">
        <v>3.78</v>
      </c>
      <c r="I30" s="59">
        <v>1.87</v>
      </c>
      <c r="J30" s="59">
        <v>1.75</v>
      </c>
    </row>
    <row r="31" spans="1:10">
      <c r="A31" s="67">
        <v>1979</v>
      </c>
      <c r="B31" s="59">
        <v>26.845961185593936</v>
      </c>
      <c r="C31" s="59">
        <v>30.914911000093756</v>
      </c>
      <c r="D31" s="59">
        <v>4.0689498144998186</v>
      </c>
      <c r="E31" s="59">
        <v>22.037373999942236</v>
      </c>
      <c r="F31" s="59">
        <v>12.57834387545851</v>
      </c>
      <c r="G31" s="59">
        <v>9.7622967391618296</v>
      </c>
      <c r="H31" s="59">
        <v>3.75</v>
      </c>
      <c r="I31" s="59">
        <v>1.83</v>
      </c>
      <c r="J31" s="59">
        <v>1.72</v>
      </c>
    </row>
    <row r="32" spans="1:10">
      <c r="A32" s="67">
        <v>1980</v>
      </c>
      <c r="B32" s="59">
        <v>26.369149869753578</v>
      </c>
      <c r="C32" s="59">
        <v>30.375930843099283</v>
      </c>
      <c r="D32" s="59">
        <v>4.0067809733457063</v>
      </c>
      <c r="E32" s="59">
        <v>19.060138021689124</v>
      </c>
      <c r="F32" s="59">
        <v>11.144608438468902</v>
      </c>
      <c r="G32" s="59">
        <v>8.8728228721656262</v>
      </c>
      <c r="H32" s="59">
        <v>3.63</v>
      </c>
      <c r="I32" s="59">
        <v>1.77</v>
      </c>
      <c r="J32" s="59">
        <v>1.67</v>
      </c>
    </row>
    <row r="33" spans="1:10">
      <c r="A33" s="67">
        <v>1981</v>
      </c>
      <c r="B33" s="59">
        <v>26.714091626372326</v>
      </c>
      <c r="C33" s="59">
        <v>30.486569960254169</v>
      </c>
      <c r="D33" s="59">
        <v>3.7724783338818431</v>
      </c>
      <c r="E33" s="59">
        <v>17.894955366410628</v>
      </c>
      <c r="F33" s="59">
        <v>10.698221576361497</v>
      </c>
      <c r="G33" s="59">
        <v>8.8713583835028711</v>
      </c>
      <c r="H33" s="59">
        <v>3.62</v>
      </c>
      <c r="I33" s="59">
        <v>1.77</v>
      </c>
      <c r="J33" s="59">
        <v>1.68</v>
      </c>
    </row>
    <row r="34" spans="1:10">
      <c r="A34" s="67">
        <v>1982</v>
      </c>
      <c r="B34" s="59">
        <v>26.248640362772342</v>
      </c>
      <c r="C34" s="59">
        <v>29.997566910973969</v>
      </c>
      <c r="D34" s="59">
        <v>3.7489265482016272</v>
      </c>
      <c r="E34" s="59">
        <v>18.724952469532628</v>
      </c>
      <c r="F34" s="59">
        <v>11.038010696064887</v>
      </c>
      <c r="G34" s="59">
        <v>9.3419594862606168</v>
      </c>
      <c r="H34" s="59">
        <v>3.54</v>
      </c>
      <c r="I34" s="59">
        <v>1.73</v>
      </c>
      <c r="J34" s="59">
        <v>1.65</v>
      </c>
    </row>
    <row r="35" spans="1:10">
      <c r="A35" s="67">
        <v>1983</v>
      </c>
      <c r="B35" s="59">
        <v>25.365472830661762</v>
      </c>
      <c r="C35" s="59">
        <v>29.11409633307829</v>
      </c>
      <c r="D35" s="59">
        <v>3.7486235024165291</v>
      </c>
      <c r="E35" s="59">
        <v>18.438802368940557</v>
      </c>
      <c r="F35" s="59">
        <v>11.172954595305987</v>
      </c>
      <c r="G35" s="59">
        <v>9.1302917306426838</v>
      </c>
      <c r="H35" s="59">
        <v>3.41</v>
      </c>
      <c r="I35" s="59">
        <v>1.66</v>
      </c>
      <c r="J35" s="59">
        <v>1.59</v>
      </c>
    </row>
    <row r="36" spans="1:10">
      <c r="A36" s="67">
        <v>1984</v>
      </c>
      <c r="B36" s="59">
        <v>26.02603419343383</v>
      </c>
      <c r="C36" s="59">
        <v>29.869813491420558</v>
      </c>
      <c r="D36" s="59">
        <v>3.8437792979867269</v>
      </c>
      <c r="E36" s="59">
        <v>18.561877260074404</v>
      </c>
      <c r="F36" s="59">
        <v>11.589791617888084</v>
      </c>
      <c r="G36" s="59">
        <v>9.7297016051406118</v>
      </c>
      <c r="H36" s="59">
        <v>3.44</v>
      </c>
      <c r="I36" s="59">
        <v>1.68</v>
      </c>
      <c r="J36" s="59">
        <v>1.61</v>
      </c>
    </row>
    <row r="37" spans="1:10">
      <c r="A37" s="67">
        <v>1985</v>
      </c>
      <c r="B37" s="59">
        <v>27.916869162728233</v>
      </c>
      <c r="C37" s="59">
        <v>31.871683379047688</v>
      </c>
      <c r="D37" s="59">
        <v>3.9548142163194573</v>
      </c>
      <c r="E37" s="59">
        <v>17.560501322076906</v>
      </c>
      <c r="F37" s="59">
        <v>11.18133203694701</v>
      </c>
      <c r="G37" s="59">
        <v>8.8810367928667127</v>
      </c>
      <c r="H37" s="59">
        <v>3.72</v>
      </c>
      <c r="I37" s="59">
        <v>1.82</v>
      </c>
      <c r="J37" s="59">
        <v>1.75</v>
      </c>
    </row>
    <row r="38" spans="1:10">
      <c r="A38" s="67">
        <v>1986</v>
      </c>
      <c r="B38" s="59">
        <v>26.685003244605866</v>
      </c>
      <c r="C38" s="59">
        <v>30.518003435723973</v>
      </c>
      <c r="D38" s="59">
        <v>3.8330001911181069</v>
      </c>
      <c r="E38" s="59">
        <v>17.765704257518571</v>
      </c>
      <c r="F38" s="59">
        <v>10.529605500396663</v>
      </c>
      <c r="G38" s="59">
        <v>10.22910306031685</v>
      </c>
      <c r="H38" s="59">
        <v>3.58</v>
      </c>
      <c r="I38" s="59">
        <v>1.75</v>
      </c>
      <c r="J38" s="59">
        <v>1.68</v>
      </c>
    </row>
    <row r="39" spans="1:10">
      <c r="A39" s="67">
        <v>1987</v>
      </c>
      <c r="B39" s="59">
        <v>24.834892312235141</v>
      </c>
      <c r="C39" s="59">
        <v>28.646125875911483</v>
      </c>
      <c r="D39" s="59">
        <v>3.8112335636763444</v>
      </c>
      <c r="E39" s="59">
        <v>17.441426188282747</v>
      </c>
      <c r="F39" s="59">
        <v>10.108806613051813</v>
      </c>
      <c r="G39" s="59">
        <v>8.6024450364763592</v>
      </c>
      <c r="H39" s="59">
        <v>3.36</v>
      </c>
      <c r="I39" s="59">
        <v>1.64</v>
      </c>
      <c r="J39" s="59">
        <v>1.58</v>
      </c>
    </row>
    <row r="40" spans="1:10">
      <c r="A40" s="67">
        <v>1988</v>
      </c>
      <c r="B40" s="59">
        <v>24.465001764570207</v>
      </c>
      <c r="C40" s="59">
        <v>28.266469553522054</v>
      </c>
      <c r="D40" s="59">
        <v>3.8014677889518453</v>
      </c>
      <c r="E40" s="59">
        <v>14.6726307510814</v>
      </c>
      <c r="F40" s="59">
        <v>9.3516515926071566</v>
      </c>
      <c r="G40" s="59">
        <v>8.8969720802202126</v>
      </c>
      <c r="H40" s="59">
        <v>3.33</v>
      </c>
      <c r="I40" s="59">
        <v>1.62</v>
      </c>
      <c r="J40" s="59">
        <v>1.57</v>
      </c>
    </row>
    <row r="41" spans="1:10">
      <c r="A41" s="67">
        <v>1989</v>
      </c>
      <c r="B41" s="59">
        <v>24.425995699303126</v>
      </c>
      <c r="C41" s="59">
        <v>28.240453281946042</v>
      </c>
      <c r="D41" s="59">
        <v>3.8144575826429152</v>
      </c>
      <c r="E41" s="59">
        <v>13.898873711957823</v>
      </c>
      <c r="F41" s="59">
        <v>8.8425593098490296</v>
      </c>
      <c r="G41" s="59">
        <v>9.5135394200814769</v>
      </c>
      <c r="H41" s="59">
        <v>3.35</v>
      </c>
      <c r="I41" s="59">
        <v>1.64</v>
      </c>
      <c r="J41" s="59">
        <v>1.59</v>
      </c>
    </row>
    <row r="42" spans="1:10">
      <c r="A42" s="67">
        <v>1990</v>
      </c>
      <c r="B42" s="59">
        <v>23.298835124264855</v>
      </c>
      <c r="C42" s="59">
        <v>27.048501717868206</v>
      </c>
      <c r="D42" s="59">
        <v>3.7496665936033504</v>
      </c>
      <c r="E42" s="59">
        <v>14.779287030595931</v>
      </c>
      <c r="F42" s="59">
        <v>8.6771866876578923</v>
      </c>
      <c r="G42" s="59">
        <v>8.9334749020612882</v>
      </c>
      <c r="H42" s="59">
        <v>3.2</v>
      </c>
      <c r="I42" s="59">
        <v>1.6</v>
      </c>
      <c r="J42" s="59">
        <v>1.6</v>
      </c>
    </row>
    <row r="43" spans="1:10">
      <c r="A43" s="67">
        <v>1991</v>
      </c>
      <c r="B43" s="59">
        <v>22.349571309183577</v>
      </c>
      <c r="C43" s="59">
        <v>26.15155845361782</v>
      </c>
      <c r="D43" s="59">
        <v>3.8019871444342415</v>
      </c>
      <c r="E43" s="59">
        <v>13.808408334360745</v>
      </c>
      <c r="F43" s="59">
        <v>8.6055973369498222</v>
      </c>
      <c r="G43" s="59">
        <v>8.1617556404882272</v>
      </c>
      <c r="H43" s="59">
        <v>3</v>
      </c>
      <c r="I43" s="59">
        <v>1.48</v>
      </c>
      <c r="J43" s="59">
        <v>1.45</v>
      </c>
    </row>
    <row r="44" spans="1:10">
      <c r="A44" s="67">
        <v>1992</v>
      </c>
      <c r="B44" s="59">
        <v>21.419399931305012</v>
      </c>
      <c r="C44" s="59">
        <v>25.284044942544433</v>
      </c>
      <c r="D44" s="59">
        <v>3.8646450112394213</v>
      </c>
      <c r="E44" s="59">
        <v>13.709395738735592</v>
      </c>
      <c r="F44" s="59">
        <v>8.6946759143755301</v>
      </c>
      <c r="G44" s="59">
        <v>8.4701362207474684</v>
      </c>
      <c r="H44" s="59">
        <v>3</v>
      </c>
      <c r="I44" s="59">
        <v>1.48</v>
      </c>
      <c r="J44" s="59">
        <v>1.48</v>
      </c>
    </row>
    <row r="45" spans="1:10">
      <c r="A45" s="67">
        <v>1993</v>
      </c>
      <c r="B45" s="59">
        <v>20.732634786355494</v>
      </c>
      <c r="C45" s="59">
        <v>24.604088808556398</v>
      </c>
      <c r="D45" s="59">
        <v>3.8714540222009046</v>
      </c>
      <c r="E45" s="59">
        <v>13.673884135785432</v>
      </c>
      <c r="F45" s="59">
        <v>8.9444765035000131</v>
      </c>
      <c r="G45" s="59">
        <v>8.5555862207391424</v>
      </c>
      <c r="H45" s="59">
        <v>3.02</v>
      </c>
      <c r="I45" s="59">
        <v>1.44</v>
      </c>
      <c r="J45" s="59">
        <v>1.44</v>
      </c>
    </row>
    <row r="46" spans="1:10">
      <c r="A46" s="67">
        <v>1994</v>
      </c>
      <c r="B46" s="59">
        <v>20.118030497660175</v>
      </c>
      <c r="C46" s="59">
        <v>24.110864810182164</v>
      </c>
      <c r="D46" s="59">
        <v>3.9928343125219881</v>
      </c>
      <c r="E46" s="59">
        <v>12.998967546118347</v>
      </c>
      <c r="F46" s="59">
        <v>8.9437872398651592</v>
      </c>
      <c r="G46" s="59">
        <v>8.7323207821771103</v>
      </c>
      <c r="H46" s="59">
        <v>2.85</v>
      </c>
      <c r="I46" s="59">
        <v>1.41</v>
      </c>
      <c r="J46" s="59">
        <v>1.41</v>
      </c>
    </row>
    <row r="47" spans="1:10">
      <c r="A47" s="67">
        <v>1995</v>
      </c>
      <c r="B47" s="59">
        <v>19.323112069674629</v>
      </c>
      <c r="C47" s="59">
        <v>23.424588087663835</v>
      </c>
      <c r="D47" s="59">
        <v>4.1014760179892065</v>
      </c>
      <c r="E47" s="59">
        <v>13.249321345852115</v>
      </c>
      <c r="F47" s="59">
        <v>8.5298732348765984</v>
      </c>
      <c r="G47" s="59">
        <v>8.6170398226782545</v>
      </c>
      <c r="H47" s="59">
        <v>2.78</v>
      </c>
      <c r="I47" s="59">
        <v>1.38</v>
      </c>
      <c r="J47" s="59">
        <v>1.37</v>
      </c>
    </row>
    <row r="48" spans="1:10">
      <c r="A48" s="67">
        <v>1996</v>
      </c>
      <c r="B48" s="59">
        <v>18.344918551288234</v>
      </c>
      <c r="C48" s="59">
        <v>22.495317913263385</v>
      </c>
      <c r="D48" s="59">
        <v>4.1503993619751505</v>
      </c>
      <c r="E48" s="59">
        <v>11.830359961112585</v>
      </c>
      <c r="F48" s="59">
        <v>7.7648573917654637</v>
      </c>
      <c r="G48" s="59">
        <v>8.3582692574776214</v>
      </c>
      <c r="H48" s="59">
        <v>2.69</v>
      </c>
      <c r="I48" s="59">
        <v>1.33</v>
      </c>
      <c r="J48" s="59">
        <v>1.32</v>
      </c>
    </row>
    <row r="49" spans="1:10">
      <c r="A49" s="67">
        <v>1997</v>
      </c>
      <c r="B49" s="59">
        <v>17.655509600069117</v>
      </c>
      <c r="C49" s="59">
        <v>21.604309231440642</v>
      </c>
      <c r="D49" s="59">
        <v>3.9487996313715237</v>
      </c>
      <c r="E49" s="59">
        <v>14.201850854930912</v>
      </c>
      <c r="F49" s="59">
        <v>9.1517342151811132</v>
      </c>
      <c r="G49" s="59">
        <v>7.8956138327052736</v>
      </c>
      <c r="H49" s="59">
        <v>2.6</v>
      </c>
      <c r="I49" s="59">
        <v>1.27</v>
      </c>
      <c r="J49" s="59">
        <v>1.26</v>
      </c>
    </row>
    <row r="50" spans="1:10">
      <c r="A50" s="67">
        <v>1998</v>
      </c>
      <c r="B50" s="59">
        <v>16.831088296320562</v>
      </c>
      <c r="C50" s="59">
        <v>20.806288968547861</v>
      </c>
      <c r="D50" s="59">
        <v>3.9752006722272988</v>
      </c>
      <c r="E50" s="59">
        <v>12.600348133329868</v>
      </c>
      <c r="F50" s="59">
        <v>8.1447611129874513</v>
      </c>
      <c r="G50" s="59">
        <v>7.534228780753943</v>
      </c>
      <c r="H50" s="59">
        <v>2.5</v>
      </c>
      <c r="I50" s="59">
        <v>1.22</v>
      </c>
      <c r="J50" s="59">
        <v>1.22</v>
      </c>
    </row>
    <row r="51" spans="1:10">
      <c r="A51" s="67">
        <v>1999</v>
      </c>
      <c r="B51" s="59">
        <v>16.761728311275814</v>
      </c>
      <c r="C51" s="59">
        <v>20.736545315739427</v>
      </c>
      <c r="D51" s="59">
        <v>3.9748170044636146</v>
      </c>
      <c r="E51" s="59">
        <v>11.77953798741818</v>
      </c>
      <c r="F51" s="59">
        <v>8.0864936454168053</v>
      </c>
      <c r="G51" s="59">
        <v>6.8767032575198019</v>
      </c>
      <c r="H51" s="59">
        <v>2.5</v>
      </c>
      <c r="I51" s="59">
        <v>1.22</v>
      </c>
      <c r="J51" s="59">
        <v>1.21</v>
      </c>
    </row>
    <row r="52" spans="1:10">
      <c r="A52" s="67">
        <v>2000</v>
      </c>
      <c r="B52" s="59">
        <v>16.329623182208007</v>
      </c>
      <c r="C52" s="59">
        <v>20.188779472098201</v>
      </c>
      <c r="D52" s="59">
        <v>3.8591562898901932</v>
      </c>
      <c r="E52" s="59">
        <v>10.207475248791221</v>
      </c>
      <c r="F52" s="59">
        <v>7.060809946532272</v>
      </c>
      <c r="G52" s="59">
        <v>6.7538182097265214</v>
      </c>
      <c r="H52" s="59">
        <v>2.41</v>
      </c>
      <c r="I52" s="59">
        <v>1.18</v>
      </c>
      <c r="J52" s="59">
        <v>1.18</v>
      </c>
    </row>
    <row r="53" spans="1:10">
      <c r="A53" s="67">
        <v>2001</v>
      </c>
      <c r="B53" s="59">
        <v>15.377170951635723</v>
      </c>
      <c r="C53" s="59">
        <v>19.325425020988302</v>
      </c>
      <c r="D53" s="59">
        <v>3.9482540693525792</v>
      </c>
      <c r="E53" s="59">
        <v>10.824465648355389</v>
      </c>
      <c r="F53" s="59">
        <v>7.4999018337456311</v>
      </c>
      <c r="G53" s="59">
        <v>6.6753052970510858</v>
      </c>
      <c r="H53" s="59">
        <v>2.2999999999999998</v>
      </c>
      <c r="I53" s="59">
        <v>1.1299999999999999</v>
      </c>
      <c r="J53" s="59">
        <v>1.1299999999999999</v>
      </c>
    </row>
    <row r="54" spans="1:10">
      <c r="A54" s="67">
        <v>2002</v>
      </c>
      <c r="B54" s="59">
        <v>13.956734124214934</v>
      </c>
      <c r="C54" s="59">
        <v>17.686816753351394</v>
      </c>
      <c r="D54" s="59">
        <v>3.7300826291364602</v>
      </c>
      <c r="E54" s="59">
        <v>11.146407286629934</v>
      </c>
      <c r="F54" s="59">
        <v>7.6605195097267513</v>
      </c>
      <c r="G54" s="59">
        <v>6.5360395816934664</v>
      </c>
      <c r="H54" s="59">
        <v>2.1</v>
      </c>
      <c r="I54" s="59">
        <v>1.01</v>
      </c>
      <c r="J54" s="59">
        <v>1.01</v>
      </c>
    </row>
    <row r="55" spans="1:10">
      <c r="A55" s="67">
        <v>2003</v>
      </c>
      <c r="B55" s="59">
        <v>13.982461356620306</v>
      </c>
      <c r="C55" s="59">
        <v>17.848940572459167</v>
      </c>
      <c r="D55" s="59">
        <v>3.8664792158388606</v>
      </c>
      <c r="E55" s="59">
        <v>10.104472291535277</v>
      </c>
      <c r="F55" s="59">
        <v>6.9785297101647972</v>
      </c>
      <c r="G55" s="59">
        <v>6.457539279936384</v>
      </c>
      <c r="H55" s="59">
        <v>2.1</v>
      </c>
      <c r="I55" s="59">
        <v>1</v>
      </c>
      <c r="J55" s="59">
        <v>1</v>
      </c>
    </row>
    <row r="56" spans="1:10">
      <c r="A56" s="67">
        <v>2004</v>
      </c>
      <c r="B56" s="59">
        <v>13.559826611105535</v>
      </c>
      <c r="C56" s="59">
        <v>17.401271682342916</v>
      </c>
      <c r="D56" s="59">
        <v>3.8414450712373815</v>
      </c>
      <c r="E56" s="59">
        <v>9.2460586598751515</v>
      </c>
      <c r="F56" s="59">
        <v>6.7269229172145559</v>
      </c>
      <c r="G56" s="59">
        <v>7.2528963140338005</v>
      </c>
      <c r="H56" s="59">
        <v>2</v>
      </c>
      <c r="I56" s="59">
        <v>0.98</v>
      </c>
      <c r="J56" s="59">
        <v>0.98</v>
      </c>
    </row>
    <row r="57" spans="1:10">
      <c r="A57" s="67">
        <v>2005</v>
      </c>
      <c r="B57" s="59">
        <v>13.144896812714224</v>
      </c>
      <c r="C57" s="59">
        <v>16.973615787256172</v>
      </c>
      <c r="D57" s="59">
        <v>3.8287189745419483</v>
      </c>
      <c r="E57" s="59">
        <v>9.7836417509923397</v>
      </c>
      <c r="F57" s="59">
        <v>7.1001285850058702</v>
      </c>
      <c r="G57" s="59">
        <v>7.0302454296416395</v>
      </c>
      <c r="H57" s="59">
        <v>2</v>
      </c>
      <c r="I57" s="59">
        <v>1</v>
      </c>
      <c r="J57" s="59">
        <v>1</v>
      </c>
    </row>
    <row r="58" spans="1:10">
      <c r="A58" s="67">
        <v>2006</v>
      </c>
      <c r="B58" s="59">
        <v>12.743487674634276</v>
      </c>
      <c r="C58" s="59">
        <v>16.662007882849192</v>
      </c>
      <c r="D58" s="59">
        <v>3.918520208214916</v>
      </c>
      <c r="E58" s="59">
        <v>9.7066950947524937</v>
      </c>
      <c r="F58" s="59">
        <v>7.1678051928013353</v>
      </c>
      <c r="G58" s="59">
        <v>7.7008318020507494</v>
      </c>
      <c r="H58" s="59">
        <v>1.9</v>
      </c>
      <c r="I58" s="59">
        <v>0.94</v>
      </c>
      <c r="J58" s="59">
        <v>0.94</v>
      </c>
    </row>
    <row r="59" spans="1:10">
      <c r="A59" s="67">
        <v>2007</v>
      </c>
      <c r="B59" s="59">
        <v>12.91911556334799</v>
      </c>
      <c r="C59" s="59">
        <v>16.851941876190846</v>
      </c>
      <c r="D59" s="59">
        <v>3.9328263128428551</v>
      </c>
      <c r="E59" s="59">
        <v>10.048671114513835</v>
      </c>
      <c r="F59" s="59">
        <v>7.2323088701739033</v>
      </c>
      <c r="G59" s="59">
        <v>6.0975609756097562</v>
      </c>
      <c r="H59" s="59">
        <v>1.9</v>
      </c>
      <c r="I59" s="59">
        <v>0.94</v>
      </c>
      <c r="J59" s="59">
        <v>0.94</v>
      </c>
    </row>
    <row r="60" spans="1:10">
      <c r="A60" s="67">
        <v>2008</v>
      </c>
      <c r="B60" s="59">
        <v>12.980207034824446</v>
      </c>
      <c r="C60" s="59">
        <v>17.072085266195739</v>
      </c>
      <c r="D60" s="59">
        <v>4.091878231371294</v>
      </c>
      <c r="E60" s="59">
        <v>8.9510154680995377</v>
      </c>
      <c r="F60" s="59">
        <v>6.5436844135289345</v>
      </c>
      <c r="G60" s="59">
        <v>7.022490590128613</v>
      </c>
      <c r="H60" s="59">
        <v>1.9</v>
      </c>
      <c r="I60" s="59">
        <v>0.96</v>
      </c>
      <c r="J60" s="59">
        <v>0.96</v>
      </c>
    </row>
    <row r="61" spans="1:10">
      <c r="A61" s="67">
        <v>2009</v>
      </c>
      <c r="B61" s="59">
        <v>12.628271262605615</v>
      </c>
      <c r="C61" s="59">
        <v>16.78101248574453</v>
      </c>
      <c r="D61" s="59">
        <v>4.1527412231389134</v>
      </c>
      <c r="E61" s="59">
        <v>8.84</v>
      </c>
      <c r="F61" s="59">
        <v>6.44</v>
      </c>
      <c r="G61" s="59">
        <v>6.8933333333333326</v>
      </c>
      <c r="H61" s="59">
        <v>1.9481829273300246</v>
      </c>
      <c r="I61" s="59">
        <v>0.95033313528293883</v>
      </c>
      <c r="J61" s="59">
        <v>0.9498651993441265</v>
      </c>
    </row>
    <row r="62" spans="1:10">
      <c r="A62" s="67">
        <v>2010</v>
      </c>
      <c r="B62" s="59">
        <v>11.434982820507052</v>
      </c>
      <c r="C62" s="59">
        <v>15.642624198977744</v>
      </c>
      <c r="D62" s="59">
        <v>4.2076413784706919</v>
      </c>
      <c r="E62" s="59">
        <v>9.4610981077803782</v>
      </c>
      <c r="F62" s="59">
        <v>6.8243986351202732</v>
      </c>
      <c r="G62" s="59">
        <v>6.9935986012802802</v>
      </c>
      <c r="H62" s="59">
        <v>1.81551389392829</v>
      </c>
      <c r="I62" s="59">
        <v>0.88561653362355608</v>
      </c>
      <c r="J62" s="59">
        <v>0.88517341554497464</v>
      </c>
    </row>
    <row r="63" spans="1:10">
      <c r="A63" s="67">
        <v>2011</v>
      </c>
      <c r="B63" s="59">
        <v>11.902495322628644</v>
      </c>
      <c r="C63" s="59">
        <v>15.996656901445011</v>
      </c>
      <c r="D63" s="59">
        <v>4.094161578816367</v>
      </c>
      <c r="E63" s="59">
        <v>9.0662818715201681</v>
      </c>
      <c r="F63" s="59">
        <v>6.7384527423460705</v>
      </c>
      <c r="G63" s="59">
        <v>6.4117398821111093</v>
      </c>
      <c r="H63" s="59">
        <v>1.8585685275183164</v>
      </c>
      <c r="I63" s="59">
        <v>0.90661879391137379</v>
      </c>
      <c r="J63" s="59">
        <v>0.90616465681923097</v>
      </c>
    </row>
    <row r="64" spans="1:10">
      <c r="A64" s="67">
        <v>2012</v>
      </c>
      <c r="B64" s="59">
        <v>11.633874860370948</v>
      </c>
      <c r="C64" s="59">
        <v>15.760724830847225</v>
      </c>
      <c r="D64" s="59">
        <v>4.126849970476278</v>
      </c>
      <c r="E64" s="59">
        <v>8.5099419032812378</v>
      </c>
      <c r="F64" s="59">
        <v>6.3415432452336145</v>
      </c>
      <c r="G64" s="59">
        <v>6.696124157870333</v>
      </c>
      <c r="H64" s="59">
        <v>1.8402488616915296</v>
      </c>
      <c r="I64" s="59">
        <v>0.89768237155684372</v>
      </c>
      <c r="J64" s="59">
        <v>0.89725328171963603</v>
      </c>
    </row>
    <row r="65" spans="1:10">
      <c r="A65" s="67">
        <v>2013</v>
      </c>
      <c r="B65" s="59">
        <v>10.800391682260342</v>
      </c>
      <c r="C65" s="59">
        <v>14.96871316168926</v>
      </c>
      <c r="D65" s="59">
        <v>4.1683214794289185</v>
      </c>
      <c r="E65" s="59">
        <v>8.6605244507441537</v>
      </c>
      <c r="F65" s="59">
        <v>6.4493267186392629</v>
      </c>
      <c r="G65" s="59">
        <v>6.8745570517363577</v>
      </c>
      <c r="H65" s="59">
        <v>1.7561164119169996</v>
      </c>
      <c r="I65" s="59">
        <v>0.85664215215463391</v>
      </c>
      <c r="J65" s="59">
        <v>0.85623663411986395</v>
      </c>
    </row>
    <row r="66" spans="1:10">
      <c r="A66" s="67">
        <v>2014</v>
      </c>
      <c r="B66" s="59">
        <v>10.733662282860879</v>
      </c>
      <c r="C66" s="59">
        <v>15.041108340269748</v>
      </c>
      <c r="D66" s="59">
        <v>4.3074460574088693</v>
      </c>
      <c r="E66" s="59">
        <v>8.1066399231122812</v>
      </c>
      <c r="F66" s="59">
        <v>6.2540916245316396</v>
      </c>
      <c r="G66" s="59">
        <v>6.0869444096221086</v>
      </c>
      <c r="H66" s="59">
        <v>1.8647391409575103</v>
      </c>
      <c r="I66" s="59">
        <v>0.90962884924756593</v>
      </c>
      <c r="J66" s="59">
        <v>0.90906959997040904</v>
      </c>
    </row>
    <row r="67" spans="1:10">
      <c r="A67" s="67">
        <v>2015</v>
      </c>
      <c r="B67" s="59">
        <v>10.50882536429831</v>
      </c>
      <c r="C67" s="59">
        <v>14.862505424517515</v>
      </c>
      <c r="D67" s="59">
        <v>4.3536800602192036</v>
      </c>
      <c r="E67" s="59">
        <v>7.7416839554992416</v>
      </c>
      <c r="F67" s="59">
        <v>5.8758824266558989</v>
      </c>
      <c r="G67" s="59">
        <v>6.544229242957992</v>
      </c>
      <c r="H67" s="59">
        <v>1.7573444451131117</v>
      </c>
      <c r="I67" s="59">
        <v>0.85724119273810329</v>
      </c>
      <c r="J67" s="59">
        <v>0.85684771180910102</v>
      </c>
    </row>
    <row r="68" spans="1:10">
      <c r="A68" s="67">
        <v>2016</v>
      </c>
      <c r="B68" s="59">
        <v>9.6931276393697665</v>
      </c>
      <c r="C68" s="59">
        <v>14.314657453461619</v>
      </c>
      <c r="D68" s="59">
        <v>4.6215298140918524</v>
      </c>
      <c r="E68" s="59">
        <v>7.9281183932346719</v>
      </c>
      <c r="F68" s="59">
        <v>6.1567910405119708</v>
      </c>
      <c r="G68" s="59">
        <v>5.7996685903662648</v>
      </c>
      <c r="H68" s="59">
        <v>1.7056382125199223</v>
      </c>
      <c r="I68" s="59">
        <v>0.8320186402536206</v>
      </c>
      <c r="J68" s="59">
        <v>0.83165164139325831</v>
      </c>
    </row>
    <row r="69" spans="1:10">
      <c r="A69" s="67">
        <v>2017</v>
      </c>
      <c r="B69" s="59">
        <v>9.2097372380005105</v>
      </c>
      <c r="C69" s="59">
        <v>13.908289895403337</v>
      </c>
      <c r="D69" s="59">
        <v>4.6985526574028276</v>
      </c>
      <c r="E69" s="59">
        <v>7.9202453096161953</v>
      </c>
      <c r="F69" s="59">
        <v>6.1032318065566145</v>
      </c>
      <c r="G69" s="59">
        <v>5.7984915202511225</v>
      </c>
      <c r="H69" s="59">
        <v>1.6713205902469694</v>
      </c>
      <c r="I69" s="59">
        <v>0.81527833670583871</v>
      </c>
      <c r="J69" s="59">
        <v>0.81493716428546248</v>
      </c>
    </row>
    <row r="70" spans="1:10">
      <c r="A70" s="67">
        <v>2018</v>
      </c>
      <c r="B70" s="59">
        <v>8.9225451608538435</v>
      </c>
      <c r="C70" s="59">
        <v>13.680516401569895</v>
      </c>
      <c r="D70" s="59">
        <v>4.7579712407160502</v>
      </c>
      <c r="E70" s="59">
        <v>8.3711960729886492</v>
      </c>
      <c r="F70" s="59">
        <v>6.3843153296614998</v>
      </c>
      <c r="G70" s="59">
        <v>6.3843153296614998</v>
      </c>
      <c r="H70" s="59">
        <v>1.6609885715192978</v>
      </c>
      <c r="I70" s="59">
        <v>0.81023832757038916</v>
      </c>
      <c r="J70" s="59">
        <v>0.80990870917117119</v>
      </c>
    </row>
    <row r="71" spans="1:10">
      <c r="A71" s="67">
        <v>2019</v>
      </c>
      <c r="B71" s="59">
        <v>7.9047069799737013</v>
      </c>
      <c r="C71" s="59">
        <v>12.707396739303428</v>
      </c>
      <c r="D71" s="59">
        <v>4.8026897593297271</v>
      </c>
      <c r="E71" s="59">
        <v>8.2459470392382617</v>
      </c>
      <c r="F71" s="59">
        <v>6.2233562560288762</v>
      </c>
      <c r="G71" s="59">
        <v>5.3520863801848337</v>
      </c>
      <c r="H71" s="59">
        <v>1.5568042254260361</v>
      </c>
      <c r="I71" s="59">
        <v>0.75941669532977374</v>
      </c>
      <c r="J71" s="59">
        <v>0.75911452211930863</v>
      </c>
    </row>
    <row r="72" spans="1:10">
      <c r="A72" s="67">
        <v>2020</v>
      </c>
      <c r="B72" s="59">
        <v>6.2511482090091581</v>
      </c>
      <c r="C72" s="59">
        <v>11.378103196868224</v>
      </c>
      <c r="D72" s="59">
        <v>5.1269549878590661</v>
      </c>
      <c r="E72" s="59">
        <v>7.8581745649632015</v>
      </c>
      <c r="F72" s="59">
        <v>5.9466187249343108</v>
      </c>
      <c r="G72" s="59">
        <v>5.9151248366462621</v>
      </c>
      <c r="H72" s="59">
        <v>1.3986809727591776</v>
      </c>
      <c r="I72" s="59">
        <v>0.68228340134594023</v>
      </c>
      <c r="J72" s="59">
        <v>0.68201066429810797</v>
      </c>
    </row>
    <row r="73" spans="1:10">
      <c r="A73" s="67">
        <v>2021</v>
      </c>
      <c r="B73" s="59">
        <v>4.4777704182783706</v>
      </c>
      <c r="C73" s="59">
        <v>10.51</v>
      </c>
      <c r="D73" s="59">
        <v>6.0222295817216294</v>
      </c>
      <c r="E73" s="59">
        <v>8.68</v>
      </c>
      <c r="F73" s="59">
        <v>6.59</v>
      </c>
      <c r="G73" s="65">
        <v>7.0181255526083115</v>
      </c>
      <c r="H73" s="59">
        <v>1.31</v>
      </c>
      <c r="I73" s="59">
        <v>0.64</v>
      </c>
      <c r="J73" s="59">
        <v>0.64</v>
      </c>
    </row>
    <row r="74" spans="1:10">
      <c r="A74" s="67">
        <v>2022</v>
      </c>
      <c r="B74" s="59">
        <v>4.7002190903625953</v>
      </c>
      <c r="C74" s="59">
        <v>10.249600354779842</v>
      </c>
      <c r="D74" s="59">
        <v>5.5493812644172467</v>
      </c>
      <c r="E74" s="65">
        <v>9.5817348180031825</v>
      </c>
      <c r="F74" s="59">
        <v>7.4483016749321607</v>
      </c>
      <c r="G74" s="59">
        <v>5.8762983063535144</v>
      </c>
      <c r="H74" s="59">
        <v>1.29</v>
      </c>
      <c r="I74" s="66">
        <v>0.63</v>
      </c>
      <c r="J74" s="66">
        <v>0.63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EE34-C2D5-46E7-9B51-5A52C0EB336F}">
  <dimension ref="A1:H74"/>
  <sheetViews>
    <sheetView topLeftCell="A25" workbookViewId="0">
      <selection activeCell="G1" sqref="G1"/>
    </sheetView>
  </sheetViews>
  <sheetFormatPr baseColWidth="10" defaultRowHeight="15"/>
  <cols>
    <col min="2" max="3" width="14.42578125" bestFit="1" customWidth="1"/>
  </cols>
  <sheetData>
    <row r="1" spans="1:8">
      <c r="A1" s="51" t="s">
        <v>68</v>
      </c>
      <c r="B1" s="50" t="s">
        <v>76</v>
      </c>
      <c r="C1" s="50" t="s">
        <v>77</v>
      </c>
      <c r="D1" s="51" t="s">
        <v>78</v>
      </c>
      <c r="E1" s="51" t="s">
        <v>79</v>
      </c>
      <c r="F1" s="51" t="s">
        <v>80</v>
      </c>
      <c r="G1" s="51" t="s">
        <v>81</v>
      </c>
      <c r="H1" s="51" t="s">
        <v>82</v>
      </c>
    </row>
    <row r="2" spans="1:8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</row>
    <row r="3" spans="1:8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</row>
    <row r="4" spans="1:8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</row>
    <row r="5" spans="1:8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</row>
    <row r="6" spans="1:8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</row>
    <row r="7" spans="1:8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</row>
    <row r="8" spans="1:8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</row>
    <row r="9" spans="1:8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</row>
    <row r="10" spans="1:8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</row>
    <row r="11" spans="1:8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</row>
    <row r="12" spans="1:8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</row>
    <row r="13" spans="1:8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</row>
    <row r="14" spans="1:8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</row>
    <row r="15" spans="1:8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</row>
    <row r="16" spans="1:8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</row>
    <row r="17" spans="1:8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</row>
    <row r="18" spans="1:8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</row>
    <row r="19" spans="1:8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</row>
    <row r="20" spans="1:8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</row>
    <row r="21" spans="1:8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</row>
    <row r="22" spans="1:8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</row>
    <row r="23" spans="1:8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</row>
    <row r="24" spans="1:8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</row>
    <row r="25" spans="1:8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</row>
    <row r="26" spans="1:8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</row>
    <row r="27" spans="1:8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</row>
    <row r="28" spans="1:8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</row>
    <row r="29" spans="1:8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</row>
    <row r="30" spans="1:8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</row>
    <row r="31" spans="1:8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</row>
    <row r="32" spans="1:8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</row>
    <row r="33" spans="1:8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</row>
    <row r="34" spans="1:8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</row>
    <row r="35" spans="1:8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</row>
    <row r="36" spans="1:8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</row>
    <row r="37" spans="1:8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</row>
    <row r="38" spans="1:8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</row>
    <row r="39" spans="1:8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</row>
    <row r="40" spans="1:8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</row>
    <row r="41" spans="1:8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</row>
    <row r="42" spans="1:8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</row>
    <row r="43" spans="1:8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</row>
    <row r="44" spans="1:8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</row>
    <row r="45" spans="1:8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</row>
    <row r="46" spans="1:8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</row>
    <row r="47" spans="1:8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</row>
    <row r="48" spans="1:8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</row>
    <row r="49" spans="1:8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</row>
    <row r="50" spans="1:8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</row>
    <row r="51" spans="1:8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</row>
    <row r="52" spans="1:8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</row>
    <row r="53" spans="1:8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</row>
    <row r="54" spans="1:8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</row>
    <row r="55" spans="1:8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</row>
    <row r="56" spans="1:8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</row>
    <row r="57" spans="1:8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</row>
    <row r="58" spans="1:8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</row>
    <row r="59" spans="1:8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</row>
    <row r="60" spans="1:8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</row>
    <row r="61" spans="1:8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</row>
    <row r="62" spans="1:8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</row>
    <row r="63" spans="1:8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</row>
    <row r="64" spans="1:8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</row>
    <row r="65" spans="1:8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</row>
    <row r="66" spans="1:8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</row>
    <row r="67" spans="1:8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</row>
    <row r="68" spans="1:8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</row>
    <row r="69" spans="1:8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</row>
    <row r="70" spans="1:8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</row>
    <row r="71" spans="1:8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</row>
    <row r="72" spans="1:8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</row>
    <row r="73" spans="1:8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</row>
    <row r="74" spans="1:8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C6C-04BC-4F17-932F-F51F86E5A387}">
  <dimension ref="A1:E36"/>
  <sheetViews>
    <sheetView topLeftCell="A4" workbookViewId="0">
      <selection activeCell="E21" sqref="E21:E36"/>
    </sheetView>
  </sheetViews>
  <sheetFormatPr baseColWidth="10" defaultRowHeight="15"/>
  <cols>
    <col min="1" max="1" width="54.28515625" bestFit="1" customWidth="1"/>
    <col min="4" max="4" width="54.28515625" bestFit="1" customWidth="1"/>
    <col min="5" max="5" width="49" bestFit="1" customWidth="1"/>
  </cols>
  <sheetData>
    <row r="1" spans="1:5">
      <c r="D1" s="96" t="s">
        <v>126</v>
      </c>
      <c r="E1" s="96"/>
    </row>
    <row r="2" spans="1:5">
      <c r="A2" s="74" t="s">
        <v>118</v>
      </c>
      <c r="D2" s="74" t="s">
        <v>118</v>
      </c>
      <c r="E2" s="71" t="s">
        <v>124</v>
      </c>
    </row>
    <row r="3" spans="1:5">
      <c r="A3" s="74" t="s">
        <v>105</v>
      </c>
      <c r="D3" s="74" t="s">
        <v>105</v>
      </c>
      <c r="E3" s="72" t="s">
        <v>125</v>
      </c>
    </row>
    <row r="4" spans="1:5">
      <c r="A4" s="76" t="s">
        <v>2</v>
      </c>
      <c r="D4" s="76" t="s">
        <v>2</v>
      </c>
      <c r="E4" s="73" t="s">
        <v>119</v>
      </c>
    </row>
    <row r="5" spans="1:5">
      <c r="A5" s="76" t="s">
        <v>3</v>
      </c>
      <c r="D5" s="76" t="s">
        <v>3</v>
      </c>
      <c r="E5" s="73" t="s">
        <v>120</v>
      </c>
    </row>
    <row r="6" spans="1:5">
      <c r="A6" s="76" t="s">
        <v>4</v>
      </c>
      <c r="D6" s="76" t="s">
        <v>4</v>
      </c>
      <c r="E6" s="73" t="s">
        <v>121</v>
      </c>
    </row>
    <row r="7" spans="1:5">
      <c r="A7" s="76" t="s">
        <v>5</v>
      </c>
      <c r="D7" s="76" t="s">
        <v>5</v>
      </c>
      <c r="E7" s="73" t="s">
        <v>122</v>
      </c>
    </row>
    <row r="8" spans="1:5">
      <c r="A8" s="76" t="s">
        <v>6</v>
      </c>
      <c r="D8" s="76" t="s">
        <v>6</v>
      </c>
      <c r="E8" s="78" t="s">
        <v>107</v>
      </c>
    </row>
    <row r="9" spans="1:5" ht="17.25">
      <c r="A9" s="77" t="s">
        <v>106</v>
      </c>
      <c r="D9" s="77" t="s">
        <v>106</v>
      </c>
      <c r="E9" s="78" t="s">
        <v>109</v>
      </c>
    </row>
    <row r="10" spans="1:5" ht="15" customHeight="1">
      <c r="A10" s="70" t="s">
        <v>115</v>
      </c>
      <c r="D10" s="70" t="s">
        <v>115</v>
      </c>
      <c r="E10" s="78" t="s">
        <v>108</v>
      </c>
    </row>
    <row r="11" spans="1:5" ht="15" customHeight="1">
      <c r="A11" s="70" t="s">
        <v>116</v>
      </c>
      <c r="D11" s="70" t="s">
        <v>116</v>
      </c>
      <c r="E11" s="78" t="s">
        <v>110</v>
      </c>
    </row>
    <row r="12" spans="1:5" ht="15" customHeight="1">
      <c r="A12" s="70" t="s">
        <v>117</v>
      </c>
      <c r="D12" s="70" t="s">
        <v>117</v>
      </c>
      <c r="E12" s="78" t="s">
        <v>111</v>
      </c>
    </row>
    <row r="13" spans="1:5" ht="15" customHeight="1">
      <c r="A13" s="70" t="s">
        <v>11</v>
      </c>
      <c r="D13" s="70" t="s">
        <v>11</v>
      </c>
      <c r="E13" s="78" t="s">
        <v>112</v>
      </c>
    </row>
    <row r="14" spans="1:5" ht="15" customHeight="1">
      <c r="A14" s="70" t="s">
        <v>12</v>
      </c>
      <c r="D14" s="70" t="s">
        <v>12</v>
      </c>
      <c r="E14" s="79" t="s">
        <v>114</v>
      </c>
    </row>
    <row r="15" spans="1:5" ht="15" customHeight="1">
      <c r="A15" s="70" t="s">
        <v>123</v>
      </c>
      <c r="D15" s="70" t="s">
        <v>123</v>
      </c>
      <c r="E15" s="80" t="s">
        <v>43</v>
      </c>
    </row>
    <row r="16" spans="1:5" ht="15" customHeight="1">
      <c r="A16" s="71" t="s">
        <v>124</v>
      </c>
    </row>
    <row r="17" spans="1:5" ht="15" customHeight="1">
      <c r="A17" s="72" t="s">
        <v>125</v>
      </c>
    </row>
    <row r="18" spans="1:5">
      <c r="A18" s="73" t="s">
        <v>119</v>
      </c>
    </row>
    <row r="19" spans="1:5">
      <c r="A19" s="73" t="s">
        <v>120</v>
      </c>
    </row>
    <row r="20" spans="1:5">
      <c r="A20" s="73" t="s">
        <v>121</v>
      </c>
      <c r="D20" t="s">
        <v>127</v>
      </c>
      <c r="E20" t="s">
        <v>128</v>
      </c>
    </row>
    <row r="21" spans="1:5" ht="17.25">
      <c r="A21" s="73" t="s">
        <v>122</v>
      </c>
      <c r="D21" s="74" t="s">
        <v>118</v>
      </c>
      <c r="E21" s="77" t="s">
        <v>106</v>
      </c>
    </row>
    <row r="22" spans="1:5">
      <c r="A22" s="78" t="s">
        <v>107</v>
      </c>
      <c r="D22" s="74" t="s">
        <v>105</v>
      </c>
      <c r="E22" s="70" t="s">
        <v>115</v>
      </c>
    </row>
    <row r="23" spans="1:5">
      <c r="A23" s="78" t="s">
        <v>109</v>
      </c>
      <c r="D23" s="76" t="s">
        <v>2</v>
      </c>
      <c r="E23" s="70" t="s">
        <v>116</v>
      </c>
    </row>
    <row r="24" spans="1:5">
      <c r="A24" s="78" t="s">
        <v>108</v>
      </c>
      <c r="D24" s="76" t="s">
        <v>3</v>
      </c>
      <c r="E24" s="70" t="s">
        <v>117</v>
      </c>
    </row>
    <row r="25" spans="1:5">
      <c r="A25" s="78" t="s">
        <v>110</v>
      </c>
      <c r="D25" s="76" t="s">
        <v>4</v>
      </c>
      <c r="E25" s="70" t="s">
        <v>11</v>
      </c>
    </row>
    <row r="26" spans="1:5">
      <c r="A26" s="78" t="s">
        <v>111</v>
      </c>
      <c r="D26" s="76" t="s">
        <v>5</v>
      </c>
      <c r="E26" s="70" t="s">
        <v>12</v>
      </c>
    </row>
    <row r="27" spans="1:5">
      <c r="A27" s="78" t="s">
        <v>112</v>
      </c>
      <c r="D27" s="76" t="s">
        <v>6</v>
      </c>
      <c r="E27" s="70" t="s">
        <v>123</v>
      </c>
    </row>
    <row r="28" spans="1:5">
      <c r="A28" s="79" t="s">
        <v>114</v>
      </c>
      <c r="D28" s="73" t="s">
        <v>119</v>
      </c>
      <c r="E28" s="71" t="s">
        <v>124</v>
      </c>
    </row>
    <row r="29" spans="1:5" ht="15" customHeight="1">
      <c r="A29" s="80" t="s">
        <v>43</v>
      </c>
      <c r="D29" s="73" t="s">
        <v>120</v>
      </c>
      <c r="E29" s="72" t="s">
        <v>125</v>
      </c>
    </row>
    <row r="30" spans="1:5">
      <c r="A30" s="75"/>
      <c r="D30" s="73" t="s">
        <v>121</v>
      </c>
      <c r="E30" s="78" t="s">
        <v>107</v>
      </c>
    </row>
    <row r="31" spans="1:5">
      <c r="A31" s="75"/>
      <c r="D31" s="73" t="s">
        <v>122</v>
      </c>
      <c r="E31" s="78" t="s">
        <v>109</v>
      </c>
    </row>
    <row r="32" spans="1:5">
      <c r="A32" s="75"/>
      <c r="D32" s="79" t="s">
        <v>113</v>
      </c>
      <c r="E32" s="78" t="s">
        <v>108</v>
      </c>
    </row>
    <row r="33" spans="1:5">
      <c r="A33" s="75"/>
      <c r="E33" s="78" t="s">
        <v>110</v>
      </c>
    </row>
    <row r="34" spans="1:5">
      <c r="A34" s="75"/>
      <c r="E34" s="78" t="s">
        <v>111</v>
      </c>
    </row>
    <row r="35" spans="1:5">
      <c r="A35" s="75"/>
      <c r="E35" s="78" t="s">
        <v>112</v>
      </c>
    </row>
    <row r="36" spans="1:5">
      <c r="A36" s="75"/>
      <c r="E36" s="80" t="s">
        <v>43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nom res.</vt:lpstr>
      <vt:lpstr>Diccionario nombres tabla</vt:lpstr>
      <vt:lpstr>Datos depurados</vt:lpstr>
      <vt:lpstr>Datos INEC</vt:lpstr>
      <vt:lpstr>Gráfico 1</vt:lpstr>
      <vt:lpstr>Gráfico 2</vt:lpstr>
      <vt:lpstr>Gráfico 3</vt:lpstr>
      <vt:lpstr>Gráfico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Blanco Villalobos</dc:creator>
  <cp:lastModifiedBy>JOSE LEONARDO BLANCO VILLALOBOS</cp:lastModifiedBy>
  <dcterms:created xsi:type="dcterms:W3CDTF">2023-09-14T21:23:18Z</dcterms:created>
  <dcterms:modified xsi:type="dcterms:W3CDTF">2023-11-02T12:48:58Z</dcterms:modified>
</cp:coreProperties>
</file>