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rogonzalez/Dropbox/PhD/Drugs-misuse_data/"/>
    </mc:Choice>
  </mc:AlternateContent>
  <xr:revisionPtr revIDLastSave="0" documentId="13_ncr:1_{37ACFA62-B6AB-2E4E-ABFA-BD874E4A3621}" xr6:coauthVersionLast="45" xr6:coauthVersionMax="45" xr10:uidLastSave="{00000000-0000-0000-0000-000000000000}"/>
  <bookViews>
    <workbookView xWindow="-21880" yWindow="-21600" windowWidth="38400" windowHeight="21600" activeTab="1" xr2:uid="{0262C67A-5FF4-004A-BE3C-61ADCE641037}"/>
  </bookViews>
  <sheets>
    <sheet name="primary-regional" sheetId="1" r:id="rId1"/>
    <sheet name="primary-county" sheetId="4" r:id="rId2"/>
    <sheet name="Counties" sheetId="7" r:id="rId3"/>
    <sheet name="secondary-regional" sheetId="3" r:id="rId4"/>
    <sheet name="secondary-county" sheetId="6" r:id="rId5"/>
    <sheet name="misuse-regional" sheetId="2" r:id="rId6"/>
    <sheet name="misuse-count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6" l="1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6" i="6" l="1"/>
  <c r="D5" i="1"/>
  <c r="D17" i="1" s="1"/>
  <c r="C5" i="1"/>
  <c r="C17" i="1" s="1"/>
  <c r="B5" i="1"/>
  <c r="B17" i="1" s="1"/>
</calcChain>
</file>

<file path=xl/sharedStrings.xml><?xml version="1.0" encoding="utf-8"?>
<sst xmlns="http://schemas.openxmlformats.org/spreadsheetml/2006/main" count="2907" uniqueCount="527">
  <si>
    <t>England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</si>
  <si>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</si>
  <si>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</si>
  <si>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</si>
  <si>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</si>
  <si>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</si>
  <si>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</si>
  <si>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</si>
  <si>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</si>
  <si>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</si>
  <si>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2006-2006</t>
  </si>
  <si>
    <t>Total</t>
  </si>
  <si>
    <t>Male</t>
  </si>
  <si>
    <t>Female</t>
  </si>
  <si>
    <t>2005-2006</t>
  </si>
  <si>
    <t>Finished Consultant episodes with a primary diagnosis of drug related mental health and behavioural disorders</t>
  </si>
  <si>
    <t>Finished Consultant episodes with a primary diagnosis of poisoning by drugs</t>
  </si>
  <si>
    <t xml:space="preserve">Finished Consultant episodes with a primary or secondary diagnosis of drug related mental health and behavioural </t>
  </si>
  <si>
    <t>E92000001</t>
  </si>
  <si>
    <r>
      <t>England</t>
    </r>
    <r>
      <rPr>
        <b/>
        <vertAlign val="superscript"/>
        <sz val="11"/>
        <rFont val="Arial"/>
        <family val="2"/>
      </rPr>
      <t>6</t>
    </r>
  </si>
  <si>
    <t>E12000001</t>
  </si>
  <si>
    <t>E06000047</t>
  </si>
  <si>
    <t>County Durham</t>
  </si>
  <si>
    <t>E06000005</t>
  </si>
  <si>
    <t>Darlington</t>
  </si>
  <si>
    <t>E08000037</t>
  </si>
  <si>
    <t>Gateshead</t>
  </si>
  <si>
    <t>E06000001</t>
  </si>
  <si>
    <t>Hartlepool</t>
  </si>
  <si>
    <t>E06000002</t>
  </si>
  <si>
    <t>Middlesbrough</t>
  </si>
  <si>
    <t>E08000021</t>
  </si>
  <si>
    <t>Newcastle upon Tyne</t>
  </si>
  <si>
    <t>E08000022</t>
  </si>
  <si>
    <t>North Tyneside</t>
  </si>
  <si>
    <t>E06000057</t>
  </si>
  <si>
    <t>Northumberland</t>
  </si>
  <si>
    <t>E06000003</t>
  </si>
  <si>
    <t>Redcar and Cleveland</t>
  </si>
  <si>
    <t>E08000023</t>
  </si>
  <si>
    <t>South Tyneside</t>
  </si>
  <si>
    <t>E06000004</t>
  </si>
  <si>
    <t>Stockton-on-Tees</t>
  </si>
  <si>
    <t>E08000024</t>
  </si>
  <si>
    <t>Sunderland</t>
  </si>
  <si>
    <t>E12000002</t>
  </si>
  <si>
    <t>E06000008</t>
  </si>
  <si>
    <t>Blackburn with Darwen</t>
  </si>
  <si>
    <t>E06000009</t>
  </si>
  <si>
    <t>Blackpool</t>
  </si>
  <si>
    <t>E08000001</t>
  </si>
  <si>
    <t>Bolton</t>
  </si>
  <si>
    <t>E08000002</t>
  </si>
  <si>
    <t>Bury</t>
  </si>
  <si>
    <t>E06000049</t>
  </si>
  <si>
    <t>Cheshire East</t>
  </si>
  <si>
    <t>E06000050</t>
  </si>
  <si>
    <t>Cheshire West and Chester</t>
  </si>
  <si>
    <t>E10000006</t>
  </si>
  <si>
    <t>Cumbria</t>
  </si>
  <si>
    <t>E06000006</t>
  </si>
  <si>
    <t>Halton</t>
  </si>
  <si>
    <t>E08000011</t>
  </si>
  <si>
    <t>Knowsley</t>
  </si>
  <si>
    <t>E10000017</t>
  </si>
  <si>
    <t>Lancashire</t>
  </si>
  <si>
    <t>E08000012</t>
  </si>
  <si>
    <t>Liverpool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</si>
  <si>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</si>
  <si>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</si>
  <si>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</si>
  <si>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</si>
  <si>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</si>
  <si>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</si>
  <si>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</si>
  <si>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</si>
  <si>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E08000014</t>
  </si>
  <si>
    <t>Sefton</t>
  </si>
  <si>
    <t>E08000013</t>
  </si>
  <si>
    <t>St. Helens</t>
  </si>
  <si>
    <t>E08000007</t>
  </si>
  <si>
    <t>Stockport</t>
  </si>
  <si>
    <t>E08000008</t>
  </si>
  <si>
    <t>Tameside</t>
  </si>
  <si>
    <t>E08000009</t>
  </si>
  <si>
    <t>Trafford</t>
  </si>
  <si>
    <t>E06000007</t>
  </si>
  <si>
    <t>Warrington</t>
  </si>
  <si>
    <t>E08000010</t>
  </si>
  <si>
    <t>Wigan</t>
  </si>
  <si>
    <t>E08000015</t>
  </si>
  <si>
    <t>Wirral</t>
  </si>
  <si>
    <t>E12000003</t>
  </si>
  <si>
    <t>Yorkshire and the Humber</t>
  </si>
  <si>
    <t>E08000016</t>
  </si>
  <si>
    <t>Barnsley</t>
  </si>
  <si>
    <t>E08000032</t>
  </si>
  <si>
    <t>Bradford</t>
  </si>
  <si>
    <t>E08000033</t>
  </si>
  <si>
    <t>Calderdale</t>
  </si>
  <si>
    <t>E08000017</t>
  </si>
  <si>
    <t>Doncaster</t>
  </si>
  <si>
    <t>E06000011</t>
  </si>
  <si>
    <t>East Riding of Yorkshire</t>
  </si>
  <si>
    <t>E06000010</t>
  </si>
  <si>
    <t>Kingston upon Hull, City of</t>
  </si>
  <si>
    <t>E08000034</t>
  </si>
  <si>
    <t>Kirklees</t>
  </si>
  <si>
    <t>E08000035</t>
  </si>
  <si>
    <t>Leeds</t>
  </si>
  <si>
    <t>E06000012</t>
  </si>
  <si>
    <t>North East Lincolnshire</t>
  </si>
  <si>
    <t>E06000013</t>
  </si>
  <si>
    <t>North Lincolnshire</t>
  </si>
  <si>
    <t>E10000023</t>
  </si>
  <si>
    <t>North Yorkshire</t>
  </si>
  <si>
    <t>E08000018</t>
  </si>
  <si>
    <t>Rotherham</t>
  </si>
  <si>
    <t>E08000019</t>
  </si>
  <si>
    <t>Sheffield</t>
  </si>
  <si>
    <t>E08000036</t>
  </si>
  <si>
    <t>Wakefield</t>
  </si>
  <si>
    <t>E06000014</t>
  </si>
  <si>
    <t>York</t>
  </si>
  <si>
    <t>E12000004</t>
  </si>
  <si>
    <t>E06000015</t>
  </si>
  <si>
    <t>Derby</t>
  </si>
  <si>
    <t>E10000007</t>
  </si>
  <si>
    <t>Derbyshire</t>
  </si>
  <si>
    <t>E06000016</t>
  </si>
  <si>
    <t>Leicester</t>
  </si>
  <si>
    <t>E10000018</t>
  </si>
  <si>
    <t>Leicestershire</t>
  </si>
  <si>
    <t>E10000019</t>
  </si>
  <si>
    <t>Lincolnshire</t>
  </si>
  <si>
    <t>E10000021</t>
  </si>
  <si>
    <t>Northamptonshire</t>
  </si>
  <si>
    <t>E06000018</t>
  </si>
  <si>
    <t>Nottingham</t>
  </si>
  <si>
    <t>E10000024</t>
  </si>
  <si>
    <t>Nottinghamshire</t>
  </si>
  <si>
    <t>E06000017</t>
  </si>
  <si>
    <t>Rutland</t>
  </si>
  <si>
    <t>E12000005</t>
  </si>
  <si>
    <t>E08000025</t>
  </si>
  <si>
    <t>Birmingham</t>
  </si>
  <si>
    <t>E08000026</t>
  </si>
  <si>
    <t>Coventry</t>
  </si>
  <si>
    <t>E08000027</t>
  </si>
  <si>
    <t>Dudley</t>
  </si>
  <si>
    <t>E06000019</t>
  </si>
  <si>
    <t>Herefordshire, County of</t>
  </si>
  <si>
    <t>E08000028</t>
  </si>
  <si>
    <t>Sandwell</t>
  </si>
  <si>
    <t>E06000051</t>
  </si>
  <si>
    <t>Shropshire</t>
  </si>
  <si>
    <t>E08000029</t>
  </si>
  <si>
    <t>Solihull</t>
  </si>
  <si>
    <t>E10000028</t>
  </si>
  <si>
    <t>Staffordshire</t>
  </si>
  <si>
    <t>E06000021</t>
  </si>
  <si>
    <t>Stoke-on-Trent</t>
  </si>
  <si>
    <t>E06000020</t>
  </si>
  <si>
    <t>Telford and Wrekin</t>
  </si>
  <si>
    <t>E08000030</t>
  </si>
  <si>
    <t>Walsall</t>
  </si>
  <si>
    <t>E10000031</t>
  </si>
  <si>
    <t>Warwickshire</t>
  </si>
  <si>
    <t>E08000031</t>
  </si>
  <si>
    <t>Wolverhampton</t>
  </si>
  <si>
    <t>E10000034</t>
  </si>
  <si>
    <t>Worcestershire</t>
  </si>
  <si>
    <t>E12000006</t>
  </si>
  <si>
    <t>E06000055</t>
  </si>
  <si>
    <t>Bedford</t>
  </si>
  <si>
    <t>E10000003</t>
  </si>
  <si>
    <t>Cambridgeshire</t>
  </si>
  <si>
    <t>E06000056</t>
  </si>
  <si>
    <t>Central Bedfordshire</t>
  </si>
  <si>
    <t>E10000012</t>
  </si>
  <si>
    <t>Essex</t>
  </si>
  <si>
    <t>E10000015</t>
  </si>
  <si>
    <t>Hertfordshire</t>
  </si>
  <si>
    <t>E06000032</t>
  </si>
  <si>
    <t>Luton</t>
  </si>
  <si>
    <t>E10000020</t>
  </si>
  <si>
    <t>Norfolk</t>
  </si>
  <si>
    <t>E06000031</t>
  </si>
  <si>
    <t>Peterborough</t>
  </si>
  <si>
    <t>E06000033</t>
  </si>
  <si>
    <t>Southend-on-Sea</t>
  </si>
  <si>
    <t>E10000029</t>
  </si>
  <si>
    <t>Suffolk</t>
  </si>
  <si>
    <t>E06000034</t>
  </si>
  <si>
    <t>Thurrock</t>
  </si>
  <si>
    <t>E12000007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</si>
  <si>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</si>
  <si>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</si>
  <si>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</si>
  <si>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</si>
  <si>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</si>
  <si>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</si>
  <si>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</si>
  <si>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</si>
  <si>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</si>
  <si>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</si>
  <si>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</si>
  <si>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</si>
  <si>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</si>
  <si>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</si>
  <si>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</si>
  <si>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</si>
  <si>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</si>
  <si>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</si>
  <si>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</si>
  <si>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</si>
  <si>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</si>
  <si>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</si>
  <si>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</si>
  <si>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</si>
  <si>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</si>
  <si>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</si>
  <si>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</si>
  <si>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</si>
  <si>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</si>
  <si>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</si>
  <si>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</si>
  <si>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</si>
  <si>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</si>
  <si>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</si>
  <si>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</si>
  <si>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</si>
  <si>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</si>
  <si>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</si>
  <si>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</si>
  <si>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</si>
  <si>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</si>
  <si>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</si>
  <si>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</si>
  <si>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</si>
  <si>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</si>
  <si>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</si>
  <si>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</si>
  <si>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</si>
  <si>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</si>
  <si>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</si>
  <si>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</si>
  <si>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</si>
  <si>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</si>
  <si>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</si>
  <si>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</si>
  <si>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</si>
  <si>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</si>
  <si>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</si>
  <si>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</si>
  <si>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</si>
  <si>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</si>
  <si>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</si>
  <si>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</si>
  <si>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</si>
  <si>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</si>
  <si>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</si>
  <si>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E12000008</t>
  </si>
  <si>
    <t>E06000036</t>
  </si>
  <si>
    <t>Bracknell Forest</t>
  </si>
  <si>
    <t>E06000043</t>
  </si>
  <si>
    <t>Brighton and Hove</t>
  </si>
  <si>
    <t>E10000002</t>
  </si>
  <si>
    <t>Buckinghamshire</t>
  </si>
  <si>
    <t>E10000011</t>
  </si>
  <si>
    <t>East Sussex</t>
  </si>
  <si>
    <t>E10000014</t>
  </si>
  <si>
    <t>Hampshire</t>
  </si>
  <si>
    <t>E06000046</t>
  </si>
  <si>
    <t>Isle of Wight</t>
  </si>
  <si>
    <t>E10000016</t>
  </si>
  <si>
    <t>Kent</t>
  </si>
  <si>
    <t>E06000035</t>
  </si>
  <si>
    <t>Medway</t>
  </si>
  <si>
    <t>E06000042</t>
  </si>
  <si>
    <t>Milton Keynes</t>
  </si>
  <si>
    <t>E10000025</t>
  </si>
  <si>
    <t>Oxfordshire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</si>
  <si>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</si>
  <si>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</si>
  <si>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</si>
  <si>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</si>
  <si>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</si>
  <si>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</si>
  <si>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</si>
  <si>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</si>
  <si>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E10000030</t>
  </si>
  <si>
    <t>Surrey</t>
  </si>
  <si>
    <t>E06000037</t>
  </si>
  <si>
    <t>West Berkshire</t>
  </si>
  <si>
    <t>E10000032</t>
  </si>
  <si>
    <t>West Sussex</t>
  </si>
  <si>
    <t>E06000040</t>
  </si>
  <si>
    <t>Windsor and Maidenhead</t>
  </si>
  <si>
    <t>E06000041</t>
  </si>
  <si>
    <t>Wokingham</t>
  </si>
  <si>
    <t>E12000009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</si>
  <si>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</si>
  <si>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</si>
  <si>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</si>
  <si>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</si>
  <si>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</si>
  <si>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</si>
  <si>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</si>
  <si>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</si>
  <si>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E10000008</t>
  </si>
  <si>
    <t>Devon</t>
  </si>
  <si>
    <t>E10000009</t>
  </si>
  <si>
    <t>Dorset</t>
  </si>
  <si>
    <t>E10000013</t>
  </si>
  <si>
    <t>Gloucestershire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</si>
  <si>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</si>
  <si>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</si>
  <si>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</si>
  <si>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</si>
  <si>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</si>
  <si>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</si>
  <si>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</si>
  <si>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</si>
  <si>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E10000027</t>
  </si>
  <si>
    <t>Somerset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</si>
  <si>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</si>
  <si>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</si>
  <si>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</si>
  <si>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</si>
  <si>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</si>
  <si>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</si>
  <si>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</si>
  <si>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</si>
  <si>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Admissions</t>
  </si>
  <si>
    <t>Admissions per 100k habitants</t>
  </si>
  <si>
    <t>NHS hospital finished admission episodes with a primary diagnosis of poisoning by drug misuse, by region and Local Authority (LA)</t>
  </si>
  <si>
    <t>2018-2019</t>
  </si>
  <si>
    <t>NHS hospital finished admission episodes where there was a primary diagnosis of drug related mental and behavioural disorders, by region and Local Authority (LA)</t>
  </si>
  <si>
    <r>
      <t>England</t>
    </r>
    <r>
      <rPr>
        <vertAlign val="superscript"/>
        <sz val="11"/>
        <rFont val="Arial"/>
        <family val="2"/>
      </rPr>
      <t>6</t>
    </r>
  </si>
  <si>
    <t>NHS hospital finished admission episodes with a primary or secondary diagnosis of drug related mental and behavioural disorders, by region and Local Authority (LA)</t>
  </si>
  <si>
    <t>2017-2018</t>
  </si>
  <si>
    <t>NHS hospital finished admission episodes where there was a primary diagnosis of drug related mental  and behavioural disorders, by region and Local Authority (LA)</t>
  </si>
  <si>
    <t>*</t>
  </si>
  <si>
    <t>-</t>
  </si>
  <si>
    <t>2016-2017</t>
  </si>
  <si>
    <t>2015-2016</t>
  </si>
  <si>
    <t>2014-2015</t>
  </si>
  <si>
    <t>2013-2014</t>
  </si>
  <si>
    <t>North East SHA</t>
  </si>
  <si>
    <t>County Durham PCT</t>
  </si>
  <si>
    <t>Darlington PCT</t>
  </si>
  <si>
    <t>Gateshead PCT</t>
  </si>
  <si>
    <t>Hartlepool PCT</t>
  </si>
  <si>
    <t>Middlesbrough PCT</t>
  </si>
  <si>
    <t>Newcastle PCT</t>
  </si>
  <si>
    <t>North Tyneside PCT</t>
  </si>
  <si>
    <t>Northumberland Care Trust</t>
  </si>
  <si>
    <t>Redcar &amp; Cleveland PCT</t>
  </si>
  <si>
    <t>South Tyneside PCT</t>
  </si>
  <si>
    <t>North Tees PCT</t>
  </si>
  <si>
    <t>Sunderland Teaching PCT</t>
  </si>
  <si>
    <t>North West SHA</t>
  </si>
  <si>
    <t>Ashton, Leigh &amp; Wigan PCT</t>
  </si>
  <si>
    <t>Blackburn with Darwen Teaching Care Trust Plus</t>
  </si>
  <si>
    <t>Blackpool PCT</t>
  </si>
  <si>
    <t>Bolton PCT</t>
  </si>
  <si>
    <t>Bury PCT</t>
  </si>
  <si>
    <t>Central &amp; Eastern Cheshire PCT</t>
  </si>
  <si>
    <t>Central Lancashire PCT</t>
  </si>
  <si>
    <t>Cumbria PCT</t>
  </si>
  <si>
    <t>East Lancashire PCT</t>
  </si>
  <si>
    <t>Halton &amp; St. Helens PCT</t>
  </si>
  <si>
    <t>Heywood, Middleton &amp; Rochdale PCT</t>
  </si>
  <si>
    <t>Knowsley PCT</t>
  </si>
  <si>
    <t>Liverpool PCT</t>
  </si>
  <si>
    <t>Manchester PCT</t>
  </si>
  <si>
    <t>North Lancashire PCT</t>
  </si>
  <si>
    <t>Oldham PCT</t>
  </si>
  <si>
    <t>Salford PCT</t>
  </si>
  <si>
    <t>Sefton PCT</t>
  </si>
  <si>
    <t>Stockport PCT</t>
  </si>
  <si>
    <t>Tameside &amp; Glossop PCT</t>
  </si>
  <si>
    <t>Trafford PCT</t>
  </si>
  <si>
    <t>Warrington PCT</t>
  </si>
  <si>
    <t>Western Cheshire PCT</t>
  </si>
  <si>
    <t>Wirral PCT</t>
  </si>
  <si>
    <t>Yorkshire &amp; Humber SHA</t>
  </si>
  <si>
    <t>Barnsley PCT</t>
  </si>
  <si>
    <t>Bradford &amp; Airedale PCT</t>
  </si>
  <si>
    <t>Calderdale PCT</t>
  </si>
  <si>
    <t>Doncaster PCT</t>
  </si>
  <si>
    <t>East Riding of Yorkshire PCT</t>
  </si>
  <si>
    <t>Hull PCT</t>
  </si>
  <si>
    <t>Kirklees PCT</t>
  </si>
  <si>
    <t>Leeds PCT</t>
  </si>
  <si>
    <t>North East Lincolnshire Care Trust Plus</t>
  </si>
  <si>
    <t>North Lincolnshire PCT</t>
  </si>
  <si>
    <t>North Yorkshire &amp; York PCT</t>
  </si>
  <si>
    <t>Rotherham PCT</t>
  </si>
  <si>
    <t>Sheffield PCT</t>
  </si>
  <si>
    <t>Wakefield District PCT</t>
  </si>
  <si>
    <t>East Midlands SHA</t>
  </si>
  <si>
    <t>Bassetlaw PCT</t>
  </si>
  <si>
    <t>Derby City PCT</t>
  </si>
  <si>
    <t>Derbyshire County PCT</t>
  </si>
  <si>
    <t>Leicester City PCT</t>
  </si>
  <si>
    <t>Leicestershire County &amp; Rutland PCT</t>
  </si>
  <si>
    <t>Lincolnshire PCT</t>
  </si>
  <si>
    <t>Northampton PCT</t>
  </si>
  <si>
    <t>Nottingham City PCT</t>
  </si>
  <si>
    <t>Nottinghamshire County PCT</t>
  </si>
  <si>
    <t>West Midlands SHA</t>
  </si>
  <si>
    <t>Birmingham East &amp; North PCT</t>
  </si>
  <si>
    <t>Coventry Teaching PCT</t>
  </si>
  <si>
    <t>Dudley PCT</t>
  </si>
  <si>
    <t>Heart of Birmingham Teaching PCT</t>
  </si>
  <si>
    <t>Herefordshire PCT</t>
  </si>
  <si>
    <t>North Staffordshire PCT</t>
  </si>
  <si>
    <t>Sandwell PCT</t>
  </si>
  <si>
    <t>Shropshire County PCT</t>
  </si>
  <si>
    <t>Solihull PCT</t>
  </si>
  <si>
    <t>South Birmingham PCT</t>
  </si>
  <si>
    <t>South Staffordshire PCT</t>
  </si>
  <si>
    <t>Stoke on Trent PCT</t>
  </si>
  <si>
    <t>Telford &amp; Wrekin PCT</t>
  </si>
  <si>
    <t>Walsall Teaching PCT</t>
  </si>
  <si>
    <t>Warwickshire PCT</t>
  </si>
  <si>
    <t>Wolverhampton City PCT</t>
  </si>
  <si>
    <t>Worcestershire PCT</t>
  </si>
  <si>
    <t>East of England SHA</t>
  </si>
  <si>
    <t>Bedfordshire PCT</t>
  </si>
  <si>
    <t>Cambridgeshire PCT</t>
  </si>
  <si>
    <t>Great Yarmouth &amp; Waveney PCT</t>
  </si>
  <si>
    <t>Hertfordshire PCT</t>
  </si>
  <si>
    <t>Luton PCT</t>
  </si>
  <si>
    <t>Mid Essex PCT</t>
  </si>
  <si>
    <t>Norfolk PCT</t>
  </si>
  <si>
    <t>North East Essex PCT</t>
  </si>
  <si>
    <t>Peterborough PCT</t>
  </si>
  <si>
    <t>South East Essex PCT</t>
  </si>
  <si>
    <t>South West Essex PCT</t>
  </si>
  <si>
    <t>Suffolk PCT</t>
  </si>
  <si>
    <t>West Essex PCT</t>
  </si>
  <si>
    <t>London SHA</t>
  </si>
  <si>
    <t>Barking &amp; Dagenham PCT</t>
  </si>
  <si>
    <t>Barnet PCT</t>
  </si>
  <si>
    <t>Bexley Care Trust</t>
  </si>
  <si>
    <t>Brent Teaching PCT</t>
  </si>
  <si>
    <t>Bromley PCT</t>
  </si>
  <si>
    <t>Camden PCT</t>
  </si>
  <si>
    <t>City &amp; Hackney Teaching PCT</t>
  </si>
  <si>
    <t>Croydon PCT</t>
  </si>
  <si>
    <t>Ealing PCT</t>
  </si>
  <si>
    <t>Enfield PCT</t>
  </si>
  <si>
    <t>Greenwich Teaching PCT</t>
  </si>
  <si>
    <t>Hammersmith &amp; Fulham PCT</t>
  </si>
  <si>
    <t>Haringey Teaching PCT</t>
  </si>
  <si>
    <t>Harrow PCT</t>
  </si>
  <si>
    <t>Havering PCT</t>
  </si>
  <si>
    <t>Hillingdon PCT</t>
  </si>
  <si>
    <t>Hounslow PCT</t>
  </si>
  <si>
    <t>Islington PCT</t>
  </si>
  <si>
    <t>Kensington &amp; Chelsea PCT</t>
  </si>
  <si>
    <t>Kingston PCT</t>
  </si>
  <si>
    <t>Lambeth PCT</t>
  </si>
  <si>
    <t>Lewisham PCT</t>
  </si>
  <si>
    <t>Newham PCT</t>
  </si>
  <si>
    <t>Redbridge PCT</t>
  </si>
  <si>
    <t>Richmond &amp; Twickenham PCT</t>
  </si>
  <si>
    <t>Southwark PCT</t>
  </si>
  <si>
    <t>Sutton &amp; Merton PCT</t>
  </si>
  <si>
    <t>Tower Hamlets PCT</t>
  </si>
  <si>
    <t>Waltham Forest PCT</t>
  </si>
  <si>
    <t>Wandsworth PCT</t>
  </si>
  <si>
    <t>Westminster PCT</t>
  </si>
  <si>
    <t>South East Coast SHA</t>
  </si>
  <si>
    <t>Brighton &amp; Hove City PCT</t>
  </si>
  <si>
    <t>East Sussex Downs &amp; Weald PCT</t>
  </si>
  <si>
    <t>Eastern &amp; Coastal Kent PCT</t>
  </si>
  <si>
    <t>Hastings &amp; Rother PCT</t>
  </si>
  <si>
    <t>Medway PCT</t>
  </si>
  <si>
    <t>Surrey PCT</t>
  </si>
  <si>
    <t>West Kent PCT</t>
  </si>
  <si>
    <t>West Sussex PCT</t>
  </si>
  <si>
    <t>South Central SHA</t>
  </si>
  <si>
    <t>Berkshire East PCT</t>
  </si>
  <si>
    <t>Berkshire West PCT</t>
  </si>
  <si>
    <t>Buckinghamshire PCT</t>
  </si>
  <si>
    <t>Hampshire PCT</t>
  </si>
  <si>
    <t>Isle of Wight PCT</t>
  </si>
  <si>
    <t>Milton Keynes PCT</t>
  </si>
  <si>
    <t>Oxford PCT</t>
  </si>
  <si>
    <t>Portsmouth City Teaching PCT</t>
  </si>
  <si>
    <t>Southampton City PCT</t>
  </si>
  <si>
    <t>South West SHA</t>
  </si>
  <si>
    <t>Bath &amp; North East Somerset PCT</t>
  </si>
  <si>
    <t>Bournemouth &amp; Poole PCT</t>
  </si>
  <si>
    <t>Bristol PCT</t>
  </si>
  <si>
    <t>Cornwall &amp; Isles Of Scilly PCT</t>
  </si>
  <si>
    <t>Devon PCT</t>
  </si>
  <si>
    <t>Dorset PCT</t>
  </si>
  <si>
    <t>Gloucestershire PCT</t>
  </si>
  <si>
    <t>North Somerset PCT</t>
  </si>
  <si>
    <t>Plymouth Teaching PCT</t>
  </si>
  <si>
    <t>Somerset PCT</t>
  </si>
  <si>
    <t>South Gloucestershire PCT</t>
  </si>
  <si>
    <t>Swindon PCT</t>
  </si>
  <si>
    <t>Torbay Care Trust</t>
  </si>
  <si>
    <t>Wiltshire PCT</t>
  </si>
  <si>
    <t>Equals</t>
  </si>
  <si>
    <t>Different names</t>
  </si>
  <si>
    <t>Pre 2012</t>
  </si>
  <si>
    <t>Post 2012</t>
  </si>
  <si>
    <t>Combined</t>
  </si>
  <si>
    <t>Splitted/Combined</t>
  </si>
  <si>
    <t>Used</t>
  </si>
  <si>
    <t>Cheshire</t>
  </si>
  <si>
    <t xml:space="preserve">Bornenmouth &amp; Poole </t>
  </si>
  <si>
    <t>Cornwall &amp; Isles of Scilly</t>
  </si>
  <si>
    <t>East Berkshire</t>
  </si>
  <si>
    <t>City of London &amp; Hackney</t>
  </si>
  <si>
    <t>Sutton &amp; Merton</t>
  </si>
  <si>
    <t>Bedfordshire</t>
  </si>
  <si>
    <t>Leicestershire &amp; Rutland</t>
  </si>
  <si>
    <t>North Yorkshire &amp; York</t>
  </si>
  <si>
    <t>Halton &amp; St Helens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</si>
</sst>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#,##0;\-#,##0;\-"/>
  </numFmts>
  <fonts count="28" x14ac:knownFonts="1">
    <font>
      <sz val="12"/>
      <color theme="1"/>
      <name val="Calibri"/>
      <family val="2"/>
      <scheme val="minor"/>
    </font>
    <font>
      <sz val="9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theme="4"/>
      <name val="Arial"/>
      <family val="2"/>
    </font>
    <font>
      <b/>
      <i/>
      <sz val="11"/>
      <name val="Arial"/>
      <family val="2"/>
    </font>
    <font>
      <sz val="11"/>
      <color theme="4"/>
      <name val="Arial"/>
      <family val="2"/>
    </font>
    <font>
      <b/>
      <i/>
      <sz val="11"/>
      <color theme="4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i/>
      <sz val="11"/>
      <name val="Arial"/>
      <family val="2"/>
    </font>
    <font>
      <i/>
      <sz val="11"/>
      <color theme="4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b/>
      <sz val="11"/>
      <color rgb="FF4F81BD"/>
      <name val="Arial"/>
      <family val="2"/>
    </font>
    <font>
      <b/>
      <i/>
      <sz val="11"/>
      <color rgb="FF4F81BD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4F81BD"/>
      <name val="Arial"/>
      <family val="2"/>
    </font>
    <font>
      <i/>
      <sz val="11"/>
      <color rgb="FF4F81BD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rgb="FF4472C4"/>
      <name val="Arial"/>
      <family val="2"/>
    </font>
    <font>
      <sz val="9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00B0F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2" fillId="0" borderId="0"/>
  </cellStyleXfs>
  <cellXfs count="154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0" borderId="0" xfId="1" applyFont="1"/>
    <xf numFmtId="0" fontId="4" fillId="0" borderId="0" xfId="1" applyFont="1" applyAlignment="1">
      <alignment vertical="center"/>
    </xf>
    <xf numFmtId="0" fontId="3" fillId="0" borderId="0" xfId="1" applyFont="1" applyAlignment="1">
      <alignment horizontal="left" vertical="top" wrapText="1"/>
    </xf>
    <xf numFmtId="164" fontId="3" fillId="0" borderId="0" xfId="2" applyNumberFormat="1" applyFont="1"/>
    <xf numFmtId="164" fontId="6" fillId="0" borderId="0" xfId="2" applyNumberFormat="1" applyFont="1"/>
    <xf numFmtId="164" fontId="7" fillId="0" borderId="0" xfId="2" applyNumberFormat="1" applyFont="1"/>
    <xf numFmtId="0" fontId="6" fillId="0" borderId="0" xfId="1" applyFont="1"/>
    <xf numFmtId="0" fontId="8" fillId="0" borderId="0" xfId="1" applyFont="1" applyAlignment="1">
      <alignment vertical="center"/>
    </xf>
    <xf numFmtId="0" fontId="6" fillId="0" borderId="0" xfId="1" applyFont="1" applyAlignment="1">
      <alignment horizontal="left" vertical="top" wrapText="1"/>
    </xf>
    <xf numFmtId="164" fontId="9" fillId="0" borderId="0" xfId="2" applyNumberFormat="1" applyFont="1"/>
    <xf numFmtId="3" fontId="10" fillId="0" borderId="0" xfId="1" applyNumberFormat="1" applyFont="1"/>
    <xf numFmtId="3" fontId="11" fillId="0" borderId="0" xfId="1" applyNumberFormat="1" applyFont="1" applyAlignment="1">
      <alignment horizontal="left" indent="1"/>
    </xf>
    <xf numFmtId="3" fontId="13" fillId="0" borderId="0" xfId="3" applyNumberFormat="1" applyFont="1"/>
    <xf numFmtId="3" fontId="13" fillId="0" borderId="0" xfId="1" applyNumberFormat="1" applyFont="1"/>
    <xf numFmtId="3" fontId="13" fillId="0" borderId="0" xfId="1" applyNumberFormat="1" applyFont="1" applyAlignment="1">
      <alignment horizontal="left" indent="2"/>
    </xf>
    <xf numFmtId="164" fontId="4" fillId="0" borderId="0" xfId="2" applyNumberFormat="1" applyFont="1"/>
    <xf numFmtId="164" fontId="8" fillId="0" borderId="0" xfId="2" applyNumberFormat="1" applyFont="1"/>
    <xf numFmtId="164" fontId="14" fillId="0" borderId="0" xfId="2" applyNumberFormat="1" applyFont="1"/>
    <xf numFmtId="3" fontId="4" fillId="0" borderId="0" xfId="3" applyNumberFormat="1" applyFont="1"/>
    <xf numFmtId="0" fontId="4" fillId="0" borderId="0" xfId="1" applyFont="1"/>
    <xf numFmtId="0" fontId="8" fillId="0" borderId="0" xfId="1" applyFont="1" applyAlignment="1">
      <alignment horizontal="left" vertical="top" indent="1"/>
    </xf>
    <xf numFmtId="164" fontId="15" fillId="0" borderId="0" xfId="2" applyNumberFormat="1" applyFont="1"/>
    <xf numFmtId="3" fontId="3" fillId="0" borderId="0" xfId="1" applyNumberFormat="1" applyFont="1" applyAlignment="1">
      <alignment horizontal="left" indent="1"/>
    </xf>
    <xf numFmtId="3" fontId="16" fillId="0" borderId="0" xfId="1" applyNumberFormat="1" applyFont="1"/>
    <xf numFmtId="3" fontId="4" fillId="0" borderId="0" xfId="1" applyNumberFormat="1" applyFont="1"/>
    <xf numFmtId="3" fontId="8" fillId="0" borderId="0" xfId="1" applyNumberFormat="1" applyFont="1" applyAlignment="1">
      <alignment horizontal="left" indent="3"/>
    </xf>
    <xf numFmtId="3" fontId="8" fillId="0" borderId="0" xfId="1" applyNumberFormat="1" applyFont="1" applyAlignment="1">
      <alignment horizontal="left" indent="1"/>
    </xf>
    <xf numFmtId="3" fontId="11" fillId="0" borderId="0" xfId="1" applyNumberFormat="1" applyFont="1"/>
    <xf numFmtId="0" fontId="8" fillId="0" borderId="0" xfId="1" applyFont="1" applyAlignment="1">
      <alignment horizontal="left" vertical="center" indent="1"/>
    </xf>
    <xf numFmtId="3" fontId="10" fillId="0" borderId="0" xfId="1" applyNumberFormat="1" applyFont="1" applyAlignment="1">
      <alignment horizontal="left" indent="1"/>
    </xf>
    <xf numFmtId="164" fontId="8" fillId="0" borderId="0" xfId="2" applyNumberFormat="1" applyFont="1" applyAlignment="1">
      <alignment vertical="justify" wrapText="1"/>
    </xf>
    <xf numFmtId="164" fontId="15" fillId="0" borderId="0" xfId="2" applyNumberFormat="1" applyFont="1" applyAlignment="1">
      <alignment vertical="justify" wrapText="1"/>
    </xf>
    <xf numFmtId="164" fontId="3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9" fillId="0" borderId="0" xfId="2" applyNumberFormat="1" applyFont="1" applyAlignment="1">
      <alignment horizontal="right"/>
    </xf>
    <xf numFmtId="164" fontId="4" fillId="0" borderId="0" xfId="2" applyNumberFormat="1" applyFont="1" applyAlignment="1">
      <alignment horizontal="right"/>
    </xf>
    <xf numFmtId="164" fontId="14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164" fontId="15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 vertical="justify" wrapText="1"/>
    </xf>
    <xf numFmtId="164" fontId="15" fillId="0" borderId="0" xfId="2" applyNumberFormat="1" applyFont="1" applyAlignment="1">
      <alignment horizontal="right" vertical="justify" wrapText="1"/>
    </xf>
    <xf numFmtId="0" fontId="3" fillId="3" borderId="0" xfId="0" applyFont="1" applyFill="1"/>
    <xf numFmtId="0" fontId="3" fillId="3" borderId="0" xfId="0" applyFont="1" applyFill="1" applyAlignment="1">
      <alignment horizontal="left" vertical="top" wrapText="1"/>
    </xf>
    <xf numFmtId="164" fontId="3" fillId="3" borderId="0" xfId="0" applyNumberFormat="1" applyFont="1" applyFill="1" applyAlignment="1">
      <alignment horizontal="right"/>
    </xf>
    <xf numFmtId="164" fontId="18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vertical="center"/>
    </xf>
    <xf numFmtId="164" fontId="19" fillId="3" borderId="0" xfId="0" applyNumberFormat="1" applyFont="1" applyFill="1" applyAlignment="1">
      <alignment horizontal="right"/>
    </xf>
    <xf numFmtId="3" fontId="20" fillId="3" borderId="0" xfId="0" applyNumberFormat="1" applyFont="1" applyFill="1"/>
    <xf numFmtId="3" fontId="20" fillId="3" borderId="0" xfId="0" applyNumberFormat="1" applyFont="1" applyFill="1" applyAlignment="1">
      <alignment horizontal="left" indent="1"/>
    </xf>
    <xf numFmtId="3" fontId="21" fillId="3" borderId="0" xfId="0" applyNumberFormat="1" applyFont="1" applyFill="1"/>
    <xf numFmtId="3" fontId="21" fillId="3" borderId="0" xfId="0" applyNumberFormat="1" applyFont="1" applyFill="1" applyAlignment="1">
      <alignment horizontal="left" indent="2"/>
    </xf>
    <xf numFmtId="164" fontId="4" fillId="3" borderId="0" xfId="0" applyNumberFormat="1" applyFont="1" applyFill="1" applyAlignment="1">
      <alignment horizontal="right"/>
    </xf>
    <xf numFmtId="164" fontId="22" fillId="3" borderId="0" xfId="0" applyNumberFormat="1" applyFont="1" applyFill="1" applyAlignment="1">
      <alignment horizontal="right"/>
    </xf>
    <xf numFmtId="164" fontId="14" fillId="3" borderId="0" xfId="0" applyNumberFormat="1" applyFont="1" applyFill="1" applyAlignment="1">
      <alignment horizontal="right"/>
    </xf>
    <xf numFmtId="3" fontId="4" fillId="3" borderId="0" xfId="0" applyNumberFormat="1" applyFont="1" applyFill="1"/>
    <xf numFmtId="0" fontId="4" fillId="3" borderId="0" xfId="0" applyFont="1" applyFill="1"/>
    <xf numFmtId="0" fontId="22" fillId="3" borderId="0" xfId="0" applyFont="1" applyFill="1" applyAlignment="1">
      <alignment horizontal="left" vertical="top" indent="1"/>
    </xf>
    <xf numFmtId="164" fontId="2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left" indent="1"/>
    </xf>
    <xf numFmtId="3" fontId="22" fillId="3" borderId="0" xfId="0" applyNumberFormat="1" applyFont="1" applyFill="1" applyAlignment="1">
      <alignment horizontal="left" indent="3"/>
    </xf>
    <xf numFmtId="3" fontId="22" fillId="3" borderId="0" xfId="0" applyNumberFormat="1" applyFont="1" applyFill="1" applyAlignment="1">
      <alignment horizontal="left" indent="1"/>
    </xf>
    <xf numFmtId="0" fontId="22" fillId="3" borderId="0" xfId="0" applyFont="1" applyFill="1" applyAlignment="1">
      <alignment horizontal="left" vertical="center" indent="1"/>
    </xf>
    <xf numFmtId="164" fontId="22" fillId="3" borderId="0" xfId="0" applyNumberFormat="1" applyFont="1" applyFill="1" applyAlignment="1">
      <alignment horizontal="right" vertical="justify" wrapText="1"/>
    </xf>
    <xf numFmtId="164" fontId="23" fillId="3" borderId="0" xfId="0" applyNumberFormat="1" applyFont="1" applyFill="1" applyAlignment="1">
      <alignment horizontal="right" vertical="justify" wrapText="1"/>
    </xf>
    <xf numFmtId="164" fontId="3" fillId="4" borderId="0" xfId="2" applyNumberFormat="1" applyFont="1" applyFill="1" applyAlignment="1">
      <alignment horizontal="right"/>
    </xf>
    <xf numFmtId="164" fontId="6" fillId="4" borderId="0" xfId="2" applyNumberFormat="1" applyFont="1" applyFill="1" applyAlignment="1">
      <alignment horizontal="right"/>
    </xf>
    <xf numFmtId="164" fontId="7" fillId="4" borderId="0" xfId="2" applyNumberFormat="1" applyFont="1" applyFill="1" applyAlignment="1">
      <alignment horizontal="right"/>
    </xf>
    <xf numFmtId="164" fontId="9" fillId="4" borderId="0" xfId="2" applyNumberFormat="1" applyFont="1" applyFill="1" applyAlignment="1">
      <alignment horizontal="right"/>
    </xf>
    <xf numFmtId="164" fontId="4" fillId="4" borderId="0" xfId="2" applyNumberFormat="1" applyFont="1" applyFill="1" applyAlignment="1">
      <alignment horizontal="right"/>
    </xf>
    <xf numFmtId="164" fontId="8" fillId="4" borderId="0" xfId="2" applyNumberFormat="1" applyFont="1" applyFill="1" applyAlignment="1">
      <alignment horizontal="right"/>
    </xf>
    <xf numFmtId="164" fontId="14" fillId="4" borderId="0" xfId="2" applyNumberFormat="1" applyFont="1" applyFill="1" applyAlignment="1">
      <alignment horizontal="right"/>
    </xf>
    <xf numFmtId="164" fontId="15" fillId="4" borderId="0" xfId="2" applyNumberFormat="1" applyFont="1" applyFill="1" applyAlignment="1">
      <alignment horizontal="right"/>
    </xf>
    <xf numFmtId="164" fontId="8" fillId="4" borderId="0" xfId="2" applyNumberFormat="1" applyFont="1" applyFill="1" applyAlignment="1">
      <alignment horizontal="right" vertical="justify" wrapText="1"/>
    </xf>
    <xf numFmtId="164" fontId="15" fillId="4" borderId="0" xfId="2" applyNumberFormat="1" applyFont="1" applyFill="1" applyAlignment="1">
      <alignment horizontal="right" vertical="justify" wrapText="1"/>
    </xf>
    <xf numFmtId="3" fontId="10" fillId="4" borderId="0" xfId="1" applyNumberFormat="1" applyFont="1" applyFill="1"/>
    <xf numFmtId="3" fontId="13" fillId="4" borderId="0" xfId="3" applyNumberFormat="1" applyFont="1" applyFill="1"/>
    <xf numFmtId="3" fontId="13" fillId="4" borderId="0" xfId="1" applyNumberFormat="1" applyFont="1" applyFill="1"/>
    <xf numFmtId="3" fontId="4" fillId="4" borderId="0" xfId="3" applyNumberFormat="1" applyFont="1" applyFill="1"/>
    <xf numFmtId="0" fontId="4" fillId="4" borderId="0" xfId="1" applyFont="1" applyFill="1"/>
    <xf numFmtId="3" fontId="16" fillId="4" borderId="0" xfId="1" applyNumberFormat="1" applyFont="1" applyFill="1"/>
    <xf numFmtId="3" fontId="4" fillId="4" borderId="0" xfId="1" applyNumberFormat="1" applyFont="1" applyFill="1"/>
    <xf numFmtId="3" fontId="11" fillId="4" borderId="0" xfId="1" applyNumberFormat="1" applyFont="1" applyFill="1"/>
    <xf numFmtId="0" fontId="4" fillId="4" borderId="0" xfId="1" applyFont="1" applyFill="1" applyAlignment="1">
      <alignment vertical="center"/>
    </xf>
    <xf numFmtId="0" fontId="3" fillId="4" borderId="0" xfId="1" applyFont="1" applyFill="1"/>
    <xf numFmtId="165" fontId="3" fillId="4" borderId="0" xfId="2" applyNumberFormat="1" applyFont="1" applyFill="1" applyAlignment="1">
      <alignment horizontal="right"/>
    </xf>
    <xf numFmtId="165" fontId="6" fillId="4" borderId="0" xfId="2" applyNumberFormat="1" applyFont="1" applyFill="1" applyAlignment="1">
      <alignment horizontal="right"/>
    </xf>
    <xf numFmtId="165" fontId="8" fillId="4" borderId="0" xfId="2" applyNumberFormat="1" applyFont="1" applyFill="1" applyAlignment="1">
      <alignment horizontal="right"/>
    </xf>
    <xf numFmtId="165" fontId="4" fillId="4" borderId="0" xfId="2" applyNumberFormat="1" applyFont="1" applyFill="1" applyAlignment="1">
      <alignment horizontal="right"/>
    </xf>
    <xf numFmtId="165" fontId="8" fillId="4" borderId="0" xfId="2" applyNumberFormat="1" applyFont="1" applyFill="1" applyAlignment="1">
      <alignment horizontal="right" vertical="justify" wrapText="1"/>
    </xf>
    <xf numFmtId="165" fontId="4" fillId="4" borderId="0" xfId="2" applyNumberFormat="1" applyFont="1" applyFill="1" applyAlignment="1">
      <alignment horizontal="right" vertical="justify" wrapText="1"/>
    </xf>
    <xf numFmtId="165" fontId="3" fillId="4" borderId="0" xfId="2" applyNumberFormat="1" applyFont="1" applyFill="1"/>
    <xf numFmtId="3" fontId="24" fillId="2" borderId="0" xfId="0" applyNumberFormat="1" applyFont="1" applyFill="1" applyAlignment="1">
      <alignment horizontal="left" indent="1"/>
    </xf>
    <xf numFmtId="3" fontId="24" fillId="2" borderId="0" xfId="0" applyNumberFormat="1" applyFont="1" applyFill="1" applyAlignment="1">
      <alignment horizontal="right"/>
    </xf>
    <xf numFmtId="3" fontId="25" fillId="2" borderId="0" xfId="0" applyNumberFormat="1" applyFont="1" applyFill="1" applyAlignment="1">
      <alignment horizontal="left" indent="2"/>
    </xf>
    <xf numFmtId="3" fontId="25" fillId="2" borderId="0" xfId="0" applyNumberFormat="1" applyFont="1" applyFill="1" applyAlignment="1">
      <alignment horizontal="right"/>
    </xf>
    <xf numFmtId="3" fontId="25" fillId="2" borderId="0" xfId="0" applyNumberFormat="1" applyFont="1" applyFill="1"/>
    <xf numFmtId="3" fontId="24" fillId="2" borderId="0" xfId="0" applyNumberFormat="1" applyFont="1" applyFill="1"/>
    <xf numFmtId="3" fontId="25" fillId="2" borderId="0" xfId="0" applyNumberFormat="1" applyFont="1" applyFill="1" applyAlignment="1">
      <alignment horizontal="left" indent="1"/>
    </xf>
    <xf numFmtId="3" fontId="13" fillId="5" borderId="0" xfId="1" applyNumberFormat="1" applyFont="1" applyFill="1" applyAlignment="1">
      <alignment horizontal="left" indent="2"/>
    </xf>
    <xf numFmtId="3" fontId="25" fillId="5" borderId="0" xfId="0" applyNumberFormat="1" applyFont="1" applyFill="1" applyAlignment="1">
      <alignment horizontal="left" indent="2"/>
    </xf>
    <xf numFmtId="3" fontId="25" fillId="5" borderId="0" xfId="0" applyNumberFormat="1" applyFont="1" applyFill="1" applyAlignment="1">
      <alignment horizontal="left" indent="1"/>
    </xf>
    <xf numFmtId="3" fontId="25" fillId="4" borderId="0" xfId="0" applyNumberFormat="1" applyFont="1" applyFill="1" applyAlignment="1">
      <alignment horizontal="left" indent="2"/>
    </xf>
    <xf numFmtId="3" fontId="25" fillId="4" borderId="0" xfId="0" applyNumberFormat="1" applyFont="1" applyFill="1" applyAlignment="1">
      <alignment horizontal="left" indent="1"/>
    </xf>
    <xf numFmtId="3" fontId="21" fillId="6" borderId="0" xfId="0" applyNumberFormat="1" applyFont="1" applyFill="1" applyAlignment="1">
      <alignment horizontal="left" indent="2"/>
    </xf>
    <xf numFmtId="0" fontId="26" fillId="0" borderId="0" xfId="0" applyFont="1" applyAlignment="1">
      <alignment horizontal="left" vertical="top" indent="1"/>
    </xf>
    <xf numFmtId="3" fontId="25" fillId="3" borderId="0" xfId="0" applyNumberFormat="1" applyFont="1" applyFill="1"/>
    <xf numFmtId="3" fontId="26" fillId="0" borderId="0" xfId="0" applyNumberFormat="1" applyFont="1" applyAlignment="1">
      <alignment horizontal="left" indent="3"/>
    </xf>
    <xf numFmtId="3" fontId="26" fillId="0" borderId="0" xfId="0" applyNumberFormat="1" applyFont="1" applyAlignment="1">
      <alignment horizontal="left" indent="1"/>
    </xf>
    <xf numFmtId="0" fontId="26" fillId="0" borderId="0" xfId="0" applyFont="1" applyAlignment="1">
      <alignment horizontal="left" vertical="center" indent="1"/>
    </xf>
    <xf numFmtId="3" fontId="24" fillId="3" borderId="0" xfId="0" applyNumberFormat="1" applyFont="1" applyFill="1"/>
    <xf numFmtId="0" fontId="0" fillId="7" borderId="0" xfId="0" applyFill="1"/>
    <xf numFmtId="3" fontId="21" fillId="7" borderId="0" xfId="0" applyNumberFormat="1" applyFont="1" applyFill="1" applyAlignment="1">
      <alignment horizontal="left" indent="2"/>
    </xf>
    <xf numFmtId="3" fontId="25" fillId="8" borderId="0" xfId="0" applyNumberFormat="1" applyFont="1" applyFill="1" applyAlignment="1">
      <alignment horizontal="left" indent="2"/>
    </xf>
    <xf numFmtId="0" fontId="0" fillId="9" borderId="0" xfId="0" applyFill="1"/>
    <xf numFmtId="0" fontId="0" fillId="10" borderId="0" xfId="0" applyFill="1"/>
    <xf numFmtId="3" fontId="25" fillId="11" borderId="0" xfId="0" applyNumberFormat="1" applyFont="1" applyFill="1" applyAlignment="1">
      <alignment horizontal="left" indent="2"/>
    </xf>
    <xf numFmtId="3" fontId="21" fillId="9" borderId="0" xfId="0" applyNumberFormat="1" applyFont="1" applyFill="1" applyAlignment="1">
      <alignment horizontal="left" indent="2"/>
    </xf>
    <xf numFmtId="3" fontId="21" fillId="11" borderId="0" xfId="0" applyNumberFormat="1" applyFont="1" applyFill="1" applyAlignment="1">
      <alignment horizontal="left" indent="2"/>
    </xf>
    <xf numFmtId="3" fontId="25" fillId="8" borderId="0" xfId="0" applyNumberFormat="1" applyFont="1" applyFill="1" applyAlignment="1">
      <alignment horizontal="left" indent="1"/>
    </xf>
    <xf numFmtId="3" fontId="21" fillId="12" borderId="0" xfId="0" applyNumberFormat="1" applyFont="1" applyFill="1" applyAlignment="1">
      <alignment horizontal="left" indent="2"/>
    </xf>
    <xf numFmtId="3" fontId="21" fillId="13" borderId="0" xfId="0" applyNumberFormat="1" applyFont="1" applyFill="1" applyAlignment="1">
      <alignment horizontal="left" indent="2"/>
    </xf>
    <xf numFmtId="3" fontId="21" fillId="14" borderId="0" xfId="0" applyNumberFormat="1" applyFont="1" applyFill="1" applyAlignment="1">
      <alignment horizontal="left" indent="2"/>
    </xf>
    <xf numFmtId="3" fontId="25" fillId="14" borderId="0" xfId="0" applyNumberFormat="1" applyFont="1" applyFill="1" applyAlignment="1">
      <alignment horizontal="left" indent="2"/>
    </xf>
    <xf numFmtId="3" fontId="21" fillId="15" borderId="0" xfId="0" applyNumberFormat="1" applyFont="1" applyFill="1" applyAlignment="1">
      <alignment horizontal="left" indent="2"/>
    </xf>
    <xf numFmtId="3" fontId="21" fillId="16" borderId="0" xfId="0" applyNumberFormat="1" applyFont="1" applyFill="1" applyAlignment="1">
      <alignment horizontal="left" indent="2"/>
    </xf>
    <xf numFmtId="3" fontId="25" fillId="16" borderId="0" xfId="0" applyNumberFormat="1" applyFont="1" applyFill="1" applyAlignment="1">
      <alignment horizontal="left" indent="2"/>
    </xf>
    <xf numFmtId="0" fontId="0" fillId="15" borderId="0" xfId="0" applyFill="1"/>
    <xf numFmtId="0" fontId="0" fillId="13" borderId="0" xfId="0" applyFill="1" applyAlignment="1">
      <alignment horizontal="left"/>
    </xf>
    <xf numFmtId="3" fontId="21" fillId="17" borderId="0" xfId="0" applyNumberFormat="1" applyFont="1" applyFill="1" applyAlignment="1">
      <alignment horizontal="left" indent="2"/>
    </xf>
    <xf numFmtId="3" fontId="25" fillId="18" borderId="0" xfId="0" applyNumberFormat="1" applyFont="1" applyFill="1" applyAlignment="1">
      <alignment horizontal="left" indent="1"/>
    </xf>
    <xf numFmtId="3" fontId="21" fillId="19" borderId="0" xfId="0" applyNumberFormat="1" applyFont="1" applyFill="1" applyAlignment="1">
      <alignment horizontal="left" indent="2"/>
    </xf>
    <xf numFmtId="3" fontId="25" fillId="19" borderId="0" xfId="0" applyNumberFormat="1" applyFont="1" applyFill="1" applyAlignment="1">
      <alignment horizontal="left" indent="1"/>
    </xf>
    <xf numFmtId="3" fontId="21" fillId="20" borderId="0" xfId="0" applyNumberFormat="1" applyFont="1" applyFill="1" applyAlignment="1">
      <alignment horizontal="left" indent="2"/>
    </xf>
    <xf numFmtId="0" fontId="0" fillId="20" borderId="0" xfId="0" applyFill="1"/>
    <xf numFmtId="3" fontId="3" fillId="21" borderId="0" xfId="0" applyNumberFormat="1" applyFont="1" applyFill="1" applyAlignment="1">
      <alignment horizontal="left" indent="1"/>
    </xf>
    <xf numFmtId="3" fontId="24" fillId="22" borderId="0" xfId="0" applyNumberFormat="1" applyFont="1" applyFill="1" applyAlignment="1">
      <alignment horizontal="left" indent="1"/>
    </xf>
    <xf numFmtId="3" fontId="24" fillId="22" borderId="0" xfId="0" applyNumberFormat="1" applyFont="1" applyFill="1"/>
    <xf numFmtId="3" fontId="20" fillId="21" borderId="0" xfId="0" applyNumberFormat="1" applyFont="1" applyFill="1" applyAlignment="1">
      <alignment horizontal="left" indent="1"/>
    </xf>
    <xf numFmtId="3" fontId="27" fillId="23" borderId="0" xfId="0" applyNumberFormat="1" applyFont="1" applyFill="1" applyAlignment="1">
      <alignment horizontal="left" indent="2"/>
    </xf>
    <xf numFmtId="3" fontId="16" fillId="10" borderId="0" xfId="0" applyNumberFormat="1" applyFont="1" applyFill="1" applyAlignment="1">
      <alignment horizontal="left" indent="2"/>
    </xf>
    <xf numFmtId="3" fontId="25" fillId="19" borderId="0" xfId="0" applyNumberFormat="1" applyFont="1" applyFill="1" applyAlignment="1">
      <alignment horizontal="left" indent="2"/>
    </xf>
    <xf numFmtId="3" fontId="25" fillId="24" borderId="0" xfId="0" applyNumberFormat="1" applyFont="1" applyFill="1" applyAlignment="1">
      <alignment horizontal="left" indent="2"/>
    </xf>
    <xf numFmtId="3" fontId="21" fillId="24" borderId="0" xfId="0" applyNumberFormat="1" applyFont="1" applyFill="1" applyAlignment="1">
      <alignment horizontal="left" indent="2"/>
    </xf>
    <xf numFmtId="3" fontId="25" fillId="23" borderId="0" xfId="0" applyNumberFormat="1" applyFont="1" applyFill="1" applyAlignment="1">
      <alignment horizontal="left" indent="2"/>
    </xf>
    <xf numFmtId="3" fontId="21" fillId="23" borderId="0" xfId="0" applyNumberFormat="1" applyFont="1" applyFill="1" applyAlignment="1">
      <alignment horizontal="left" indent="2"/>
    </xf>
    <xf numFmtId="3" fontId="25" fillId="25" borderId="0" xfId="0" applyNumberFormat="1" applyFont="1" applyFill="1" applyAlignment="1">
      <alignment horizontal="left" indent="2"/>
    </xf>
    <xf numFmtId="3" fontId="21" fillId="10" borderId="0" xfId="0" applyNumberFormat="1" applyFont="1" applyFill="1" applyAlignment="1">
      <alignment horizontal="left" indent="2"/>
    </xf>
  </cellXfs>
  <cellStyles count="4">
    <cellStyle name="Normal" xfId="0" builtinId="0"/>
    <cellStyle name="Normal 10" xfId="2" xr:uid="{EAA92D78-DB4D-5647-96B4-250B438B18DE}"/>
    <cellStyle name="Normal 2 2" xfId="1" xr:uid="{BA86966C-A4CC-E04C-97B4-51296647DAA2}"/>
    <cellStyle name="Normal 2 2 3" xfId="3" xr:uid="{9C76B52A-3A77-7646-894C-98E01953F550}"/>
  </cellStyles>
  <dxfs count="6"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7578-8A2A-D840-8599-8E56A90F4E26}">
  <dimension ref="A2:D17"/>
  <sheetViews>
    <sheetView workbookViewId="0">
      <selection activeCell="D23" sqref="D23"/>
    </sheetView>
  </sheetViews>
  <sheetFormatPr baseColWidth="10" defaultRowHeight="16" x14ac:dyDescent="0.2"/>
  <cols>
    <col min="1" max="1" width="19.5" customWidth="1"/>
  </cols>
  <sheetData>
    <row r="2" spans="1:4" ht="46" customHeight="1" x14ac:dyDescent="0.2">
      <c r="A2" t="s">
        <v>15</v>
      </c>
    </row>
    <row r="3" spans="1:4" x14ac:dyDescent="0.2">
      <c r="A3" t="s">
        <v>10</v>
      </c>
    </row>
    <row r="4" spans="1:4" x14ac:dyDescent="0.2">
      <c r="B4" t="s">
        <v>11</v>
      </c>
      <c r="C4" t="s">
        <v>12</v>
      </c>
      <c r="D4" t="s">
        <v>13</v>
      </c>
    </row>
    <row r="5" spans="1:4" x14ac:dyDescent="0.2">
      <c r="A5" s="1" t="s">
        <v>0</v>
      </c>
      <c r="B5" s="2">
        <f>SUM(B7:B15)</f>
        <v>8113</v>
      </c>
      <c r="C5" s="2">
        <f>SUM(C7:C15)</f>
        <v>5691</v>
      </c>
      <c r="D5" s="2">
        <f>SUM(D7:D15)</f>
        <v>2414</v>
      </c>
    </row>
    <row r="6" spans="1:4" x14ac:dyDescent="0.2">
      <c r="A6" s="1"/>
      <c r="B6" s="2"/>
      <c r="C6" s="2"/>
      <c r="D6" s="2"/>
    </row>
    <row r="7" spans="1:4" x14ac:dyDescent="0.2">
      <c r="A7" s="1" t="s">
        <v>1</v>
      </c>
      <c r="B7" s="2">
        <v>251</v>
      </c>
      <c r="C7" s="2">
        <v>184</v>
      </c>
      <c r="D7" s="2">
        <v>67</v>
      </c>
    </row>
    <row r="8" spans="1:4" x14ac:dyDescent="0.2">
      <c r="A8" s="1" t="s">
        <v>2</v>
      </c>
      <c r="B8" s="2">
        <v>1390</v>
      </c>
      <c r="C8" s="2">
        <v>947</v>
      </c>
      <c r="D8" s="2">
        <v>442</v>
      </c>
    </row>
    <row r="9" spans="1:4" x14ac:dyDescent="0.2">
      <c r="A9" s="1" t="s">
        <v>3</v>
      </c>
      <c r="B9" s="2">
        <v>822</v>
      </c>
      <c r="C9" s="2">
        <v>544</v>
      </c>
      <c r="D9" s="2">
        <v>278</v>
      </c>
    </row>
    <row r="10" spans="1:4" x14ac:dyDescent="0.2">
      <c r="A10" s="1" t="s">
        <v>4</v>
      </c>
      <c r="B10" s="2">
        <v>716</v>
      </c>
      <c r="C10" s="2">
        <v>539</v>
      </c>
      <c r="D10" s="2">
        <v>177</v>
      </c>
    </row>
    <row r="11" spans="1:4" x14ac:dyDescent="0.2">
      <c r="A11" s="1" t="s">
        <v>5</v>
      </c>
      <c r="B11" s="2">
        <v>730</v>
      </c>
      <c r="C11" s="2">
        <v>533</v>
      </c>
      <c r="D11" s="2">
        <v>196</v>
      </c>
    </row>
    <row r="12" spans="1:4" x14ac:dyDescent="0.2">
      <c r="A12" s="1" t="s">
        <v>6</v>
      </c>
      <c r="B12" s="2">
        <v>432</v>
      </c>
      <c r="C12" s="2">
        <v>313</v>
      </c>
      <c r="D12" s="2">
        <v>119</v>
      </c>
    </row>
    <row r="13" spans="1:4" x14ac:dyDescent="0.2">
      <c r="A13" s="1" t="s">
        <v>7</v>
      </c>
      <c r="B13" s="2">
        <v>1717</v>
      </c>
      <c r="C13" s="2">
        <v>1231</v>
      </c>
      <c r="D13" s="2">
        <v>485</v>
      </c>
    </row>
    <row r="14" spans="1:4" x14ac:dyDescent="0.2">
      <c r="A14" s="1" t="s">
        <v>8</v>
      </c>
      <c r="B14" s="2">
        <v>1029</v>
      </c>
      <c r="C14" s="2">
        <v>740</v>
      </c>
      <c r="D14" s="2">
        <v>285</v>
      </c>
    </row>
    <row r="15" spans="1:4" x14ac:dyDescent="0.2">
      <c r="A15" s="1" t="s">
        <v>9</v>
      </c>
      <c r="B15" s="2">
        <v>1026</v>
      </c>
      <c r="C15" s="2">
        <v>660</v>
      </c>
      <c r="D15" s="2">
        <v>365</v>
      </c>
    </row>
    <row r="17" spans="2:4" x14ac:dyDescent="0.2">
      <c r="B17">
        <f>IF(SUM(B7:B15)=B5, 1, 0)</f>
        <v>1</v>
      </c>
      <c r="C17">
        <f t="shared" ref="C17:D17" si="0">IF(SUM(C7:C15)=C5, 1, 0)</f>
        <v>1</v>
      </c>
      <c r="D17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5510-36B4-9040-B565-6DCF9463AC99}">
  <dimension ref="A2:BA177"/>
  <sheetViews>
    <sheetView tabSelected="1" topLeftCell="A17" workbookViewId="0">
      <selection activeCell="A45" sqref="A45:XFD45"/>
    </sheetView>
  </sheetViews>
  <sheetFormatPr baseColWidth="10" defaultRowHeight="16" x14ac:dyDescent="0.2"/>
  <cols>
    <col min="3" max="6" width="29" customWidth="1"/>
  </cols>
  <sheetData>
    <row r="2" spans="1:53" x14ac:dyDescent="0.2">
      <c r="G2" t="s">
        <v>348</v>
      </c>
      <c r="O2" t="s">
        <v>347</v>
      </c>
      <c r="W2" t="s">
        <v>346</v>
      </c>
      <c r="AE2" t="s">
        <v>345</v>
      </c>
      <c r="AM2" t="s">
        <v>341</v>
      </c>
      <c r="AU2" t="s">
        <v>337</v>
      </c>
    </row>
    <row r="3" spans="1:53" ht="38" customHeight="1" x14ac:dyDescent="0.2">
      <c r="G3" t="s">
        <v>338</v>
      </c>
      <c r="O3" t="s">
        <v>338</v>
      </c>
      <c r="W3" t="s">
        <v>338</v>
      </c>
      <c r="AE3" t="s">
        <v>338</v>
      </c>
      <c r="AM3" t="s">
        <v>338</v>
      </c>
      <c r="AU3" t="s">
        <v>342</v>
      </c>
    </row>
    <row r="4" spans="1:53" x14ac:dyDescent="0.2">
      <c r="G4" t="s">
        <v>334</v>
      </c>
      <c r="K4" t="s">
        <v>335</v>
      </c>
      <c r="O4" t="s">
        <v>334</v>
      </c>
      <c r="S4" t="s">
        <v>335</v>
      </c>
      <c r="W4" t="s">
        <v>334</v>
      </c>
      <c r="AA4" t="s">
        <v>335</v>
      </c>
      <c r="AE4" t="s">
        <v>334</v>
      </c>
      <c r="AI4" t="s">
        <v>335</v>
      </c>
      <c r="AM4" t="s">
        <v>334</v>
      </c>
      <c r="AQ4" t="s">
        <v>335</v>
      </c>
      <c r="AU4" t="s">
        <v>334</v>
      </c>
      <c r="AY4" t="s">
        <v>335</v>
      </c>
    </row>
    <row r="5" spans="1:53" x14ac:dyDescent="0.2">
      <c r="G5" t="s">
        <v>11</v>
      </c>
      <c r="H5" t="s">
        <v>12</v>
      </c>
      <c r="I5" t="s">
        <v>13</v>
      </c>
      <c r="K5" t="s">
        <v>11</v>
      </c>
      <c r="L5" t="s">
        <v>12</v>
      </c>
      <c r="M5" t="s">
        <v>13</v>
      </c>
      <c r="O5" t="s">
        <v>11</v>
      </c>
      <c r="P5" t="s">
        <v>12</v>
      </c>
      <c r="Q5" t="s">
        <v>13</v>
      </c>
      <c r="S5" t="s">
        <v>11</v>
      </c>
      <c r="T5" t="s">
        <v>12</v>
      </c>
      <c r="U5" t="s">
        <v>13</v>
      </c>
      <c r="W5" t="s">
        <v>11</v>
      </c>
      <c r="X5" t="s">
        <v>12</v>
      </c>
      <c r="Y5" t="s">
        <v>13</v>
      </c>
      <c r="AA5" t="s">
        <v>11</v>
      </c>
      <c r="AB5" t="s">
        <v>12</v>
      </c>
      <c r="AC5" t="s">
        <v>13</v>
      </c>
      <c r="AE5" t="s">
        <v>11</v>
      </c>
      <c r="AF5" t="s">
        <v>12</v>
      </c>
      <c r="AG5" t="s">
        <v>13</v>
      </c>
      <c r="AI5" t="s">
        <v>11</v>
      </c>
      <c r="AJ5" t="s">
        <v>12</v>
      </c>
      <c r="AK5" t="s">
        <v>13</v>
      </c>
      <c r="AM5" t="s">
        <v>11</v>
      </c>
      <c r="AN5" t="s">
        <v>12</v>
      </c>
      <c r="AO5" t="s">
        <v>13</v>
      </c>
      <c r="AQ5" t="s">
        <v>11</v>
      </c>
      <c r="AR5" t="s">
        <v>12</v>
      </c>
      <c r="AS5" t="s">
        <v>13</v>
      </c>
      <c r="AU5" t="s">
        <v>11</v>
      </c>
      <c r="AV5" t="s">
        <v>12</v>
      </c>
      <c r="AW5" t="s">
        <v>13</v>
      </c>
      <c r="AY5" t="s">
        <v>11</v>
      </c>
      <c r="AZ5" t="s">
        <v>12</v>
      </c>
      <c r="BA5" t="s">
        <v>13</v>
      </c>
    </row>
    <row r="6" spans="1:53" x14ac:dyDescent="0.2">
      <c r="A6" s="5" t="s">
        <v>18</v>
      </c>
      <c r="B6" s="6"/>
      <c r="C6" s="7" t="s">
        <v>19</v>
      </c>
      <c r="D6" s="7"/>
      <c r="E6" s="7"/>
      <c r="F6" s="7"/>
      <c r="G6" s="91">
        <v>7139</v>
      </c>
      <c r="H6" s="91">
        <v>5294</v>
      </c>
      <c r="I6" s="91">
        <v>1844</v>
      </c>
      <c r="J6" s="92"/>
      <c r="K6" s="91">
        <v>12.801184180799675</v>
      </c>
      <c r="L6" s="91">
        <v>18.974670399598963</v>
      </c>
      <c r="M6" s="91">
        <v>6.6373303604589911</v>
      </c>
      <c r="O6" s="91">
        <v>8149</v>
      </c>
      <c r="P6" s="91">
        <v>6027</v>
      </c>
      <c r="Q6" s="91">
        <v>2119</v>
      </c>
      <c r="R6" s="92"/>
      <c r="S6" s="91">
        <v>14.561202213031866</v>
      </c>
      <c r="T6" s="91">
        <v>21.498708051392168</v>
      </c>
      <c r="U6" s="91">
        <v>7.6182429724688445</v>
      </c>
      <c r="W6" s="91">
        <v>8621</v>
      </c>
      <c r="X6" s="91">
        <v>6439</v>
      </c>
      <c r="Y6" s="91">
        <v>2182</v>
      </c>
      <c r="Z6" s="92"/>
      <c r="AA6" s="91">
        <v>15.313884777975563</v>
      </c>
      <c r="AB6" s="91">
        <v>22.812038336565411</v>
      </c>
      <c r="AC6" s="91">
        <v>7.7798374034335547</v>
      </c>
      <c r="AE6" s="91">
        <v>7545</v>
      </c>
      <c r="AF6" s="91">
        <v>5587</v>
      </c>
      <c r="AG6" s="91">
        <v>1957</v>
      </c>
      <c r="AH6" s="91"/>
      <c r="AI6" s="91">
        <v>13</v>
      </c>
      <c r="AJ6" s="91">
        <v>20</v>
      </c>
      <c r="AK6" s="91">
        <v>7</v>
      </c>
      <c r="AM6" s="8">
        <v>7258</v>
      </c>
      <c r="AN6" s="8">
        <v>5389</v>
      </c>
      <c r="AO6" s="8">
        <v>1867</v>
      </c>
      <c r="AP6" s="9"/>
      <c r="AQ6" s="10">
        <v>13</v>
      </c>
      <c r="AR6" s="10">
        <v>19</v>
      </c>
      <c r="AS6" s="10">
        <v>7</v>
      </c>
      <c r="AU6" s="8">
        <v>7376</v>
      </c>
      <c r="AV6" s="8">
        <v>5435</v>
      </c>
      <c r="AW6" s="8">
        <v>1937</v>
      </c>
      <c r="AX6" s="9"/>
      <c r="AY6" s="10">
        <v>13.1</v>
      </c>
      <c r="AZ6" s="10">
        <v>19.2</v>
      </c>
      <c r="BA6" s="10">
        <v>6.9</v>
      </c>
    </row>
    <row r="7" spans="1:53" x14ac:dyDescent="0.2">
      <c r="A7" s="11"/>
      <c r="B7" s="12"/>
      <c r="C7" s="13"/>
      <c r="D7" s="13"/>
      <c r="E7" s="13"/>
      <c r="F7" s="13"/>
      <c r="G7" s="92"/>
      <c r="H7" s="92"/>
      <c r="I7" s="92"/>
      <c r="J7" s="92"/>
      <c r="K7" s="92"/>
      <c r="L7" s="92"/>
      <c r="M7" s="92"/>
      <c r="O7" s="92"/>
      <c r="P7" s="92"/>
      <c r="Q7" s="92"/>
      <c r="R7" s="92"/>
      <c r="S7" s="92"/>
      <c r="T7" s="92"/>
      <c r="U7" s="92"/>
      <c r="W7" s="92"/>
      <c r="X7" s="92"/>
      <c r="Y7" s="92"/>
      <c r="Z7" s="92"/>
      <c r="AA7" s="92"/>
      <c r="AB7" s="92"/>
      <c r="AC7" s="92"/>
      <c r="AE7" s="92"/>
      <c r="AF7" s="92"/>
      <c r="AG7" s="92"/>
      <c r="AH7" s="92"/>
      <c r="AI7" s="92"/>
      <c r="AJ7" s="92"/>
      <c r="AK7" s="92"/>
      <c r="AM7" s="9"/>
      <c r="AN7" s="9"/>
      <c r="AO7" s="9"/>
      <c r="AP7" s="9"/>
      <c r="AQ7" s="14"/>
      <c r="AR7" s="14"/>
      <c r="AS7" s="14"/>
      <c r="AU7" s="9"/>
      <c r="AV7" s="9"/>
      <c r="AW7" s="9"/>
      <c r="AX7" s="9"/>
      <c r="AY7" s="14"/>
      <c r="AZ7" s="14"/>
      <c r="BA7" s="14"/>
    </row>
    <row r="8" spans="1:53" x14ac:dyDescent="0.2">
      <c r="A8" s="15" t="s">
        <v>20</v>
      </c>
      <c r="B8" s="15"/>
      <c r="C8" s="16" t="s">
        <v>1</v>
      </c>
      <c r="D8" s="98" t="s">
        <v>349</v>
      </c>
      <c r="E8" s="99">
        <v>283</v>
      </c>
      <c r="F8" s="16"/>
      <c r="G8" s="91">
        <v>276</v>
      </c>
      <c r="H8" s="91">
        <v>194</v>
      </c>
      <c r="I8" s="91">
        <v>81</v>
      </c>
      <c r="J8" s="91"/>
      <c r="K8" s="91">
        <v>10.447706832569303</v>
      </c>
      <c r="L8" s="91">
        <v>14.761228679933776</v>
      </c>
      <c r="M8" s="91">
        <v>6.1791362332081539</v>
      </c>
      <c r="O8" s="91">
        <v>283</v>
      </c>
      <c r="P8" s="91">
        <v>219</v>
      </c>
      <c r="Q8" s="91">
        <v>64</v>
      </c>
      <c r="R8" s="91"/>
      <c r="S8" s="91">
        <v>10.741596289161384</v>
      </c>
      <c r="T8" s="91">
        <v>16.527247941507603</v>
      </c>
      <c r="U8" s="91">
        <v>4.9492108944945228</v>
      </c>
      <c r="W8" s="91">
        <v>471</v>
      </c>
      <c r="X8" s="91">
        <v>338</v>
      </c>
      <c r="Y8" s="91">
        <v>133</v>
      </c>
      <c r="Z8" s="92"/>
      <c r="AA8" s="91">
        <v>17.802513886237804</v>
      </c>
      <c r="AB8" s="91">
        <v>25.301805336256301</v>
      </c>
      <c r="AC8" s="91">
        <v>10.164898952503385</v>
      </c>
      <c r="AE8" s="91">
        <v>523</v>
      </c>
      <c r="AF8" s="91">
        <v>377</v>
      </c>
      <c r="AG8" s="91">
        <v>146</v>
      </c>
      <c r="AH8" s="91"/>
      <c r="AI8" s="91">
        <v>20</v>
      </c>
      <c r="AJ8" s="91">
        <v>29</v>
      </c>
      <c r="AK8" s="91">
        <v>12</v>
      </c>
      <c r="AM8" s="8">
        <v>540</v>
      </c>
      <c r="AN8" s="8">
        <v>400</v>
      </c>
      <c r="AO8" s="8">
        <v>140</v>
      </c>
      <c r="AP8" s="9"/>
      <c r="AQ8" s="10">
        <v>21</v>
      </c>
      <c r="AR8" s="10">
        <v>31</v>
      </c>
      <c r="AS8" s="10">
        <v>11</v>
      </c>
      <c r="AU8" s="8">
        <v>620</v>
      </c>
      <c r="AV8" s="8">
        <v>435</v>
      </c>
      <c r="AW8" s="8">
        <v>185</v>
      </c>
      <c r="AX8" s="9"/>
      <c r="AY8" s="10">
        <v>24</v>
      </c>
      <c r="AZ8" s="10">
        <v>34</v>
      </c>
      <c r="BA8" s="10">
        <v>14</v>
      </c>
    </row>
    <row r="9" spans="1:53" x14ac:dyDescent="0.2">
      <c r="A9" s="17" t="s">
        <v>21</v>
      </c>
      <c r="B9" s="18"/>
      <c r="C9" s="19" t="s">
        <v>22</v>
      </c>
      <c r="D9" s="100" t="s">
        <v>350</v>
      </c>
      <c r="E9" s="101">
        <v>44</v>
      </c>
      <c r="F9" s="19"/>
      <c r="G9" s="94">
        <v>56</v>
      </c>
      <c r="H9" s="94">
        <v>40</v>
      </c>
      <c r="I9" s="94">
        <v>15</v>
      </c>
      <c r="J9" s="93"/>
      <c r="K9" s="94">
        <v>10.938540381637409</v>
      </c>
      <c r="L9" s="94">
        <v>15.985095433291967</v>
      </c>
      <c r="M9" s="94">
        <v>5.9221588441836355</v>
      </c>
      <c r="O9" s="94">
        <v>52</v>
      </c>
      <c r="P9" s="94">
        <v>37</v>
      </c>
      <c r="Q9" s="94">
        <v>15</v>
      </c>
      <c r="R9" s="93"/>
      <c r="S9" s="94">
        <v>10.3896455795722</v>
      </c>
      <c r="T9" s="94">
        <v>14.992176627333873</v>
      </c>
      <c r="U9" s="94">
        <v>5.8993458770249587</v>
      </c>
      <c r="W9" s="94">
        <v>68</v>
      </c>
      <c r="X9" s="94">
        <v>41</v>
      </c>
      <c r="Y9" s="94">
        <v>27</v>
      </c>
      <c r="Z9" s="93"/>
      <c r="AA9" s="94">
        <v>13.571669018627663</v>
      </c>
      <c r="AB9" s="94">
        <v>16.607886434111165</v>
      </c>
      <c r="AC9" s="94">
        <v>10.52351240550675</v>
      </c>
      <c r="AE9" s="94">
        <v>100</v>
      </c>
      <c r="AF9" s="94">
        <v>70</v>
      </c>
      <c r="AG9" s="94">
        <v>30</v>
      </c>
      <c r="AH9" s="94"/>
      <c r="AI9" s="94">
        <v>20</v>
      </c>
      <c r="AJ9" s="94">
        <v>28</v>
      </c>
      <c r="AK9" s="94">
        <v>12</v>
      </c>
      <c r="AM9" s="20">
        <v>95</v>
      </c>
      <c r="AN9" s="20">
        <v>70</v>
      </c>
      <c r="AO9" s="20">
        <v>25</v>
      </c>
      <c r="AP9" s="21"/>
      <c r="AQ9" s="22">
        <v>20</v>
      </c>
      <c r="AR9" s="22">
        <v>29</v>
      </c>
      <c r="AS9" s="22">
        <v>10</v>
      </c>
      <c r="AU9" s="20">
        <v>105</v>
      </c>
      <c r="AV9" s="20">
        <v>70</v>
      </c>
      <c r="AW9" s="20">
        <v>35</v>
      </c>
      <c r="AX9" s="21"/>
      <c r="AY9" s="22">
        <v>21</v>
      </c>
      <c r="AZ9" s="22">
        <v>27</v>
      </c>
      <c r="BA9" s="22">
        <v>13</v>
      </c>
    </row>
    <row r="10" spans="1:53" x14ac:dyDescent="0.2">
      <c r="A10" s="17" t="s">
        <v>23</v>
      </c>
      <c r="B10" s="18"/>
      <c r="C10" s="19" t="s">
        <v>24</v>
      </c>
      <c r="D10" s="100" t="s">
        <v>351</v>
      </c>
      <c r="E10" s="101">
        <v>15</v>
      </c>
      <c r="F10" s="19"/>
      <c r="G10" s="94">
        <v>26</v>
      </c>
      <c r="H10" s="94">
        <v>16</v>
      </c>
      <c r="I10" s="94">
        <v>10</v>
      </c>
      <c r="J10" s="93"/>
      <c r="K10" s="94">
        <v>25.295915435825155</v>
      </c>
      <c r="L10" s="94">
        <v>32.44838849089399</v>
      </c>
      <c r="M10" s="94">
        <v>18.898093330432538</v>
      </c>
      <c r="O10" s="94">
        <v>22</v>
      </c>
      <c r="P10" s="94">
        <v>16</v>
      </c>
      <c r="Q10" s="94">
        <v>6</v>
      </c>
      <c r="R10" s="93"/>
      <c r="S10" s="94">
        <v>21.830512102118121</v>
      </c>
      <c r="T10" s="94">
        <v>32.564445702786934</v>
      </c>
      <c r="U10" s="94">
        <v>11.566794659677488</v>
      </c>
      <c r="W10" s="94">
        <v>18</v>
      </c>
      <c r="X10" s="94">
        <v>11</v>
      </c>
      <c r="Y10" s="94">
        <v>7</v>
      </c>
      <c r="Z10" s="93"/>
      <c r="AA10" s="94">
        <v>18.536237242930159</v>
      </c>
      <c r="AB10" s="94">
        <v>23.29462615741485</v>
      </c>
      <c r="AC10" s="94">
        <v>14.086770354940963</v>
      </c>
      <c r="AE10" s="94">
        <v>27</v>
      </c>
      <c r="AF10" s="94">
        <v>18</v>
      </c>
      <c r="AG10" s="94">
        <v>9</v>
      </c>
      <c r="AH10" s="94"/>
      <c r="AI10" s="94">
        <v>28</v>
      </c>
      <c r="AJ10" s="94">
        <v>38</v>
      </c>
      <c r="AK10" s="94">
        <v>18</v>
      </c>
      <c r="AM10" s="20">
        <v>15</v>
      </c>
      <c r="AN10" s="20">
        <v>10</v>
      </c>
      <c r="AO10" s="20">
        <v>-1</v>
      </c>
      <c r="AP10" s="21"/>
      <c r="AQ10" s="22">
        <v>13</v>
      </c>
      <c r="AR10" s="22">
        <v>21</v>
      </c>
      <c r="AS10" s="22">
        <v>6</v>
      </c>
      <c r="AU10" s="20">
        <v>30</v>
      </c>
      <c r="AV10" s="20">
        <v>20</v>
      </c>
      <c r="AW10" s="20">
        <v>10</v>
      </c>
      <c r="AX10" s="21"/>
      <c r="AY10" s="22">
        <v>31</v>
      </c>
      <c r="AZ10" s="22">
        <v>46</v>
      </c>
      <c r="BA10" s="22">
        <v>16</v>
      </c>
    </row>
    <row r="11" spans="1:53" x14ac:dyDescent="0.2">
      <c r="A11" s="17" t="s">
        <v>25</v>
      </c>
      <c r="B11" s="18"/>
      <c r="C11" s="19" t="s">
        <v>26</v>
      </c>
      <c r="D11" s="100" t="s">
        <v>352</v>
      </c>
      <c r="E11" s="101">
        <v>20</v>
      </c>
      <c r="F11" s="19"/>
      <c r="G11" s="94">
        <v>12</v>
      </c>
      <c r="H11" s="94" t="s">
        <v>343</v>
      </c>
      <c r="I11" s="94" t="s">
        <v>343</v>
      </c>
      <c r="J11" s="93"/>
      <c r="K11" s="94">
        <v>5.8246550057190456</v>
      </c>
      <c r="L11" s="94" t="s">
        <v>343</v>
      </c>
      <c r="M11" s="94" t="s">
        <v>343</v>
      </c>
      <c r="O11" s="94">
        <v>22</v>
      </c>
      <c r="P11" s="94" t="s">
        <v>343</v>
      </c>
      <c r="Q11" s="94" t="s">
        <v>343</v>
      </c>
      <c r="R11" s="93"/>
      <c r="S11" s="94">
        <v>10.655142110051852</v>
      </c>
      <c r="T11" s="94" t="s">
        <v>343</v>
      </c>
      <c r="U11" s="94" t="s">
        <v>343</v>
      </c>
      <c r="W11" s="94">
        <v>33</v>
      </c>
      <c r="X11" s="94">
        <v>24</v>
      </c>
      <c r="Y11" s="94">
        <v>9</v>
      </c>
      <c r="Z11" s="93"/>
      <c r="AA11" s="94">
        <v>16.567175073323515</v>
      </c>
      <c r="AB11" s="94">
        <v>23.706268191539412</v>
      </c>
      <c r="AC11" s="94">
        <v>9.506909246834466</v>
      </c>
      <c r="AE11" s="94">
        <v>43</v>
      </c>
      <c r="AF11" s="94">
        <v>21</v>
      </c>
      <c r="AG11" s="94">
        <v>22</v>
      </c>
      <c r="AH11" s="94"/>
      <c r="AI11" s="94">
        <v>22</v>
      </c>
      <c r="AJ11" s="94">
        <v>21</v>
      </c>
      <c r="AK11" s="94">
        <v>23</v>
      </c>
      <c r="AM11" s="20">
        <v>40</v>
      </c>
      <c r="AN11" s="20">
        <v>25</v>
      </c>
      <c r="AO11" s="20">
        <v>15</v>
      </c>
      <c r="AP11" s="21"/>
      <c r="AQ11" s="22">
        <v>20</v>
      </c>
      <c r="AR11" s="22">
        <v>26</v>
      </c>
      <c r="AS11" s="22">
        <v>14</v>
      </c>
      <c r="AU11" s="20">
        <v>25</v>
      </c>
      <c r="AV11" s="20">
        <v>15</v>
      </c>
      <c r="AW11" s="20">
        <v>10</v>
      </c>
      <c r="AX11" s="21"/>
      <c r="AY11" s="22">
        <v>12</v>
      </c>
      <c r="AZ11" s="22">
        <v>15</v>
      </c>
      <c r="BA11" s="22">
        <v>10</v>
      </c>
    </row>
    <row r="12" spans="1:53" x14ac:dyDescent="0.2">
      <c r="A12" s="17" t="s">
        <v>27</v>
      </c>
      <c r="B12" s="18"/>
      <c r="C12" s="19" t="s">
        <v>28</v>
      </c>
      <c r="D12" s="100" t="s">
        <v>353</v>
      </c>
      <c r="E12" s="101">
        <v>16</v>
      </c>
      <c r="F12" s="19"/>
      <c r="G12" s="94">
        <v>29</v>
      </c>
      <c r="H12" s="94" t="s">
        <v>343</v>
      </c>
      <c r="I12" s="94" t="s">
        <v>343</v>
      </c>
      <c r="J12" s="93"/>
      <c r="K12" s="94">
        <v>32.787549255032168</v>
      </c>
      <c r="L12" s="94" t="s">
        <v>343</v>
      </c>
      <c r="M12" s="94" t="s">
        <v>343</v>
      </c>
      <c r="O12" s="94">
        <v>24</v>
      </c>
      <c r="P12" s="94" t="s">
        <v>343</v>
      </c>
      <c r="Q12" s="94" t="s">
        <v>343</v>
      </c>
      <c r="R12" s="93"/>
      <c r="S12" s="94">
        <v>26.624821015629767</v>
      </c>
      <c r="T12" s="94" t="s">
        <v>343</v>
      </c>
      <c r="U12" s="94" t="s">
        <v>343</v>
      </c>
      <c r="W12" s="94">
        <v>24</v>
      </c>
      <c r="X12" s="94" t="s">
        <v>343</v>
      </c>
      <c r="Y12" s="94" t="s">
        <v>343</v>
      </c>
      <c r="Z12" s="93"/>
      <c r="AA12" s="94">
        <v>26.283442256420159</v>
      </c>
      <c r="AB12" s="94" t="s">
        <v>343</v>
      </c>
      <c r="AC12" s="94" t="s">
        <v>343</v>
      </c>
      <c r="AE12" s="94">
        <v>29</v>
      </c>
      <c r="AF12" s="94">
        <v>18</v>
      </c>
      <c r="AG12" s="94">
        <v>11</v>
      </c>
      <c r="AH12" s="94"/>
      <c r="AI12" s="94">
        <v>34</v>
      </c>
      <c r="AJ12" s="94">
        <v>43</v>
      </c>
      <c r="AK12" s="94">
        <v>26</v>
      </c>
      <c r="AM12" s="20">
        <v>30</v>
      </c>
      <c r="AN12" s="20">
        <v>20</v>
      </c>
      <c r="AO12" s="20">
        <v>10</v>
      </c>
      <c r="AP12" s="21"/>
      <c r="AQ12" s="22">
        <v>33</v>
      </c>
      <c r="AR12" s="22">
        <v>49</v>
      </c>
      <c r="AS12" s="22">
        <v>20</v>
      </c>
      <c r="AU12" s="20">
        <v>25</v>
      </c>
      <c r="AV12" s="20">
        <v>20</v>
      </c>
      <c r="AW12" s="20">
        <v>-1</v>
      </c>
      <c r="AX12" s="21"/>
      <c r="AY12" s="22">
        <v>30</v>
      </c>
      <c r="AZ12" s="22">
        <v>53</v>
      </c>
      <c r="BA12" s="22">
        <v>7</v>
      </c>
    </row>
    <row r="13" spans="1:53" x14ac:dyDescent="0.2">
      <c r="A13" s="17" t="s">
        <v>29</v>
      </c>
      <c r="B13" s="18"/>
      <c r="C13" s="19" t="s">
        <v>30</v>
      </c>
      <c r="D13" s="100" t="s">
        <v>354</v>
      </c>
      <c r="E13" s="101">
        <v>17</v>
      </c>
      <c r="F13" s="19"/>
      <c r="G13" s="94">
        <v>23</v>
      </c>
      <c r="H13" s="94">
        <v>16</v>
      </c>
      <c r="I13" s="94">
        <v>7</v>
      </c>
      <c r="J13" s="93"/>
      <c r="K13" s="94">
        <v>15.995931373451047</v>
      </c>
      <c r="L13" s="94">
        <v>23.914951848801721</v>
      </c>
      <c r="M13" s="94">
        <v>8.6482896255774921</v>
      </c>
      <c r="O13" s="94">
        <v>23</v>
      </c>
      <c r="P13" s="94">
        <v>15</v>
      </c>
      <c r="Q13" s="94">
        <v>8</v>
      </c>
      <c r="R13" s="93"/>
      <c r="S13" s="94">
        <v>17.289108796142237</v>
      </c>
      <c r="T13" s="94">
        <v>22.176931384019724</v>
      </c>
      <c r="U13" s="94">
        <v>12.049520342491682</v>
      </c>
      <c r="W13" s="94">
        <v>33</v>
      </c>
      <c r="X13" s="94">
        <v>26</v>
      </c>
      <c r="Y13" s="94">
        <v>7</v>
      </c>
      <c r="Z13" s="93"/>
      <c r="AA13" s="94">
        <v>23.83366875439744</v>
      </c>
      <c r="AB13" s="94">
        <v>36.970239558314894</v>
      </c>
      <c r="AC13" s="94">
        <v>10.493387283204067</v>
      </c>
      <c r="AE13" s="94">
        <v>43</v>
      </c>
      <c r="AF13" s="94">
        <v>28</v>
      </c>
      <c r="AG13" s="94">
        <v>15</v>
      </c>
      <c r="AH13" s="94"/>
      <c r="AI13" s="94">
        <v>30</v>
      </c>
      <c r="AJ13" s="94">
        <v>39</v>
      </c>
      <c r="AK13" s="94">
        <v>22</v>
      </c>
      <c r="AM13" s="20">
        <v>45</v>
      </c>
      <c r="AN13" s="20">
        <v>30</v>
      </c>
      <c r="AO13" s="20">
        <v>10</v>
      </c>
      <c r="AP13" s="21"/>
      <c r="AQ13" s="22">
        <v>30</v>
      </c>
      <c r="AR13" s="22">
        <v>44</v>
      </c>
      <c r="AS13" s="22">
        <v>16</v>
      </c>
      <c r="AU13" s="20">
        <v>40</v>
      </c>
      <c r="AV13" s="20">
        <v>35</v>
      </c>
      <c r="AW13" s="20">
        <v>10</v>
      </c>
      <c r="AX13" s="21"/>
      <c r="AY13" s="22">
        <v>30</v>
      </c>
      <c r="AZ13" s="22">
        <v>47</v>
      </c>
      <c r="BA13" s="22">
        <v>13</v>
      </c>
    </row>
    <row r="14" spans="1:53" x14ac:dyDescent="0.2">
      <c r="A14" s="23" t="s">
        <v>31</v>
      </c>
      <c r="B14" s="18"/>
      <c r="C14" s="19" t="s">
        <v>32</v>
      </c>
      <c r="D14" s="100" t="s">
        <v>355</v>
      </c>
      <c r="E14" s="101">
        <v>21</v>
      </c>
      <c r="F14" s="19"/>
      <c r="G14" s="94">
        <v>10</v>
      </c>
      <c r="H14" s="94" t="s">
        <v>343</v>
      </c>
      <c r="I14" s="94" t="s">
        <v>343</v>
      </c>
      <c r="J14" s="93"/>
      <c r="K14" s="94">
        <v>2.5549665568218813</v>
      </c>
      <c r="L14" s="94" t="s">
        <v>343</v>
      </c>
      <c r="M14" s="94" t="s">
        <v>343</v>
      </c>
      <c r="O14" s="94">
        <v>27</v>
      </c>
      <c r="P14" s="94">
        <v>17</v>
      </c>
      <c r="Q14" s="94">
        <v>10</v>
      </c>
      <c r="R14" s="93"/>
      <c r="S14" s="94">
        <v>8.8722572695107011</v>
      </c>
      <c r="T14" s="94">
        <v>10.453126287379883</v>
      </c>
      <c r="U14" s="94">
        <v>7.2105257092769044</v>
      </c>
      <c r="W14" s="94">
        <v>45</v>
      </c>
      <c r="X14" s="94">
        <v>37</v>
      </c>
      <c r="Y14" s="94">
        <v>8</v>
      </c>
      <c r="Z14" s="93"/>
      <c r="AA14" s="94">
        <v>14.155821167247383</v>
      </c>
      <c r="AB14" s="94">
        <v>22.184003828299769</v>
      </c>
      <c r="AC14" s="94">
        <v>5.4671257120907129</v>
      </c>
      <c r="AE14" s="94">
        <v>54</v>
      </c>
      <c r="AF14" s="94">
        <v>43</v>
      </c>
      <c r="AG14" s="94">
        <v>11</v>
      </c>
      <c r="AH14" s="94"/>
      <c r="AI14" s="94">
        <v>16</v>
      </c>
      <c r="AJ14" s="94">
        <v>23</v>
      </c>
      <c r="AK14" s="94">
        <v>8</v>
      </c>
      <c r="AM14" s="20">
        <v>55</v>
      </c>
      <c r="AN14" s="20">
        <v>40</v>
      </c>
      <c r="AO14" s="20">
        <v>15</v>
      </c>
      <c r="AP14" s="21"/>
      <c r="AQ14" s="22">
        <v>17</v>
      </c>
      <c r="AR14" s="22">
        <v>24</v>
      </c>
      <c r="AS14" s="22">
        <v>9</v>
      </c>
      <c r="AU14" s="20">
        <v>70</v>
      </c>
      <c r="AV14" s="20">
        <v>40</v>
      </c>
      <c r="AW14" s="20">
        <v>25</v>
      </c>
      <c r="AX14" s="21"/>
      <c r="AY14" s="22">
        <v>21</v>
      </c>
      <c r="AZ14" s="22">
        <v>24</v>
      </c>
      <c r="BA14" s="22">
        <v>17</v>
      </c>
    </row>
    <row r="15" spans="1:53" x14ac:dyDescent="0.2">
      <c r="A15" s="17" t="s">
        <v>33</v>
      </c>
      <c r="B15" s="18"/>
      <c r="C15" s="19" t="s">
        <v>34</v>
      </c>
      <c r="D15" s="100" t="s">
        <v>356</v>
      </c>
      <c r="E15" s="101">
        <v>25</v>
      </c>
      <c r="F15" s="19"/>
      <c r="G15" s="94">
        <v>15</v>
      </c>
      <c r="H15" s="94" t="s">
        <v>343</v>
      </c>
      <c r="I15" s="94" t="s">
        <v>343</v>
      </c>
      <c r="J15" s="93"/>
      <c r="K15" s="94">
        <v>7.3665558751574034</v>
      </c>
      <c r="L15" s="94" t="s">
        <v>343</v>
      </c>
      <c r="M15" s="94" t="s">
        <v>343</v>
      </c>
      <c r="O15" s="94">
        <v>25</v>
      </c>
      <c r="P15" s="94" t="s">
        <v>343</v>
      </c>
      <c r="Q15" s="94" t="s">
        <v>343</v>
      </c>
      <c r="R15" s="93"/>
      <c r="S15" s="94">
        <v>12.60927509319945</v>
      </c>
      <c r="T15" s="94" t="s">
        <v>343</v>
      </c>
      <c r="U15" s="94" t="s">
        <v>343</v>
      </c>
      <c r="W15" s="94">
        <v>39</v>
      </c>
      <c r="X15" s="94">
        <v>26</v>
      </c>
      <c r="Y15" s="94">
        <v>13</v>
      </c>
      <c r="Z15" s="93"/>
      <c r="AA15" s="94">
        <v>19.962962078852247</v>
      </c>
      <c r="AB15" s="94">
        <v>26.931703189748312</v>
      </c>
      <c r="AC15" s="94">
        <v>12.412529143449365</v>
      </c>
      <c r="AE15" s="94">
        <v>40</v>
      </c>
      <c r="AF15" s="94">
        <v>32</v>
      </c>
      <c r="AG15" s="94">
        <v>8</v>
      </c>
      <c r="AH15" s="94"/>
      <c r="AI15" s="94">
        <v>21</v>
      </c>
      <c r="AJ15" s="94">
        <v>34</v>
      </c>
      <c r="AK15" s="94">
        <v>8</v>
      </c>
      <c r="AM15" s="20">
        <v>40</v>
      </c>
      <c r="AN15" s="20">
        <v>30</v>
      </c>
      <c r="AO15" s="20">
        <v>10</v>
      </c>
      <c r="AP15" s="21"/>
      <c r="AQ15" s="22">
        <v>20</v>
      </c>
      <c r="AR15" s="22">
        <v>30</v>
      </c>
      <c r="AS15" s="22">
        <v>10</v>
      </c>
      <c r="AU15" s="20">
        <v>45</v>
      </c>
      <c r="AV15" s="20">
        <v>25</v>
      </c>
      <c r="AW15" s="20">
        <v>25</v>
      </c>
      <c r="AX15" s="21"/>
      <c r="AY15" s="22">
        <v>25</v>
      </c>
      <c r="AZ15" s="22">
        <v>25</v>
      </c>
      <c r="BA15" s="22">
        <v>26</v>
      </c>
    </row>
    <row r="16" spans="1:53" x14ac:dyDescent="0.2">
      <c r="A16" s="17" t="s">
        <v>35</v>
      </c>
      <c r="B16" s="18"/>
      <c r="C16" s="19" t="s">
        <v>36</v>
      </c>
      <c r="D16" s="100" t="s">
        <v>357</v>
      </c>
      <c r="E16" s="101">
        <v>12</v>
      </c>
      <c r="F16" s="19"/>
      <c r="G16" s="94">
        <v>17</v>
      </c>
      <c r="H16" s="94" t="s">
        <v>343</v>
      </c>
      <c r="I16" s="94" t="s">
        <v>343</v>
      </c>
      <c r="J16" s="93"/>
      <c r="K16" s="94">
        <v>6.2175560541064545</v>
      </c>
      <c r="L16" s="94" t="s">
        <v>343</v>
      </c>
      <c r="M16" s="94" t="s">
        <v>343</v>
      </c>
      <c r="O16" s="94">
        <v>26</v>
      </c>
      <c r="P16" s="94" t="s">
        <v>343</v>
      </c>
      <c r="Q16" s="94" t="s">
        <v>343</v>
      </c>
      <c r="R16" s="93"/>
      <c r="S16" s="94">
        <v>9.480832698555778</v>
      </c>
      <c r="T16" s="94" t="s">
        <v>343</v>
      </c>
      <c r="U16" s="94" t="s">
        <v>343</v>
      </c>
      <c r="W16" s="94">
        <v>52</v>
      </c>
      <c r="X16" s="94">
        <v>38</v>
      </c>
      <c r="Y16" s="94">
        <v>14</v>
      </c>
      <c r="Z16" s="93"/>
      <c r="AA16" s="94">
        <v>19.384177257178891</v>
      </c>
      <c r="AB16" s="94">
        <v>28.349013615164861</v>
      </c>
      <c r="AC16" s="94">
        <v>10.124026213109833</v>
      </c>
      <c r="AE16" s="94">
        <v>38</v>
      </c>
      <c r="AF16" s="94">
        <v>29</v>
      </c>
      <c r="AG16" s="94">
        <v>9</v>
      </c>
      <c r="AH16" s="94"/>
      <c r="AI16" s="94">
        <v>14</v>
      </c>
      <c r="AJ16" s="94">
        <v>22</v>
      </c>
      <c r="AK16" s="94">
        <v>6</v>
      </c>
      <c r="AM16" s="20">
        <v>60</v>
      </c>
      <c r="AN16" s="20">
        <v>35</v>
      </c>
      <c r="AO16" s="20">
        <v>25</v>
      </c>
      <c r="AP16" s="21"/>
      <c r="AQ16" s="22">
        <v>22</v>
      </c>
      <c r="AR16" s="22">
        <v>28</v>
      </c>
      <c r="AS16" s="22">
        <v>17</v>
      </c>
      <c r="AU16" s="20">
        <v>70</v>
      </c>
      <c r="AV16" s="20">
        <v>55</v>
      </c>
      <c r="AW16" s="20">
        <v>15</v>
      </c>
      <c r="AX16" s="21"/>
      <c r="AY16" s="22">
        <v>25</v>
      </c>
      <c r="AZ16" s="22">
        <v>41</v>
      </c>
      <c r="BA16" s="22">
        <v>10</v>
      </c>
    </row>
    <row r="17" spans="1:53" x14ac:dyDescent="0.2">
      <c r="A17" s="17" t="s">
        <v>37</v>
      </c>
      <c r="B17" s="18"/>
      <c r="C17" s="19" t="s">
        <v>38</v>
      </c>
      <c r="D17" s="100" t="s">
        <v>358</v>
      </c>
      <c r="E17" s="101">
        <v>13</v>
      </c>
      <c r="F17" s="19"/>
      <c r="G17" s="94">
        <v>12</v>
      </c>
      <c r="H17" s="94">
        <v>6</v>
      </c>
      <c r="I17" s="94">
        <v>6</v>
      </c>
      <c r="J17" s="93"/>
      <c r="K17" s="94">
        <v>9.1417548932580672</v>
      </c>
      <c r="L17" s="94">
        <v>9.2719261086948421</v>
      </c>
      <c r="M17" s="94">
        <v>9.0090124010383619</v>
      </c>
      <c r="O17" s="94">
        <v>12</v>
      </c>
      <c r="P17" s="94" t="s">
        <v>343</v>
      </c>
      <c r="Q17" s="94" t="s">
        <v>343</v>
      </c>
      <c r="R17" s="93"/>
      <c r="S17" s="94">
        <v>9.7938410120684924</v>
      </c>
      <c r="T17" s="94" t="s">
        <v>343</v>
      </c>
      <c r="U17" s="94" t="s">
        <v>343</v>
      </c>
      <c r="W17" s="94">
        <v>24</v>
      </c>
      <c r="X17" s="94" t="s">
        <v>343</v>
      </c>
      <c r="Y17" s="94" t="s">
        <v>343</v>
      </c>
      <c r="Z17" s="93"/>
      <c r="AA17" s="94">
        <v>18.689239757573016</v>
      </c>
      <c r="AB17" s="94" t="s">
        <v>343</v>
      </c>
      <c r="AC17" s="94" t="s">
        <v>343</v>
      </c>
      <c r="AE17" s="94">
        <v>19</v>
      </c>
      <c r="AF17" s="94">
        <v>13</v>
      </c>
      <c r="AG17" s="94">
        <v>6</v>
      </c>
      <c r="AH17" s="94"/>
      <c r="AI17" s="94">
        <v>15</v>
      </c>
      <c r="AJ17" s="94">
        <v>22</v>
      </c>
      <c r="AK17" s="94">
        <v>9</v>
      </c>
      <c r="AM17" s="20">
        <v>15</v>
      </c>
      <c r="AN17" s="20">
        <v>10</v>
      </c>
      <c r="AO17" s="20">
        <v>-1</v>
      </c>
      <c r="AP17" s="21"/>
      <c r="AQ17" s="22">
        <v>12</v>
      </c>
      <c r="AR17" s="22">
        <v>19</v>
      </c>
      <c r="AS17" s="22">
        <v>5</v>
      </c>
      <c r="AU17" s="20">
        <v>25</v>
      </c>
      <c r="AV17" s="20">
        <v>20</v>
      </c>
      <c r="AW17" s="20">
        <v>-1</v>
      </c>
      <c r="AX17" s="21"/>
      <c r="AY17" s="22">
        <v>22</v>
      </c>
      <c r="AZ17" s="22">
        <v>38</v>
      </c>
      <c r="BA17" s="22">
        <v>8</v>
      </c>
    </row>
    <row r="18" spans="1:53" x14ac:dyDescent="0.2">
      <c r="A18" s="17" t="s">
        <v>39</v>
      </c>
      <c r="B18" s="18"/>
      <c r="C18" s="19" t="s">
        <v>40</v>
      </c>
      <c r="D18" s="100" t="s">
        <v>359</v>
      </c>
      <c r="E18" s="101">
        <v>27</v>
      </c>
      <c r="F18" s="19"/>
      <c r="G18" s="94">
        <v>17</v>
      </c>
      <c r="H18" s="94">
        <v>11</v>
      </c>
      <c r="I18" s="94">
        <v>6</v>
      </c>
      <c r="J18" s="93"/>
      <c r="K18" s="94">
        <v>11.807054045182841</v>
      </c>
      <c r="L18" s="94">
        <v>15.408976086371744</v>
      </c>
      <c r="M18" s="94">
        <v>8.1896225457642498</v>
      </c>
      <c r="O18" s="94">
        <v>10</v>
      </c>
      <c r="P18" s="94" t="s">
        <v>343</v>
      </c>
      <c r="Q18" s="94" t="s">
        <v>343</v>
      </c>
      <c r="R18" s="93"/>
      <c r="S18" s="94">
        <v>6.7627517762264437</v>
      </c>
      <c r="T18" s="94" t="s">
        <v>343</v>
      </c>
      <c r="U18" s="94" t="s">
        <v>343</v>
      </c>
      <c r="W18" s="94">
        <v>25</v>
      </c>
      <c r="X18" s="94">
        <v>18</v>
      </c>
      <c r="Y18" s="94">
        <v>7</v>
      </c>
      <c r="Z18" s="93"/>
      <c r="AA18" s="94">
        <v>16.75514969361037</v>
      </c>
      <c r="AB18" s="94">
        <v>23.779212618655578</v>
      </c>
      <c r="AC18" s="94">
        <v>9.3610459244001571</v>
      </c>
      <c r="AE18" s="94">
        <v>32</v>
      </c>
      <c r="AF18" s="94">
        <v>24</v>
      </c>
      <c r="AG18" s="94">
        <v>8</v>
      </c>
      <c r="AH18" s="94"/>
      <c r="AI18" s="94">
        <v>22</v>
      </c>
      <c r="AJ18" s="94">
        <v>33</v>
      </c>
      <c r="AK18" s="94">
        <v>12</v>
      </c>
      <c r="AM18" s="20">
        <v>30</v>
      </c>
      <c r="AN18" s="20">
        <v>25</v>
      </c>
      <c r="AO18" s="20">
        <v>-1</v>
      </c>
      <c r="AP18" s="21"/>
      <c r="AQ18" s="22">
        <v>21</v>
      </c>
      <c r="AR18" s="22">
        <v>35</v>
      </c>
      <c r="AS18" s="22">
        <v>7</v>
      </c>
      <c r="AU18" s="20">
        <v>40</v>
      </c>
      <c r="AV18" s="20">
        <v>25</v>
      </c>
      <c r="AW18" s="20">
        <v>15</v>
      </c>
      <c r="AX18" s="21"/>
      <c r="AY18" s="22">
        <v>26</v>
      </c>
      <c r="AZ18" s="22">
        <v>35</v>
      </c>
      <c r="BA18" s="22">
        <v>17</v>
      </c>
    </row>
    <row r="19" spans="1:53" ht="17" customHeight="1" x14ac:dyDescent="0.2">
      <c r="A19" s="17" t="s">
        <v>41</v>
      </c>
      <c r="B19" s="18"/>
      <c r="C19" s="105" t="s">
        <v>42</v>
      </c>
      <c r="D19" s="106" t="s">
        <v>360</v>
      </c>
      <c r="E19" s="101">
        <v>20</v>
      </c>
      <c r="F19" s="19"/>
      <c r="G19" s="94">
        <v>19</v>
      </c>
      <c r="H19" s="94" t="s">
        <v>343</v>
      </c>
      <c r="I19" s="94" t="s">
        <v>343</v>
      </c>
      <c r="J19" s="93"/>
      <c r="K19" s="94">
        <v>9.8023778051990185</v>
      </c>
      <c r="L19" s="94" t="s">
        <v>343</v>
      </c>
      <c r="M19" s="94" t="s">
        <v>343</v>
      </c>
      <c r="O19" s="94">
        <v>13</v>
      </c>
      <c r="P19" s="94" t="s">
        <v>343</v>
      </c>
      <c r="Q19" s="94" t="s">
        <v>343</v>
      </c>
      <c r="R19" s="93"/>
      <c r="S19" s="94">
        <v>6.6898169413348114</v>
      </c>
      <c r="T19" s="94" t="s">
        <v>343</v>
      </c>
      <c r="U19" s="94" t="s">
        <v>343</v>
      </c>
      <c r="W19" s="94">
        <v>42</v>
      </c>
      <c r="X19" s="94">
        <v>33</v>
      </c>
      <c r="Y19" s="94">
        <v>9</v>
      </c>
      <c r="Z19" s="93"/>
      <c r="AA19" s="94">
        <v>21.562512846449447</v>
      </c>
      <c r="AB19" s="94">
        <v>33.770342778801826</v>
      </c>
      <c r="AC19" s="94">
        <v>8.9942983345027816</v>
      </c>
      <c r="AE19" s="94">
        <v>34</v>
      </c>
      <c r="AF19" s="94">
        <v>28</v>
      </c>
      <c r="AG19" s="94">
        <v>6</v>
      </c>
      <c r="AH19" s="94"/>
      <c r="AI19" s="94">
        <v>18</v>
      </c>
      <c r="AJ19" s="94">
        <v>30</v>
      </c>
      <c r="AK19" s="94">
        <v>6</v>
      </c>
      <c r="AM19" s="20">
        <v>40</v>
      </c>
      <c r="AN19" s="20">
        <v>30</v>
      </c>
      <c r="AO19" s="20">
        <v>10</v>
      </c>
      <c r="AP19" s="21"/>
      <c r="AQ19" s="22">
        <v>20</v>
      </c>
      <c r="AR19" s="22">
        <v>31</v>
      </c>
      <c r="AS19" s="22">
        <v>9</v>
      </c>
      <c r="AU19" s="20">
        <v>55</v>
      </c>
      <c r="AV19" s="20">
        <v>30</v>
      </c>
      <c r="AW19" s="20">
        <v>25</v>
      </c>
      <c r="AX19" s="21"/>
      <c r="AY19" s="22">
        <v>30</v>
      </c>
      <c r="AZ19" s="22">
        <v>34</v>
      </c>
      <c r="BA19" s="22">
        <v>25</v>
      </c>
    </row>
    <row r="20" spans="1:53" x14ac:dyDescent="0.2">
      <c r="A20" s="17" t="s">
        <v>43</v>
      </c>
      <c r="B20" s="18"/>
      <c r="C20" s="19" t="s">
        <v>44</v>
      </c>
      <c r="D20" s="100" t="s">
        <v>361</v>
      </c>
      <c r="E20" s="101">
        <v>53</v>
      </c>
      <c r="F20" s="19"/>
      <c r="G20" s="94">
        <v>40</v>
      </c>
      <c r="H20" s="94">
        <v>30</v>
      </c>
      <c r="I20" s="94">
        <v>10</v>
      </c>
      <c r="J20" s="93"/>
      <c r="K20" s="94">
        <v>14.520811444374957</v>
      </c>
      <c r="L20" s="94">
        <v>22.152743916421457</v>
      </c>
      <c r="M20" s="94">
        <v>7.2478106278173744</v>
      </c>
      <c r="O20" s="94">
        <v>27</v>
      </c>
      <c r="P20" s="94" t="s">
        <v>343</v>
      </c>
      <c r="Q20" s="94" t="s">
        <v>343</v>
      </c>
      <c r="R20" s="93"/>
      <c r="S20" s="94">
        <v>9.4654255249241022</v>
      </c>
      <c r="T20" s="94" t="s">
        <v>343</v>
      </c>
      <c r="U20" s="94" t="s">
        <v>343</v>
      </c>
      <c r="W20" s="94">
        <v>68</v>
      </c>
      <c r="X20" s="94">
        <v>45</v>
      </c>
      <c r="Y20" s="94">
        <v>23</v>
      </c>
      <c r="Z20" s="93"/>
      <c r="AA20" s="94">
        <v>23.495760642767877</v>
      </c>
      <c r="AB20" s="94">
        <v>30.412547116286817</v>
      </c>
      <c r="AC20" s="94">
        <v>16.469924244123021</v>
      </c>
      <c r="AE20" s="94">
        <v>64</v>
      </c>
      <c r="AF20" s="94">
        <v>53</v>
      </c>
      <c r="AG20" s="94">
        <v>11</v>
      </c>
      <c r="AH20" s="94"/>
      <c r="AI20" s="94">
        <v>22</v>
      </c>
      <c r="AJ20" s="94">
        <v>37</v>
      </c>
      <c r="AK20" s="94">
        <v>8</v>
      </c>
      <c r="AM20" s="20">
        <v>80</v>
      </c>
      <c r="AN20" s="20">
        <v>70</v>
      </c>
      <c r="AO20" s="20">
        <v>15</v>
      </c>
      <c r="AP20" s="21"/>
      <c r="AQ20" s="22">
        <v>30</v>
      </c>
      <c r="AR20" s="22">
        <v>51</v>
      </c>
      <c r="AS20" s="22">
        <v>9</v>
      </c>
      <c r="AU20" s="20">
        <v>90</v>
      </c>
      <c r="AV20" s="20">
        <v>75</v>
      </c>
      <c r="AW20" s="20">
        <v>15</v>
      </c>
      <c r="AX20" s="21"/>
      <c r="AY20" s="22">
        <v>34</v>
      </c>
      <c r="AZ20" s="22">
        <v>57</v>
      </c>
      <c r="BA20" s="22">
        <v>12</v>
      </c>
    </row>
    <row r="21" spans="1:53" x14ac:dyDescent="0.2">
      <c r="A21" s="24"/>
      <c r="B21" s="24"/>
      <c r="C21" s="25"/>
      <c r="D21" s="102"/>
      <c r="E21" s="101"/>
      <c r="F21" s="25"/>
      <c r="G21" s="93"/>
      <c r="H21" s="93"/>
      <c r="I21" s="93"/>
      <c r="J21" s="93"/>
      <c r="K21" s="93"/>
      <c r="L21" s="93"/>
      <c r="M21" s="93"/>
      <c r="O21" s="93"/>
      <c r="P21" s="93"/>
      <c r="Q21" s="93"/>
      <c r="R21" s="93"/>
      <c r="S21" s="93"/>
      <c r="T21" s="93"/>
      <c r="U21" s="93"/>
      <c r="W21" s="93"/>
      <c r="X21" s="93"/>
      <c r="Y21" s="93"/>
      <c r="Z21" s="93"/>
      <c r="AA21" s="93"/>
      <c r="AB21" s="93"/>
      <c r="AC21" s="93"/>
      <c r="AE21" s="93"/>
      <c r="AF21" s="93"/>
      <c r="AG21" s="93"/>
      <c r="AH21" s="93"/>
      <c r="AI21" s="93"/>
      <c r="AJ21" s="93"/>
      <c r="AK21" s="93"/>
      <c r="AM21" s="21"/>
      <c r="AN21" s="21"/>
      <c r="AO21" s="21"/>
      <c r="AP21" s="21"/>
      <c r="AQ21" s="26"/>
      <c r="AR21" s="26"/>
      <c r="AS21" s="26"/>
      <c r="AU21" s="21"/>
      <c r="AV21" s="21"/>
      <c r="AW21" s="21"/>
      <c r="AX21" s="21"/>
      <c r="AY21" s="26"/>
      <c r="AZ21" s="26"/>
      <c r="BA21" s="26"/>
    </row>
    <row r="22" spans="1:53" x14ac:dyDescent="0.2">
      <c r="A22" s="15" t="s">
        <v>45</v>
      </c>
      <c r="B22" s="15"/>
      <c r="C22" s="27" t="s">
        <v>2</v>
      </c>
      <c r="D22" s="98" t="s">
        <v>362</v>
      </c>
      <c r="E22" s="99">
        <v>1296</v>
      </c>
      <c r="F22" s="27"/>
      <c r="G22" s="91">
        <v>1550</v>
      </c>
      <c r="H22" s="91">
        <v>1131</v>
      </c>
      <c r="I22" s="91">
        <v>419</v>
      </c>
      <c r="J22" s="92"/>
      <c r="K22" s="91">
        <v>21.649453097049317</v>
      </c>
      <c r="L22" s="91">
        <v>31.682629668945996</v>
      </c>
      <c r="M22" s="91">
        <v>11.674115042741846</v>
      </c>
      <c r="O22" s="91">
        <v>1877</v>
      </c>
      <c r="P22" s="91">
        <v>1349</v>
      </c>
      <c r="Q22" s="91">
        <v>528</v>
      </c>
      <c r="R22" s="92"/>
      <c r="S22" s="91">
        <v>26.262744768827645</v>
      </c>
      <c r="T22" s="91">
        <v>37.889241758324914</v>
      </c>
      <c r="U22" s="91">
        <v>14.708246787291017</v>
      </c>
      <c r="W22" s="91">
        <v>1833</v>
      </c>
      <c r="X22" s="91">
        <v>1361</v>
      </c>
      <c r="Y22" s="91">
        <v>472</v>
      </c>
      <c r="Z22" s="92"/>
      <c r="AA22" s="91">
        <v>25.516447514190197</v>
      </c>
      <c r="AB22" s="91">
        <v>37.870384217335307</v>
      </c>
      <c r="AC22" s="91">
        <v>13.218243505827113</v>
      </c>
      <c r="AE22" s="91">
        <v>1492</v>
      </c>
      <c r="AF22" s="91">
        <v>1100</v>
      </c>
      <c r="AG22" s="91">
        <v>392</v>
      </c>
      <c r="AH22" s="91"/>
      <c r="AI22" s="91">
        <v>21</v>
      </c>
      <c r="AJ22" s="91">
        <v>31</v>
      </c>
      <c r="AK22" s="91">
        <v>11</v>
      </c>
      <c r="AM22" s="8">
        <v>1375</v>
      </c>
      <c r="AN22" s="8">
        <v>1025</v>
      </c>
      <c r="AO22" s="8">
        <v>350</v>
      </c>
      <c r="AP22" s="9"/>
      <c r="AQ22" s="10">
        <v>19</v>
      </c>
      <c r="AR22" s="10">
        <v>28</v>
      </c>
      <c r="AS22" s="10">
        <v>10</v>
      </c>
      <c r="AU22" s="8">
        <v>1320</v>
      </c>
      <c r="AV22" s="8">
        <v>980</v>
      </c>
      <c r="AW22" s="8">
        <v>340</v>
      </c>
      <c r="AX22" s="9"/>
      <c r="AY22" s="10">
        <v>18</v>
      </c>
      <c r="AZ22" s="10">
        <v>27</v>
      </c>
      <c r="BA22" s="10">
        <v>9</v>
      </c>
    </row>
    <row r="23" spans="1:53" x14ac:dyDescent="0.2">
      <c r="A23" s="18" t="s">
        <v>46</v>
      </c>
      <c r="B23" s="18"/>
      <c r="C23" s="19" t="s">
        <v>47</v>
      </c>
      <c r="D23" s="106" t="s">
        <v>363</v>
      </c>
      <c r="E23" s="101">
        <v>68</v>
      </c>
      <c r="F23" s="19"/>
      <c r="G23" s="94">
        <v>52</v>
      </c>
      <c r="H23" s="94">
        <v>43</v>
      </c>
      <c r="I23" s="94">
        <v>9</v>
      </c>
      <c r="J23" s="93"/>
      <c r="K23" s="94">
        <v>33.043343075646476</v>
      </c>
      <c r="L23" s="94">
        <v>54.278495793208876</v>
      </c>
      <c r="M23" s="94">
        <v>11.664373127961795</v>
      </c>
      <c r="O23" s="94">
        <v>49</v>
      </c>
      <c r="P23" s="94">
        <v>40</v>
      </c>
      <c r="Q23" s="94">
        <v>9</v>
      </c>
      <c r="R23" s="93"/>
      <c r="S23" s="94">
        <v>31.788743941870163</v>
      </c>
      <c r="T23" s="94">
        <v>52.097097745467622</v>
      </c>
      <c r="U23" s="94">
        <v>11.223513182209826</v>
      </c>
      <c r="W23" s="94">
        <v>75</v>
      </c>
      <c r="X23" s="94">
        <v>58</v>
      </c>
      <c r="Y23" s="94">
        <v>17</v>
      </c>
      <c r="Z23" s="93"/>
      <c r="AA23" s="94">
        <v>49.245661367030465</v>
      </c>
      <c r="AB23" s="94">
        <v>75.859626416241568</v>
      </c>
      <c r="AC23" s="94">
        <v>22.545659017430697</v>
      </c>
      <c r="AE23" s="94">
        <v>64</v>
      </c>
      <c r="AF23" s="94">
        <v>55</v>
      </c>
      <c r="AG23" s="94">
        <v>9</v>
      </c>
      <c r="AH23" s="94"/>
      <c r="AI23" s="94">
        <v>43</v>
      </c>
      <c r="AJ23" s="94">
        <v>73</v>
      </c>
      <c r="AK23" s="94">
        <v>12</v>
      </c>
      <c r="AM23" s="20">
        <v>50</v>
      </c>
      <c r="AN23" s="20">
        <v>40</v>
      </c>
      <c r="AO23" s="20">
        <v>10</v>
      </c>
      <c r="AP23" s="21"/>
      <c r="AQ23" s="22">
        <v>33</v>
      </c>
      <c r="AR23" s="22">
        <v>50</v>
      </c>
      <c r="AS23" s="22">
        <v>16</v>
      </c>
      <c r="AU23" s="20">
        <v>50</v>
      </c>
      <c r="AV23" s="20">
        <v>30</v>
      </c>
      <c r="AW23" s="20">
        <v>15</v>
      </c>
      <c r="AX23" s="21"/>
      <c r="AY23" s="22">
        <v>31</v>
      </c>
      <c r="AZ23" s="22">
        <v>41</v>
      </c>
      <c r="BA23" s="22">
        <v>21</v>
      </c>
    </row>
    <row r="24" spans="1:53" x14ac:dyDescent="0.2">
      <c r="A24" s="18" t="s">
        <v>48</v>
      </c>
      <c r="B24" s="18"/>
      <c r="C24" s="19" t="s">
        <v>49</v>
      </c>
      <c r="D24" s="100" t="s">
        <v>364</v>
      </c>
      <c r="E24" s="101">
        <v>55</v>
      </c>
      <c r="F24" s="19"/>
      <c r="G24" s="94">
        <v>53</v>
      </c>
      <c r="H24" s="94">
        <v>39</v>
      </c>
      <c r="I24" s="94">
        <v>14</v>
      </c>
      <c r="J24" s="93"/>
      <c r="K24" s="94">
        <v>38.544130838984373</v>
      </c>
      <c r="L24" s="94">
        <v>56.508417414970289</v>
      </c>
      <c r="M24" s="94">
        <v>20.792432856081639</v>
      </c>
      <c r="O24" s="94">
        <v>67</v>
      </c>
      <c r="P24" s="94">
        <v>48</v>
      </c>
      <c r="Q24" s="94">
        <v>19</v>
      </c>
      <c r="R24" s="93"/>
      <c r="S24" s="94">
        <v>51.950474586248049</v>
      </c>
      <c r="T24" s="94">
        <v>73.867551901888874</v>
      </c>
      <c r="U24" s="94">
        <v>30.131783670460322</v>
      </c>
      <c r="W24" s="94">
        <v>47</v>
      </c>
      <c r="X24" s="94">
        <v>41</v>
      </c>
      <c r="Y24" s="94">
        <v>6</v>
      </c>
      <c r="Z24" s="93"/>
      <c r="AA24" s="94">
        <v>36.195166069167051</v>
      </c>
      <c r="AB24" s="94">
        <v>63.089401970106984</v>
      </c>
      <c r="AC24" s="94">
        <v>9.3899614815692871</v>
      </c>
      <c r="AE24" s="94">
        <v>56</v>
      </c>
      <c r="AF24" s="94">
        <v>40</v>
      </c>
      <c r="AG24" s="94">
        <v>16</v>
      </c>
      <c r="AH24" s="94"/>
      <c r="AI24" s="94">
        <v>44</v>
      </c>
      <c r="AJ24" s="94">
        <v>62</v>
      </c>
      <c r="AK24" s="94">
        <v>26</v>
      </c>
      <c r="AM24" s="20">
        <v>80</v>
      </c>
      <c r="AN24" s="20">
        <v>55</v>
      </c>
      <c r="AO24" s="20">
        <v>25</v>
      </c>
      <c r="AP24" s="21"/>
      <c r="AQ24" s="22">
        <v>61</v>
      </c>
      <c r="AR24" s="22">
        <v>84</v>
      </c>
      <c r="AS24" s="22">
        <v>37</v>
      </c>
      <c r="AU24" s="20">
        <v>40</v>
      </c>
      <c r="AV24" s="20">
        <v>35</v>
      </c>
      <c r="AW24" s="20">
        <v>-1</v>
      </c>
      <c r="AX24" s="21"/>
      <c r="AY24" s="22">
        <v>30</v>
      </c>
      <c r="AZ24" s="22">
        <v>52</v>
      </c>
      <c r="BA24" s="22">
        <v>8</v>
      </c>
    </row>
    <row r="25" spans="1:53" x14ac:dyDescent="0.2">
      <c r="A25" s="18" t="s">
        <v>50</v>
      </c>
      <c r="B25" s="18"/>
      <c r="C25" s="19" t="s">
        <v>51</v>
      </c>
      <c r="D25" s="100" t="s">
        <v>365</v>
      </c>
      <c r="E25" s="101">
        <v>59</v>
      </c>
      <c r="F25" s="19"/>
      <c r="G25" s="94">
        <v>77</v>
      </c>
      <c r="H25" s="94">
        <v>54</v>
      </c>
      <c r="I25" s="94">
        <v>23</v>
      </c>
      <c r="J25" s="93"/>
      <c r="K25" s="94">
        <v>27.871568755082428</v>
      </c>
      <c r="L25" s="94">
        <v>39.626339764007724</v>
      </c>
      <c r="M25" s="94">
        <v>16.148765620350105</v>
      </c>
      <c r="O25" s="94">
        <v>65</v>
      </c>
      <c r="P25" s="94">
        <v>47</v>
      </c>
      <c r="Q25" s="94">
        <v>18</v>
      </c>
      <c r="R25" s="93"/>
      <c r="S25" s="94">
        <v>23.81501581517897</v>
      </c>
      <c r="T25" s="94">
        <v>34.468239186705361</v>
      </c>
      <c r="U25" s="94">
        <v>13.041539687526241</v>
      </c>
      <c r="W25" s="94">
        <v>37</v>
      </c>
      <c r="X25" s="94">
        <v>31</v>
      </c>
      <c r="Y25" s="94">
        <v>6</v>
      </c>
      <c r="Z25" s="93"/>
      <c r="AA25" s="94">
        <v>13.028949377431553</v>
      </c>
      <c r="AB25" s="94">
        <v>22.076718776449063</v>
      </c>
      <c r="AC25" s="94">
        <v>4.105125373753836</v>
      </c>
      <c r="AE25" s="94">
        <v>39</v>
      </c>
      <c r="AF25" s="94">
        <v>30</v>
      </c>
      <c r="AG25" s="94">
        <v>9</v>
      </c>
      <c r="AH25" s="94"/>
      <c r="AI25" s="94">
        <v>14</v>
      </c>
      <c r="AJ25" s="94">
        <v>21</v>
      </c>
      <c r="AK25" s="94">
        <v>6</v>
      </c>
      <c r="AM25" s="20">
        <v>40</v>
      </c>
      <c r="AN25" s="20">
        <v>30</v>
      </c>
      <c r="AO25" s="20">
        <v>-1</v>
      </c>
      <c r="AP25" s="21"/>
      <c r="AQ25" s="22">
        <v>13</v>
      </c>
      <c r="AR25" s="22">
        <v>22</v>
      </c>
      <c r="AS25" s="22">
        <v>4</v>
      </c>
      <c r="AU25" s="20">
        <v>40</v>
      </c>
      <c r="AV25" s="20">
        <v>30</v>
      </c>
      <c r="AW25" s="20">
        <v>15</v>
      </c>
      <c r="AX25" s="21"/>
      <c r="AY25" s="22">
        <v>15</v>
      </c>
      <c r="AZ25" s="22">
        <v>21</v>
      </c>
      <c r="BA25" s="22">
        <v>9</v>
      </c>
    </row>
    <row r="26" spans="1:53" x14ac:dyDescent="0.2">
      <c r="A26" s="18" t="s">
        <v>52</v>
      </c>
      <c r="B26" s="18"/>
      <c r="C26" s="19" t="s">
        <v>53</v>
      </c>
      <c r="D26" s="100" t="s">
        <v>366</v>
      </c>
      <c r="E26" s="101">
        <v>64</v>
      </c>
      <c r="F26" s="19"/>
      <c r="G26" s="94">
        <v>55</v>
      </c>
      <c r="H26" s="94">
        <v>43</v>
      </c>
      <c r="I26" s="94">
        <v>12</v>
      </c>
      <c r="J26" s="93"/>
      <c r="K26" s="94">
        <v>29.499303369152337</v>
      </c>
      <c r="L26" s="94">
        <v>47.118561925926805</v>
      </c>
      <c r="M26" s="94">
        <v>12.639410771901055</v>
      </c>
      <c r="O26" s="94">
        <v>51</v>
      </c>
      <c r="P26" s="94">
        <v>36</v>
      </c>
      <c r="Q26" s="94">
        <v>15</v>
      </c>
      <c r="R26" s="93"/>
      <c r="S26" s="94">
        <v>27.050781078264919</v>
      </c>
      <c r="T26" s="94">
        <v>39.125070849371895</v>
      </c>
      <c r="U26" s="94">
        <v>15.784327191040708</v>
      </c>
      <c r="W26" s="94">
        <v>63</v>
      </c>
      <c r="X26" s="94">
        <v>47</v>
      </c>
      <c r="Y26" s="94">
        <v>16</v>
      </c>
      <c r="Z26" s="93"/>
      <c r="AA26" s="94">
        <v>34.322320374497849</v>
      </c>
      <c r="AB26" s="94">
        <v>51.524853674870734</v>
      </c>
      <c r="AC26" s="94">
        <v>17.567454062909935</v>
      </c>
      <c r="AE26" s="94">
        <v>11</v>
      </c>
      <c r="AF26" s="94" t="s">
        <v>343</v>
      </c>
      <c r="AG26" s="94" t="s">
        <v>343</v>
      </c>
      <c r="AH26" s="94"/>
      <c r="AI26" s="94">
        <v>6</v>
      </c>
      <c r="AJ26" s="94" t="s">
        <v>343</v>
      </c>
      <c r="AK26" s="94" t="s">
        <v>343</v>
      </c>
      <c r="AM26" s="20">
        <v>20</v>
      </c>
      <c r="AN26" s="20">
        <v>15</v>
      </c>
      <c r="AO26" s="20">
        <v>-1</v>
      </c>
      <c r="AP26" s="21"/>
      <c r="AQ26" s="22">
        <v>11</v>
      </c>
      <c r="AR26" s="22">
        <v>18</v>
      </c>
      <c r="AS26" s="22">
        <v>5</v>
      </c>
      <c r="AU26" s="20">
        <v>15</v>
      </c>
      <c r="AV26" s="20">
        <v>10</v>
      </c>
      <c r="AW26" s="20">
        <v>-1</v>
      </c>
      <c r="AX26" s="21"/>
      <c r="AY26" s="22">
        <v>7</v>
      </c>
      <c r="AZ26" s="22">
        <v>11</v>
      </c>
      <c r="BA26" s="22">
        <v>3</v>
      </c>
    </row>
    <row r="27" spans="1:53" x14ac:dyDescent="0.2">
      <c r="A27" s="18" t="s">
        <v>54</v>
      </c>
      <c r="B27" s="18"/>
      <c r="C27" s="19" t="s">
        <v>55</v>
      </c>
      <c r="D27" s="100" t="s">
        <v>367</v>
      </c>
      <c r="E27" s="101">
        <v>37</v>
      </c>
      <c r="F27" s="19"/>
      <c r="G27" s="94">
        <v>51</v>
      </c>
      <c r="H27" s="94">
        <v>41</v>
      </c>
      <c r="I27" s="94">
        <v>10</v>
      </c>
      <c r="J27" s="93"/>
      <c r="K27" s="94">
        <v>15.111247172875203</v>
      </c>
      <c r="L27" s="94">
        <v>24.935658728897163</v>
      </c>
      <c r="M27" s="94">
        <v>5.4755351705174347</v>
      </c>
      <c r="O27" s="94">
        <v>47</v>
      </c>
      <c r="P27" s="94">
        <v>38</v>
      </c>
      <c r="Q27" s="94">
        <v>9</v>
      </c>
      <c r="R27" s="93"/>
      <c r="S27" s="94">
        <v>14.196240393881913</v>
      </c>
      <c r="T27" s="94">
        <v>22.94470474042657</v>
      </c>
      <c r="U27" s="94">
        <v>5.4344812765737895</v>
      </c>
      <c r="W27" s="94">
        <v>50</v>
      </c>
      <c r="X27" s="94">
        <v>38</v>
      </c>
      <c r="Y27" s="94">
        <v>12</v>
      </c>
      <c r="Z27" s="93"/>
      <c r="AA27" s="94">
        <v>14.391928782063827</v>
      </c>
      <c r="AB27" s="94">
        <v>22.128674623469397</v>
      </c>
      <c r="AC27" s="94">
        <v>6.6319543175347366</v>
      </c>
      <c r="AE27" s="94">
        <v>40</v>
      </c>
      <c r="AF27" s="94">
        <v>31</v>
      </c>
      <c r="AG27" s="94">
        <v>9</v>
      </c>
      <c r="AH27" s="94"/>
      <c r="AI27" s="94">
        <v>12</v>
      </c>
      <c r="AJ27" s="94">
        <v>19</v>
      </c>
      <c r="AK27" s="94">
        <v>5</v>
      </c>
      <c r="AM27" s="20">
        <v>40</v>
      </c>
      <c r="AN27" s="20">
        <v>30</v>
      </c>
      <c r="AO27" s="20">
        <v>10</v>
      </c>
      <c r="AP27" s="21"/>
      <c r="AQ27" s="22">
        <v>12</v>
      </c>
      <c r="AR27" s="22">
        <v>18</v>
      </c>
      <c r="AS27" s="22">
        <v>6</v>
      </c>
      <c r="AU27" s="20">
        <v>50</v>
      </c>
      <c r="AV27" s="20">
        <v>35</v>
      </c>
      <c r="AW27" s="20">
        <v>15</v>
      </c>
      <c r="AX27" s="21"/>
      <c r="AY27" s="22">
        <v>16</v>
      </c>
      <c r="AZ27" s="22">
        <v>22</v>
      </c>
      <c r="BA27" s="22">
        <v>10</v>
      </c>
    </row>
    <row r="28" spans="1:53" x14ac:dyDescent="0.2">
      <c r="A28" s="18" t="s">
        <v>56</v>
      </c>
      <c r="B28" s="18"/>
      <c r="C28" s="19" t="s">
        <v>57</v>
      </c>
      <c r="D28" s="100" t="s">
        <v>368</v>
      </c>
      <c r="E28" s="101">
        <v>28</v>
      </c>
      <c r="F28" s="19"/>
      <c r="G28" s="94">
        <v>30</v>
      </c>
      <c r="H28" s="94">
        <v>18</v>
      </c>
      <c r="I28" s="94">
        <v>12</v>
      </c>
      <c r="J28" s="93"/>
      <c r="K28" s="94">
        <v>9.1906275010667091</v>
      </c>
      <c r="L28" s="94">
        <v>11.099065160709035</v>
      </c>
      <c r="M28" s="94">
        <v>7.3030815461355427</v>
      </c>
      <c r="O28" s="94">
        <v>40</v>
      </c>
      <c r="P28" s="94">
        <v>30</v>
      </c>
      <c r="Q28" s="94">
        <v>10</v>
      </c>
      <c r="R28" s="93"/>
      <c r="S28" s="94">
        <v>12.965557890594519</v>
      </c>
      <c r="T28" s="94">
        <v>19.668382219399202</v>
      </c>
      <c r="U28" s="94">
        <v>6.5935735793950228</v>
      </c>
      <c r="W28" s="94">
        <v>37</v>
      </c>
      <c r="X28" s="94">
        <v>26</v>
      </c>
      <c r="Y28" s="94">
        <v>11</v>
      </c>
      <c r="Z28" s="93"/>
      <c r="AA28" s="94">
        <v>11.904534601746491</v>
      </c>
      <c r="AB28" s="94">
        <v>16.840182664645194</v>
      </c>
      <c r="AC28" s="94">
        <v>7.157208693647414</v>
      </c>
      <c r="AE28" s="94">
        <v>40</v>
      </c>
      <c r="AF28" s="94">
        <v>29</v>
      </c>
      <c r="AG28" s="94">
        <v>11</v>
      </c>
      <c r="AH28" s="94"/>
      <c r="AI28" s="94">
        <v>13</v>
      </c>
      <c r="AJ28" s="94">
        <v>19</v>
      </c>
      <c r="AK28" s="94">
        <v>7</v>
      </c>
      <c r="AM28" s="20">
        <v>25</v>
      </c>
      <c r="AN28" s="20">
        <v>20</v>
      </c>
      <c r="AO28" s="20">
        <v>-1</v>
      </c>
      <c r="AP28" s="21"/>
      <c r="AQ28" s="22">
        <v>8</v>
      </c>
      <c r="AR28" s="22">
        <v>11</v>
      </c>
      <c r="AS28" s="22">
        <v>4</v>
      </c>
      <c r="AU28" s="20">
        <v>30</v>
      </c>
      <c r="AV28" s="20">
        <v>20</v>
      </c>
      <c r="AW28" s="20">
        <v>10</v>
      </c>
      <c r="AX28" s="21"/>
      <c r="AY28" s="22">
        <v>10</v>
      </c>
      <c r="AZ28" s="22">
        <v>13</v>
      </c>
      <c r="BA28" s="22">
        <v>7</v>
      </c>
    </row>
    <row r="29" spans="1:53" x14ac:dyDescent="0.2">
      <c r="A29" s="18" t="s">
        <v>58</v>
      </c>
      <c r="B29" s="18"/>
      <c r="C29" s="19" t="s">
        <v>59</v>
      </c>
      <c r="D29" s="106" t="s">
        <v>369</v>
      </c>
      <c r="E29" s="101">
        <v>64</v>
      </c>
      <c r="F29" s="19"/>
      <c r="G29" s="94">
        <v>72</v>
      </c>
      <c r="H29" s="94">
        <v>45</v>
      </c>
      <c r="I29" s="94">
        <v>27</v>
      </c>
      <c r="J29" s="93"/>
      <c r="K29" s="94">
        <v>16.616951266671762</v>
      </c>
      <c r="L29" s="94">
        <v>20.550047210766625</v>
      </c>
      <c r="M29" s="94">
        <v>12.541853540111791</v>
      </c>
      <c r="O29" s="94">
        <v>94</v>
      </c>
      <c r="P29" s="94">
        <v>77</v>
      </c>
      <c r="Q29" s="94">
        <v>17</v>
      </c>
      <c r="R29" s="93"/>
      <c r="S29" s="94">
        <v>21.216019027175669</v>
      </c>
      <c r="T29" s="94">
        <v>34.416804954215891</v>
      </c>
      <c r="U29" s="94">
        <v>7.8633169483352843</v>
      </c>
      <c r="W29" s="94">
        <v>70</v>
      </c>
      <c r="X29" s="94">
        <v>54</v>
      </c>
      <c r="Y29" s="94">
        <v>16</v>
      </c>
      <c r="Z29" s="93"/>
      <c r="AA29" s="94">
        <v>16.004563038413558</v>
      </c>
      <c r="AB29" s="94">
        <v>24.720722272984865</v>
      </c>
      <c r="AC29" s="94">
        <v>7.2372282700554971</v>
      </c>
      <c r="AE29" s="94">
        <v>90</v>
      </c>
      <c r="AF29" s="94">
        <v>70</v>
      </c>
      <c r="AG29" s="94">
        <v>20</v>
      </c>
      <c r="AH29" s="94"/>
      <c r="AI29" s="94">
        <v>21</v>
      </c>
      <c r="AJ29" s="94">
        <v>33</v>
      </c>
      <c r="AK29" s="94">
        <v>9</v>
      </c>
      <c r="AM29" s="20">
        <v>70</v>
      </c>
      <c r="AN29" s="20">
        <v>55</v>
      </c>
      <c r="AO29" s="20">
        <v>15</v>
      </c>
      <c r="AP29" s="21"/>
      <c r="AQ29" s="22">
        <v>17</v>
      </c>
      <c r="AR29" s="22">
        <v>28</v>
      </c>
      <c r="AS29" s="22">
        <v>6</v>
      </c>
      <c r="AU29" s="20">
        <v>50</v>
      </c>
      <c r="AV29" s="20">
        <v>35</v>
      </c>
      <c r="AW29" s="20">
        <v>10</v>
      </c>
      <c r="AX29" s="21"/>
      <c r="AY29" s="22">
        <v>11</v>
      </c>
      <c r="AZ29" s="22">
        <v>17</v>
      </c>
      <c r="BA29" s="22">
        <v>5</v>
      </c>
    </row>
    <row r="30" spans="1:53" x14ac:dyDescent="0.2">
      <c r="A30" s="18" t="s">
        <v>60</v>
      </c>
      <c r="B30" s="18"/>
      <c r="C30" s="105" t="s">
        <v>61</v>
      </c>
      <c r="D30" s="100" t="s">
        <v>370</v>
      </c>
      <c r="E30" s="101">
        <v>44</v>
      </c>
      <c r="F30" s="19"/>
      <c r="G30" s="94">
        <v>21</v>
      </c>
      <c r="H30" s="94" t="s">
        <v>343</v>
      </c>
      <c r="I30" s="94" t="s">
        <v>343</v>
      </c>
      <c r="J30" s="93"/>
      <c r="K30" s="94">
        <v>16.738336629643221</v>
      </c>
      <c r="L30" s="94" t="s">
        <v>343</v>
      </c>
      <c r="M30" s="94" t="s">
        <v>343</v>
      </c>
      <c r="O30" s="94">
        <v>38</v>
      </c>
      <c r="P30" s="94">
        <v>27</v>
      </c>
      <c r="Q30" s="94">
        <v>11</v>
      </c>
      <c r="R30" s="93"/>
      <c r="S30" s="94">
        <v>31.503360889235214</v>
      </c>
      <c r="T30" s="94">
        <v>45.934778109552681</v>
      </c>
      <c r="U30" s="94">
        <v>17.870040127975919</v>
      </c>
      <c r="W30" s="94">
        <v>39</v>
      </c>
      <c r="X30" s="94">
        <v>23</v>
      </c>
      <c r="Y30" s="94">
        <v>16</v>
      </c>
      <c r="Z30" s="93"/>
      <c r="AA30" s="94">
        <v>31.924045033084134</v>
      </c>
      <c r="AB30" s="94">
        <v>38.669758208530666</v>
      </c>
      <c r="AC30" s="94">
        <v>25.379558614798171</v>
      </c>
      <c r="AE30" s="94">
        <v>40</v>
      </c>
      <c r="AF30" s="94">
        <v>24</v>
      </c>
      <c r="AG30" s="94">
        <v>16</v>
      </c>
      <c r="AH30" s="94"/>
      <c r="AI30" s="94">
        <v>32</v>
      </c>
      <c r="AJ30" s="94">
        <v>40</v>
      </c>
      <c r="AK30" s="94">
        <v>25</v>
      </c>
      <c r="AM30" s="20">
        <v>40</v>
      </c>
      <c r="AN30" s="20">
        <v>35</v>
      </c>
      <c r="AO30" s="20">
        <v>-1</v>
      </c>
      <c r="AP30" s="21"/>
      <c r="AQ30" s="22">
        <v>32</v>
      </c>
      <c r="AR30" s="22">
        <v>54</v>
      </c>
      <c r="AS30" s="22">
        <v>11</v>
      </c>
      <c r="AU30" s="20">
        <v>15</v>
      </c>
      <c r="AV30" s="20">
        <v>10</v>
      </c>
      <c r="AW30" s="20">
        <v>-1</v>
      </c>
      <c r="AX30" s="21"/>
      <c r="AY30" s="22">
        <v>13</v>
      </c>
      <c r="AZ30" s="22">
        <v>18</v>
      </c>
      <c r="BA30" s="22">
        <v>8</v>
      </c>
    </row>
    <row r="31" spans="1:53" x14ac:dyDescent="0.2">
      <c r="A31" s="18" t="s">
        <v>62</v>
      </c>
      <c r="B31" s="18"/>
      <c r="C31" s="19" t="s">
        <v>63</v>
      </c>
      <c r="D31" s="106" t="s">
        <v>371</v>
      </c>
      <c r="E31" s="101">
        <v>80</v>
      </c>
      <c r="F31" s="19"/>
      <c r="G31" s="94">
        <v>56</v>
      </c>
      <c r="H31" s="94">
        <v>40</v>
      </c>
      <c r="I31" s="94">
        <v>16</v>
      </c>
      <c r="J31" s="93"/>
      <c r="K31" s="94">
        <v>39.403084747023371</v>
      </c>
      <c r="L31" s="94">
        <v>60.930312619974366</v>
      </c>
      <c r="M31" s="94">
        <v>20.450631676411913</v>
      </c>
      <c r="O31" s="94">
        <v>55</v>
      </c>
      <c r="P31" s="94">
        <v>42</v>
      </c>
      <c r="Q31" s="94">
        <v>13</v>
      </c>
      <c r="R31" s="93"/>
      <c r="S31" s="94">
        <v>39.994697116570542</v>
      </c>
      <c r="T31" s="94">
        <v>65.430207698117087</v>
      </c>
      <c r="U31" s="94">
        <v>18.000464822955383</v>
      </c>
      <c r="W31" s="94">
        <v>58</v>
      </c>
      <c r="X31" s="94">
        <v>41</v>
      </c>
      <c r="Y31" s="94">
        <v>17</v>
      </c>
      <c r="Z31" s="93"/>
      <c r="AA31" s="94">
        <v>40.423584200558302</v>
      </c>
      <c r="AB31" s="94">
        <v>60.135982763838321</v>
      </c>
      <c r="AC31" s="94">
        <v>22.785241047365197</v>
      </c>
      <c r="AE31" s="94">
        <v>50</v>
      </c>
      <c r="AF31" s="94">
        <v>31</v>
      </c>
      <c r="AG31" s="94">
        <v>19</v>
      </c>
      <c r="AH31" s="94"/>
      <c r="AI31" s="94">
        <v>34</v>
      </c>
      <c r="AJ31" s="94">
        <v>44</v>
      </c>
      <c r="AK31" s="94">
        <v>26</v>
      </c>
      <c r="AM31" s="20">
        <v>55</v>
      </c>
      <c r="AN31" s="20">
        <v>50</v>
      </c>
      <c r="AO31" s="20">
        <v>-1</v>
      </c>
      <c r="AP31" s="21"/>
      <c r="AQ31" s="22">
        <v>40</v>
      </c>
      <c r="AR31" s="22">
        <v>78</v>
      </c>
      <c r="AS31" s="22">
        <v>8</v>
      </c>
      <c r="AU31" s="20">
        <v>35</v>
      </c>
      <c r="AV31" s="20">
        <v>30</v>
      </c>
      <c r="AW31" s="20">
        <v>10</v>
      </c>
      <c r="AX31" s="21"/>
      <c r="AY31" s="22">
        <v>25</v>
      </c>
      <c r="AZ31" s="22">
        <v>38</v>
      </c>
      <c r="BA31" s="22">
        <v>13</v>
      </c>
    </row>
    <row r="32" spans="1:53" x14ac:dyDescent="0.2">
      <c r="A32" s="18" t="s">
        <v>64</v>
      </c>
      <c r="B32" s="18"/>
      <c r="C32" s="105" t="s">
        <v>65</v>
      </c>
      <c r="D32" s="106" t="s">
        <v>372</v>
      </c>
      <c r="E32" s="101">
        <v>68</v>
      </c>
      <c r="F32" s="19"/>
      <c r="G32" s="94">
        <v>214</v>
      </c>
      <c r="H32" s="94">
        <v>161</v>
      </c>
      <c r="I32" s="94">
        <v>53</v>
      </c>
      <c r="J32" s="93"/>
      <c r="K32" s="94">
        <v>18.684251238009868</v>
      </c>
      <c r="L32" s="94">
        <v>28.14149227338272</v>
      </c>
      <c r="M32" s="94">
        <v>9.1913964178626646</v>
      </c>
      <c r="O32" s="94">
        <v>230</v>
      </c>
      <c r="P32" s="94">
        <v>164</v>
      </c>
      <c r="Q32" s="94">
        <v>66</v>
      </c>
      <c r="R32" s="93"/>
      <c r="S32" s="94">
        <v>20.248539072907768</v>
      </c>
      <c r="T32" s="94">
        <v>29.093380505516375</v>
      </c>
      <c r="U32" s="94">
        <v>11.395725581461603</v>
      </c>
      <c r="W32" s="94">
        <v>238</v>
      </c>
      <c r="X32" s="94">
        <v>188</v>
      </c>
      <c r="Y32" s="94">
        <v>50</v>
      </c>
      <c r="Z32" s="93"/>
      <c r="AA32" s="94">
        <v>20.711296950626089</v>
      </c>
      <c r="AB32" s="94">
        <v>32.579170514678907</v>
      </c>
      <c r="AC32" s="94">
        <v>8.7436924090700092</v>
      </c>
      <c r="AE32" s="94">
        <v>259</v>
      </c>
      <c r="AF32" s="94">
        <v>201</v>
      </c>
      <c r="AG32" s="94">
        <v>58</v>
      </c>
      <c r="AH32" s="94"/>
      <c r="AI32" s="94">
        <v>23</v>
      </c>
      <c r="AJ32" s="94">
        <v>36</v>
      </c>
      <c r="AK32" s="94">
        <v>10</v>
      </c>
      <c r="AM32" s="20">
        <v>230</v>
      </c>
      <c r="AN32" s="20">
        <v>160</v>
      </c>
      <c r="AO32" s="20">
        <v>70</v>
      </c>
      <c r="AP32" s="21"/>
      <c r="AQ32" s="22">
        <v>20</v>
      </c>
      <c r="AR32" s="22">
        <v>29</v>
      </c>
      <c r="AS32" s="22">
        <v>12</v>
      </c>
      <c r="AU32" s="20">
        <v>210</v>
      </c>
      <c r="AV32" s="20">
        <v>155</v>
      </c>
      <c r="AW32" s="20">
        <v>55</v>
      </c>
      <c r="AX32" s="21"/>
      <c r="AY32" s="22">
        <v>18</v>
      </c>
      <c r="AZ32" s="22">
        <v>27</v>
      </c>
      <c r="BA32" s="22">
        <v>9</v>
      </c>
    </row>
    <row r="33" spans="1:53" x14ac:dyDescent="0.2">
      <c r="A33" s="18" t="s">
        <v>66</v>
      </c>
      <c r="B33" s="18"/>
      <c r="C33" s="19" t="s">
        <v>67</v>
      </c>
      <c r="D33" s="106" t="s">
        <v>373</v>
      </c>
      <c r="E33" s="101">
        <v>44</v>
      </c>
      <c r="F33" s="19"/>
      <c r="G33" s="94">
        <v>245</v>
      </c>
      <c r="H33" s="94">
        <v>183</v>
      </c>
      <c r="I33" s="94">
        <v>62</v>
      </c>
      <c r="J33" s="93"/>
      <c r="K33" s="94">
        <v>53.055684159015897</v>
      </c>
      <c r="L33" s="94">
        <v>79.757994150708797</v>
      </c>
      <c r="M33" s="94">
        <v>26.820684499219794</v>
      </c>
      <c r="O33" s="94">
        <v>278</v>
      </c>
      <c r="P33" s="94">
        <v>198</v>
      </c>
      <c r="Q33" s="94">
        <v>80</v>
      </c>
      <c r="R33" s="93"/>
      <c r="S33" s="94">
        <v>58.011499108449549</v>
      </c>
      <c r="T33" s="94">
        <v>84.711669165416282</v>
      </c>
      <c r="U33" s="94">
        <v>31.49225216339423</v>
      </c>
      <c r="W33" s="94">
        <v>329</v>
      </c>
      <c r="X33" s="94">
        <v>227</v>
      </c>
      <c r="Y33" s="94">
        <v>102</v>
      </c>
      <c r="Z33" s="93"/>
      <c r="AA33" s="94">
        <v>70.155080866586147</v>
      </c>
      <c r="AB33" s="94">
        <v>97.400045533883741</v>
      </c>
      <c r="AC33" s="94">
        <v>43.364955759848002</v>
      </c>
      <c r="AE33" s="94">
        <v>255</v>
      </c>
      <c r="AF33" s="94">
        <v>170</v>
      </c>
      <c r="AG33" s="94">
        <v>85</v>
      </c>
      <c r="AH33" s="94"/>
      <c r="AI33" s="94">
        <v>54</v>
      </c>
      <c r="AJ33" s="94">
        <v>71</v>
      </c>
      <c r="AK33" s="94">
        <v>37</v>
      </c>
      <c r="AM33" s="20">
        <v>170</v>
      </c>
      <c r="AN33" s="20">
        <v>120</v>
      </c>
      <c r="AO33" s="20">
        <v>45</v>
      </c>
      <c r="AP33" s="21"/>
      <c r="AQ33" s="22">
        <v>34</v>
      </c>
      <c r="AR33" s="22">
        <v>48</v>
      </c>
      <c r="AS33" s="22">
        <v>20</v>
      </c>
      <c r="AU33" s="20">
        <v>205</v>
      </c>
      <c r="AV33" s="20">
        <v>140</v>
      </c>
      <c r="AW33" s="20">
        <v>60</v>
      </c>
      <c r="AX33" s="21"/>
      <c r="AY33" s="22">
        <v>42</v>
      </c>
      <c r="AZ33" s="22">
        <v>59</v>
      </c>
      <c r="BA33" s="22">
        <v>25</v>
      </c>
    </row>
    <row r="34" spans="1:53" x14ac:dyDescent="0.2">
      <c r="A34" s="28" t="s">
        <v>68</v>
      </c>
      <c r="B34" s="28"/>
      <c r="C34" s="19" t="s">
        <v>69</v>
      </c>
      <c r="D34" s="100" t="s">
        <v>374</v>
      </c>
      <c r="E34" s="101">
        <v>59</v>
      </c>
      <c r="F34" s="19"/>
      <c r="G34" s="94">
        <v>76</v>
      </c>
      <c r="H34" s="94">
        <v>55</v>
      </c>
      <c r="I34" s="94">
        <v>21</v>
      </c>
      <c r="J34" s="93"/>
      <c r="K34" s="94">
        <v>12.78564371427704</v>
      </c>
      <c r="L34" s="94">
        <v>17.523559472489513</v>
      </c>
      <c r="M34" s="94">
        <v>7.7690454834689735</v>
      </c>
      <c r="O34" s="94">
        <v>143</v>
      </c>
      <c r="P34" s="94">
        <v>103</v>
      </c>
      <c r="Q34" s="94">
        <v>40</v>
      </c>
      <c r="R34" s="93"/>
      <c r="S34" s="94">
        <v>24.886496583737937</v>
      </c>
      <c r="T34" s="94">
        <v>33.849050234609315</v>
      </c>
      <c r="U34" s="94">
        <v>15.155240422178476</v>
      </c>
      <c r="W34" s="94">
        <v>136</v>
      </c>
      <c r="X34" s="94">
        <v>103</v>
      </c>
      <c r="Y34" s="94">
        <v>33</v>
      </c>
      <c r="Z34" s="93"/>
      <c r="AA34" s="94">
        <v>21.147499898224439</v>
      </c>
      <c r="AB34" s="94">
        <v>29.853452249222048</v>
      </c>
      <c r="AC34" s="94">
        <v>11.849259026605619</v>
      </c>
      <c r="AE34" s="94">
        <v>90</v>
      </c>
      <c r="AF34" s="94">
        <v>68</v>
      </c>
      <c r="AG34" s="94">
        <v>22</v>
      </c>
      <c r="AH34" s="94"/>
      <c r="AI34" s="94">
        <v>15</v>
      </c>
      <c r="AJ34" s="94">
        <v>22</v>
      </c>
      <c r="AK34" s="94">
        <v>7</v>
      </c>
      <c r="AM34" s="20">
        <v>65</v>
      </c>
      <c r="AN34" s="20">
        <v>50</v>
      </c>
      <c r="AO34" s="20">
        <v>15</v>
      </c>
      <c r="AP34" s="21"/>
      <c r="AQ34" s="22">
        <v>10</v>
      </c>
      <c r="AR34" s="22">
        <v>15</v>
      </c>
      <c r="AS34" s="22">
        <v>5</v>
      </c>
      <c r="AU34" s="20">
        <v>70</v>
      </c>
      <c r="AV34" s="20">
        <v>55</v>
      </c>
      <c r="AW34" s="20">
        <v>15</v>
      </c>
      <c r="AX34" s="21"/>
      <c r="AY34" s="22">
        <v>12</v>
      </c>
      <c r="AZ34" s="22">
        <v>17</v>
      </c>
      <c r="BA34" s="22">
        <v>7</v>
      </c>
    </row>
    <row r="35" spans="1:53" x14ac:dyDescent="0.2">
      <c r="A35" s="18" t="s">
        <v>70</v>
      </c>
      <c r="B35" s="18"/>
      <c r="C35" s="19" t="s">
        <v>71</v>
      </c>
      <c r="D35" s="100" t="s">
        <v>375</v>
      </c>
      <c r="E35" s="101">
        <v>250</v>
      </c>
      <c r="F35" s="19"/>
      <c r="G35" s="94">
        <v>35</v>
      </c>
      <c r="H35" s="94">
        <v>27</v>
      </c>
      <c r="I35" s="94">
        <v>8</v>
      </c>
      <c r="J35" s="93"/>
      <c r="K35" s="94">
        <v>16.17081254688026</v>
      </c>
      <c r="L35" s="94">
        <v>24.817816103683914</v>
      </c>
      <c r="M35" s="94">
        <v>7.4717831611680889</v>
      </c>
      <c r="O35" s="94">
        <v>54</v>
      </c>
      <c r="P35" s="94">
        <v>36</v>
      </c>
      <c r="Q35" s="94">
        <v>18</v>
      </c>
      <c r="R35" s="93"/>
      <c r="S35" s="94">
        <v>23.726400896669848</v>
      </c>
      <c r="T35" s="94">
        <v>32.821132915344826</v>
      </c>
      <c r="U35" s="94">
        <v>15.219138905086828</v>
      </c>
      <c r="W35" s="94">
        <v>46</v>
      </c>
      <c r="X35" s="94">
        <v>31</v>
      </c>
      <c r="Y35" s="94">
        <v>15</v>
      </c>
      <c r="Z35" s="93"/>
      <c r="AA35" s="94">
        <v>20.354165966029807</v>
      </c>
      <c r="AB35" s="94">
        <v>27.673455389072235</v>
      </c>
      <c r="AC35" s="94">
        <v>13.082056407813743</v>
      </c>
      <c r="AE35" s="94">
        <v>17</v>
      </c>
      <c r="AF35" s="94" t="s">
        <v>343</v>
      </c>
      <c r="AG35" s="94" t="s">
        <v>343</v>
      </c>
      <c r="AH35" s="94"/>
      <c r="AI35" s="94">
        <v>7</v>
      </c>
      <c r="AJ35" s="94" t="s">
        <v>343</v>
      </c>
      <c r="AK35" s="94" t="s">
        <v>343</v>
      </c>
      <c r="AM35" s="20">
        <v>20</v>
      </c>
      <c r="AN35" s="20">
        <v>15</v>
      </c>
      <c r="AO35" s="20">
        <v>-1</v>
      </c>
      <c r="AP35" s="21"/>
      <c r="AQ35" s="22">
        <v>8</v>
      </c>
      <c r="AR35" s="22">
        <v>13</v>
      </c>
      <c r="AS35" s="22">
        <v>4</v>
      </c>
      <c r="AU35" s="20">
        <v>20</v>
      </c>
      <c r="AV35" s="20">
        <v>15</v>
      </c>
      <c r="AW35" s="20">
        <v>-1</v>
      </c>
      <c r="AX35" s="21"/>
      <c r="AY35" s="22">
        <v>8</v>
      </c>
      <c r="AZ35" s="22">
        <v>14</v>
      </c>
      <c r="BA35" s="22">
        <v>3</v>
      </c>
    </row>
    <row r="36" spans="1:53" x14ac:dyDescent="0.2">
      <c r="A36" s="18" t="s">
        <v>72</v>
      </c>
      <c r="B36" s="18"/>
      <c r="C36" s="105" t="s">
        <v>73</v>
      </c>
      <c r="D36" s="100" t="s">
        <v>376</v>
      </c>
      <c r="E36" s="101">
        <v>81</v>
      </c>
      <c r="F36" s="19"/>
      <c r="G36" s="94">
        <v>60</v>
      </c>
      <c r="H36" s="94">
        <v>43</v>
      </c>
      <c r="I36" s="94">
        <v>17</v>
      </c>
      <c r="J36" s="93"/>
      <c r="K36" s="94">
        <v>27.745800827221508</v>
      </c>
      <c r="L36" s="94">
        <v>39.43037654438919</v>
      </c>
      <c r="M36" s="94">
        <v>16.389271762182204</v>
      </c>
      <c r="O36" s="94">
        <v>45</v>
      </c>
      <c r="P36" s="94">
        <v>35</v>
      </c>
      <c r="Q36" s="94">
        <v>10</v>
      </c>
      <c r="R36" s="93"/>
      <c r="S36" s="94">
        <v>21.083005687786784</v>
      </c>
      <c r="T36" s="94">
        <v>33.173647044423447</v>
      </c>
      <c r="U36" s="94">
        <v>9.3092180749546678</v>
      </c>
      <c r="W36" s="94">
        <v>59</v>
      </c>
      <c r="X36" s="94">
        <v>42</v>
      </c>
      <c r="Y36" s="94">
        <v>17</v>
      </c>
      <c r="Z36" s="93"/>
      <c r="AA36" s="94">
        <v>27.701767255394202</v>
      </c>
      <c r="AB36" s="94">
        <v>39.755346327712026</v>
      </c>
      <c r="AC36" s="94">
        <v>15.732970879681108</v>
      </c>
      <c r="AE36" s="94">
        <v>16</v>
      </c>
      <c r="AF36" s="94" t="s">
        <v>343</v>
      </c>
      <c r="AG36" s="94" t="s">
        <v>343</v>
      </c>
      <c r="AH36" s="94"/>
      <c r="AI36" s="94">
        <v>7</v>
      </c>
      <c r="AJ36" s="94" t="s">
        <v>343</v>
      </c>
      <c r="AK36" s="94" t="s">
        <v>343</v>
      </c>
      <c r="AM36" s="20">
        <v>10</v>
      </c>
      <c r="AN36" s="20">
        <v>10</v>
      </c>
      <c r="AO36" s="20">
        <v>-1</v>
      </c>
      <c r="AP36" s="21"/>
      <c r="AQ36" s="22">
        <v>5</v>
      </c>
      <c r="AR36" s="22">
        <v>9</v>
      </c>
      <c r="AS36" s="22">
        <v>2</v>
      </c>
      <c r="AU36" s="20">
        <v>25</v>
      </c>
      <c r="AV36" s="20">
        <v>15</v>
      </c>
      <c r="AW36" s="20">
        <v>-1</v>
      </c>
      <c r="AX36" s="21"/>
      <c r="AY36" s="22">
        <v>11</v>
      </c>
      <c r="AZ36" s="22">
        <v>16</v>
      </c>
      <c r="BA36" s="22">
        <v>6</v>
      </c>
    </row>
    <row r="37" spans="1:53" x14ac:dyDescent="0.2">
      <c r="A37" s="18" t="s">
        <v>74</v>
      </c>
      <c r="B37" s="18"/>
      <c r="C37" s="19" t="s">
        <v>75</v>
      </c>
      <c r="D37" s="106" t="s">
        <v>377</v>
      </c>
      <c r="E37" s="101">
        <v>32</v>
      </c>
      <c r="F37" s="19"/>
      <c r="G37" s="94">
        <v>88</v>
      </c>
      <c r="H37" s="94">
        <v>67</v>
      </c>
      <c r="I37" s="94">
        <v>21</v>
      </c>
      <c r="J37" s="93"/>
      <c r="K37" s="94">
        <v>32.335700468799828</v>
      </c>
      <c r="L37" s="94">
        <v>48.836236546992332</v>
      </c>
      <c r="M37" s="94">
        <v>14.805822340076949</v>
      </c>
      <c r="O37" s="94">
        <v>102</v>
      </c>
      <c r="P37" s="94">
        <v>79</v>
      </c>
      <c r="Q37" s="94">
        <v>23</v>
      </c>
      <c r="R37" s="93"/>
      <c r="S37" s="94">
        <v>38.797988761734189</v>
      </c>
      <c r="T37" s="94">
        <v>58.6605052194382</v>
      </c>
      <c r="U37" s="94">
        <v>17.962900697698988</v>
      </c>
      <c r="W37" s="94">
        <v>28</v>
      </c>
      <c r="X37" s="94" t="s">
        <v>343</v>
      </c>
      <c r="Y37" s="94" t="s">
        <v>343</v>
      </c>
      <c r="Z37" s="93"/>
      <c r="AA37" s="94">
        <v>9.9893800877435961</v>
      </c>
      <c r="AB37" s="94" t="s">
        <v>343</v>
      </c>
      <c r="AC37" s="94" t="s">
        <v>343</v>
      </c>
      <c r="AE37" s="94">
        <v>43</v>
      </c>
      <c r="AF37" s="94">
        <v>34</v>
      </c>
      <c r="AG37" s="94">
        <v>9</v>
      </c>
      <c r="AH37" s="94"/>
      <c r="AI37" s="94">
        <v>16</v>
      </c>
      <c r="AJ37" s="94">
        <v>25</v>
      </c>
      <c r="AK37" s="94">
        <v>7</v>
      </c>
      <c r="AM37" s="20">
        <v>50</v>
      </c>
      <c r="AN37" s="20">
        <v>30</v>
      </c>
      <c r="AO37" s="20">
        <v>20</v>
      </c>
      <c r="AP37" s="21"/>
      <c r="AQ37" s="22">
        <v>19</v>
      </c>
      <c r="AR37" s="22">
        <v>23</v>
      </c>
      <c r="AS37" s="22">
        <v>14</v>
      </c>
      <c r="AU37" s="20">
        <v>45</v>
      </c>
      <c r="AV37" s="20">
        <v>30</v>
      </c>
      <c r="AW37" s="20">
        <v>15</v>
      </c>
      <c r="AX37" s="21"/>
      <c r="AY37" s="22">
        <v>16</v>
      </c>
      <c r="AZ37" s="22">
        <v>21</v>
      </c>
      <c r="BA37" s="22">
        <v>12</v>
      </c>
    </row>
    <row r="38" spans="1:53" x14ac:dyDescent="0.2">
      <c r="A38" s="18" t="s">
        <v>76</v>
      </c>
      <c r="B38" s="18"/>
      <c r="C38" s="19" t="s">
        <v>77</v>
      </c>
      <c r="D38" s="100" t="s">
        <v>378</v>
      </c>
      <c r="E38" s="101">
        <v>19</v>
      </c>
      <c r="F38" s="19"/>
      <c r="G38" s="94">
        <v>41</v>
      </c>
      <c r="H38" s="94">
        <v>28</v>
      </c>
      <c r="I38" s="94">
        <v>13</v>
      </c>
      <c r="J38" s="93"/>
      <c r="K38" s="94">
        <v>16.510162734557511</v>
      </c>
      <c r="L38" s="94">
        <v>23.142428023975555</v>
      </c>
      <c r="M38" s="94">
        <v>10.183550907087586</v>
      </c>
      <c r="O38" s="94">
        <v>62</v>
      </c>
      <c r="P38" s="94">
        <v>42</v>
      </c>
      <c r="Q38" s="94">
        <v>20</v>
      </c>
      <c r="R38" s="93"/>
      <c r="S38" s="94">
        <v>24.479709585047466</v>
      </c>
      <c r="T38" s="94">
        <v>34.248556554677791</v>
      </c>
      <c r="U38" s="94">
        <v>14.932401005505051</v>
      </c>
      <c r="W38" s="94">
        <v>76</v>
      </c>
      <c r="X38" s="94">
        <v>58</v>
      </c>
      <c r="Y38" s="94">
        <v>18</v>
      </c>
      <c r="Z38" s="93"/>
      <c r="AA38" s="94">
        <v>30.662111706861644</v>
      </c>
      <c r="AB38" s="94">
        <v>47.954173498809809</v>
      </c>
      <c r="AC38" s="94">
        <v>14.322634997415431</v>
      </c>
      <c r="AE38" s="94">
        <v>50</v>
      </c>
      <c r="AF38" s="94">
        <v>37</v>
      </c>
      <c r="AG38" s="94">
        <v>13</v>
      </c>
      <c r="AH38" s="94"/>
      <c r="AI38" s="94">
        <v>21</v>
      </c>
      <c r="AJ38" s="94">
        <v>31</v>
      </c>
      <c r="AK38" s="94">
        <v>10</v>
      </c>
      <c r="AM38" s="20">
        <v>75</v>
      </c>
      <c r="AN38" s="20">
        <v>50</v>
      </c>
      <c r="AO38" s="20">
        <v>25</v>
      </c>
      <c r="AP38" s="21"/>
      <c r="AQ38" s="22">
        <v>31</v>
      </c>
      <c r="AR38" s="22">
        <v>44</v>
      </c>
      <c r="AS38" s="22">
        <v>19</v>
      </c>
      <c r="AU38" s="20">
        <v>85</v>
      </c>
      <c r="AV38" s="20">
        <v>65</v>
      </c>
      <c r="AW38" s="20">
        <v>25</v>
      </c>
      <c r="AX38" s="21"/>
      <c r="AY38" s="22">
        <v>35</v>
      </c>
      <c r="AZ38" s="22">
        <v>53</v>
      </c>
      <c r="BA38" s="22">
        <v>18</v>
      </c>
    </row>
    <row r="39" spans="1:53" x14ac:dyDescent="0.2">
      <c r="A39" s="18" t="s">
        <v>78</v>
      </c>
      <c r="B39" s="18"/>
      <c r="C39" s="105" t="s">
        <v>79</v>
      </c>
      <c r="D39" s="100" t="s">
        <v>379</v>
      </c>
      <c r="E39" s="101">
        <v>41</v>
      </c>
      <c r="F39" s="19"/>
      <c r="G39" s="94">
        <v>45</v>
      </c>
      <c r="H39" s="94">
        <v>28</v>
      </c>
      <c r="I39" s="94">
        <v>17</v>
      </c>
      <c r="J39" s="93"/>
      <c r="K39" s="94">
        <v>26.491790106669058</v>
      </c>
      <c r="L39" s="94">
        <v>34.066176211454717</v>
      </c>
      <c r="M39" s="94">
        <v>18.97152361316892</v>
      </c>
      <c r="O39" s="94">
        <v>58</v>
      </c>
      <c r="P39" s="94">
        <v>35</v>
      </c>
      <c r="Q39" s="94">
        <v>23</v>
      </c>
      <c r="R39" s="93"/>
      <c r="S39" s="94">
        <v>34.05723327284624</v>
      </c>
      <c r="T39" s="94">
        <v>42.480487684663018</v>
      </c>
      <c r="U39" s="94">
        <v>25.859650898826004</v>
      </c>
      <c r="W39" s="94">
        <v>90</v>
      </c>
      <c r="X39" s="94">
        <v>63</v>
      </c>
      <c r="Y39" s="94">
        <v>27</v>
      </c>
      <c r="Z39" s="93"/>
      <c r="AA39" s="94">
        <v>52.283574418082857</v>
      </c>
      <c r="AB39" s="94">
        <v>73.73299419151698</v>
      </c>
      <c r="AC39" s="94">
        <v>31.084175895120875</v>
      </c>
      <c r="AE39" s="94">
        <v>45</v>
      </c>
      <c r="AF39" s="94">
        <v>36</v>
      </c>
      <c r="AG39" s="94">
        <v>9</v>
      </c>
      <c r="AH39" s="94"/>
      <c r="AI39" s="94">
        <v>27</v>
      </c>
      <c r="AJ39" s="94">
        <v>43</v>
      </c>
      <c r="AK39" s="94">
        <v>11</v>
      </c>
      <c r="AM39" s="20">
        <v>50</v>
      </c>
      <c r="AN39" s="20">
        <v>40</v>
      </c>
      <c r="AO39" s="20">
        <v>10</v>
      </c>
      <c r="AP39" s="21"/>
      <c r="AQ39" s="22">
        <v>29</v>
      </c>
      <c r="AR39" s="22">
        <v>48</v>
      </c>
      <c r="AS39" s="22">
        <v>11</v>
      </c>
      <c r="AU39" s="20">
        <v>50</v>
      </c>
      <c r="AV39" s="20">
        <v>40</v>
      </c>
      <c r="AW39" s="20">
        <v>15</v>
      </c>
      <c r="AX39" s="21"/>
      <c r="AY39" s="22">
        <v>30</v>
      </c>
      <c r="AZ39" s="22">
        <v>45</v>
      </c>
      <c r="BA39" s="22">
        <v>16</v>
      </c>
    </row>
    <row r="40" spans="1:53" x14ac:dyDescent="0.2">
      <c r="A40" s="18" t="s">
        <v>80</v>
      </c>
      <c r="B40" s="18"/>
      <c r="C40" s="19" t="s">
        <v>81</v>
      </c>
      <c r="D40" s="100" t="s">
        <v>380</v>
      </c>
      <c r="E40" s="101">
        <v>47</v>
      </c>
      <c r="F40" s="19"/>
      <c r="G40" s="94">
        <v>45</v>
      </c>
      <c r="H40" s="94">
        <v>36</v>
      </c>
      <c r="I40" s="94">
        <v>9</v>
      </c>
      <c r="J40" s="93"/>
      <c r="K40" s="94">
        <v>16.652382167782946</v>
      </c>
      <c r="L40" s="94">
        <v>27.061418550268705</v>
      </c>
      <c r="M40" s="94">
        <v>6.6406089624691873</v>
      </c>
      <c r="O40" s="94">
        <v>78</v>
      </c>
      <c r="P40" s="94">
        <v>53</v>
      </c>
      <c r="Q40" s="94">
        <v>25</v>
      </c>
      <c r="R40" s="93"/>
      <c r="S40" s="94">
        <v>28.10781148993982</v>
      </c>
      <c r="T40" s="94">
        <v>38.875530933657814</v>
      </c>
      <c r="U40" s="94">
        <v>17.587523954599355</v>
      </c>
      <c r="W40" s="94">
        <v>74</v>
      </c>
      <c r="X40" s="94">
        <v>49</v>
      </c>
      <c r="Y40" s="94">
        <v>25</v>
      </c>
      <c r="Z40" s="93"/>
      <c r="AA40" s="94">
        <v>27.392002163369781</v>
      </c>
      <c r="AB40" s="94">
        <v>36.950482281549199</v>
      </c>
      <c r="AC40" s="94">
        <v>18.101918885117584</v>
      </c>
      <c r="AE40" s="94">
        <v>27</v>
      </c>
      <c r="AF40" s="94">
        <v>18</v>
      </c>
      <c r="AG40" s="94">
        <v>9</v>
      </c>
      <c r="AH40" s="94"/>
      <c r="AI40" s="94">
        <v>10</v>
      </c>
      <c r="AJ40" s="94">
        <v>13</v>
      </c>
      <c r="AK40" s="94">
        <v>6</v>
      </c>
      <c r="AM40" s="20">
        <v>20</v>
      </c>
      <c r="AN40" s="20">
        <v>15</v>
      </c>
      <c r="AO40" s="20">
        <v>-1</v>
      </c>
      <c r="AP40" s="21"/>
      <c r="AQ40" s="22">
        <v>7</v>
      </c>
      <c r="AR40" s="22">
        <v>9</v>
      </c>
      <c r="AS40" s="22">
        <v>5</v>
      </c>
      <c r="AU40" s="20">
        <v>25</v>
      </c>
      <c r="AV40" s="20">
        <v>20</v>
      </c>
      <c r="AW40" s="20">
        <v>10</v>
      </c>
      <c r="AX40" s="21"/>
      <c r="AY40" s="22">
        <v>10</v>
      </c>
      <c r="AZ40" s="22">
        <v>14</v>
      </c>
      <c r="BA40" s="22">
        <v>6</v>
      </c>
    </row>
    <row r="41" spans="1:53" x14ac:dyDescent="0.2">
      <c r="A41" s="18" t="s">
        <v>82</v>
      </c>
      <c r="B41" s="18"/>
      <c r="C41" s="19" t="s">
        <v>83</v>
      </c>
      <c r="D41" s="100" t="s">
        <v>381</v>
      </c>
      <c r="E41" s="101">
        <v>23</v>
      </c>
      <c r="F41" s="19"/>
      <c r="G41" s="94">
        <v>51</v>
      </c>
      <c r="H41" s="94">
        <v>29</v>
      </c>
      <c r="I41" s="94">
        <v>22</v>
      </c>
      <c r="J41" s="93"/>
      <c r="K41" s="94">
        <v>23.182243551630776</v>
      </c>
      <c r="L41" s="94">
        <v>26.356334527289576</v>
      </c>
      <c r="M41" s="94">
        <v>20.336836935609142</v>
      </c>
      <c r="O41" s="94">
        <v>62</v>
      </c>
      <c r="P41" s="94">
        <v>40</v>
      </c>
      <c r="Q41" s="94">
        <v>22</v>
      </c>
      <c r="R41" s="93"/>
      <c r="S41" s="94">
        <v>28.183738976838182</v>
      </c>
      <c r="T41" s="94">
        <v>37.016074168804536</v>
      </c>
      <c r="U41" s="94">
        <v>19.556067105868699</v>
      </c>
      <c r="W41" s="94">
        <v>54</v>
      </c>
      <c r="X41" s="94">
        <v>43</v>
      </c>
      <c r="Y41" s="94">
        <v>11</v>
      </c>
      <c r="Z41" s="93"/>
      <c r="AA41" s="94">
        <v>24.151470356951723</v>
      </c>
      <c r="AB41" s="94">
        <v>39.336130551404977</v>
      </c>
      <c r="AC41" s="94">
        <v>9.8700690515477447</v>
      </c>
      <c r="AE41" s="94">
        <v>14</v>
      </c>
      <c r="AF41" s="94" t="s">
        <v>343</v>
      </c>
      <c r="AG41" s="94" t="s">
        <v>343</v>
      </c>
      <c r="AH41" s="94"/>
      <c r="AI41" s="94">
        <v>7</v>
      </c>
      <c r="AJ41" s="94" t="s">
        <v>343</v>
      </c>
      <c r="AK41" s="94" t="s">
        <v>343</v>
      </c>
      <c r="AM41" s="20">
        <v>15</v>
      </c>
      <c r="AN41" s="20">
        <v>10</v>
      </c>
      <c r="AO41" s="20">
        <v>-1</v>
      </c>
      <c r="AP41" s="21"/>
      <c r="AQ41" s="22">
        <v>7</v>
      </c>
      <c r="AR41" s="22">
        <v>10</v>
      </c>
      <c r="AS41" s="22">
        <v>3</v>
      </c>
      <c r="AU41" s="20">
        <v>20</v>
      </c>
      <c r="AV41" s="20">
        <v>20</v>
      </c>
      <c r="AW41" s="20">
        <v>-1</v>
      </c>
      <c r="AX41" s="21"/>
      <c r="AY41" s="22">
        <v>10</v>
      </c>
      <c r="AZ41" s="22">
        <v>18</v>
      </c>
      <c r="BA41" s="22">
        <v>2</v>
      </c>
    </row>
    <row r="42" spans="1:53" x14ac:dyDescent="0.2">
      <c r="A42" s="18" t="s">
        <v>84</v>
      </c>
      <c r="B42" s="18"/>
      <c r="C42" s="19" t="s">
        <v>85</v>
      </c>
      <c r="D42" s="100" t="s">
        <v>382</v>
      </c>
      <c r="E42" s="101">
        <v>39</v>
      </c>
      <c r="F42" s="19"/>
      <c r="G42" s="94">
        <v>23</v>
      </c>
      <c r="H42" s="94">
        <v>15</v>
      </c>
      <c r="I42" s="94">
        <v>8</v>
      </c>
      <c r="J42" s="93"/>
      <c r="K42" s="94">
        <v>10.028350703446316</v>
      </c>
      <c r="L42" s="94">
        <v>13.350046510519332</v>
      </c>
      <c r="M42" s="94">
        <v>6.9390760848391144</v>
      </c>
      <c r="O42" s="94">
        <v>33</v>
      </c>
      <c r="P42" s="94">
        <v>24</v>
      </c>
      <c r="Q42" s="94">
        <v>9</v>
      </c>
      <c r="R42" s="93"/>
      <c r="S42" s="94">
        <v>14.114130015365783</v>
      </c>
      <c r="T42" s="94">
        <v>20.592195903634092</v>
      </c>
      <c r="U42" s="94">
        <v>7.7136522086263515</v>
      </c>
      <c r="W42" s="94">
        <v>13</v>
      </c>
      <c r="X42" s="94" t="s">
        <v>343</v>
      </c>
      <c r="Y42" s="94" t="s">
        <v>343</v>
      </c>
      <c r="Z42" s="93"/>
      <c r="AA42" s="94">
        <v>5.7029751938108157</v>
      </c>
      <c r="AB42" s="94" t="s">
        <v>343</v>
      </c>
      <c r="AC42" s="94" t="s">
        <v>343</v>
      </c>
      <c r="AE42" s="94">
        <v>12</v>
      </c>
      <c r="AF42" s="94" t="s">
        <v>343</v>
      </c>
      <c r="AG42" s="94" t="s">
        <v>343</v>
      </c>
      <c r="AH42" s="94"/>
      <c r="AI42" s="94">
        <v>5</v>
      </c>
      <c r="AJ42" s="94" t="s">
        <v>343</v>
      </c>
      <c r="AK42" s="94" t="s">
        <v>343</v>
      </c>
      <c r="AM42" s="20">
        <v>15</v>
      </c>
      <c r="AN42" s="20">
        <v>10</v>
      </c>
      <c r="AO42" s="20">
        <v>-1</v>
      </c>
      <c r="AP42" s="21"/>
      <c r="AQ42" s="22">
        <v>5</v>
      </c>
      <c r="AR42" s="22">
        <v>7</v>
      </c>
      <c r="AS42" s="22">
        <v>4</v>
      </c>
      <c r="AU42" s="20">
        <v>20</v>
      </c>
      <c r="AV42" s="20">
        <v>15</v>
      </c>
      <c r="AW42" s="20">
        <v>-1</v>
      </c>
      <c r="AX42" s="21"/>
      <c r="AY42" s="22">
        <v>10</v>
      </c>
      <c r="AZ42" s="22">
        <v>15</v>
      </c>
      <c r="BA42" s="22">
        <v>4</v>
      </c>
    </row>
    <row r="43" spans="1:53" x14ac:dyDescent="0.2">
      <c r="A43" s="18" t="s">
        <v>86</v>
      </c>
      <c r="B43" s="18"/>
      <c r="C43" s="19" t="s">
        <v>87</v>
      </c>
      <c r="D43" s="100" t="s">
        <v>383</v>
      </c>
      <c r="E43" s="101">
        <v>22</v>
      </c>
      <c r="F43" s="19"/>
      <c r="G43" s="94">
        <v>30</v>
      </c>
      <c r="H43" s="94" t="s">
        <v>343</v>
      </c>
      <c r="I43" s="94" t="s">
        <v>343</v>
      </c>
      <c r="J43" s="93"/>
      <c r="K43" s="94">
        <v>14.262628786527777</v>
      </c>
      <c r="L43" s="94" t="s">
        <v>343</v>
      </c>
      <c r="M43" s="94" t="s">
        <v>343</v>
      </c>
      <c r="O43" s="94">
        <v>47</v>
      </c>
      <c r="P43" s="94">
        <v>33</v>
      </c>
      <c r="Q43" s="94">
        <v>14</v>
      </c>
      <c r="R43" s="93"/>
      <c r="S43" s="94">
        <v>22.791524705098041</v>
      </c>
      <c r="T43" s="94">
        <v>31.287196995371076</v>
      </c>
      <c r="U43" s="94">
        <v>13.525494491406906</v>
      </c>
      <c r="W43" s="94">
        <v>46</v>
      </c>
      <c r="X43" s="94">
        <v>40</v>
      </c>
      <c r="Y43" s="94">
        <v>6</v>
      </c>
      <c r="Z43" s="93"/>
      <c r="AA43" s="94">
        <v>22.950791141181945</v>
      </c>
      <c r="AB43" s="94">
        <v>39.24064209410799</v>
      </c>
      <c r="AC43" s="94">
        <v>5.6201280465380199</v>
      </c>
      <c r="AE43" s="94">
        <v>44</v>
      </c>
      <c r="AF43" s="94">
        <v>32</v>
      </c>
      <c r="AG43" s="94">
        <v>12</v>
      </c>
      <c r="AH43" s="94"/>
      <c r="AI43" s="94">
        <v>22</v>
      </c>
      <c r="AJ43" s="94">
        <v>31</v>
      </c>
      <c r="AK43" s="94">
        <v>12</v>
      </c>
      <c r="AM43" s="20">
        <v>40</v>
      </c>
      <c r="AN43" s="20">
        <v>30</v>
      </c>
      <c r="AO43" s="20">
        <v>10</v>
      </c>
      <c r="AP43" s="21"/>
      <c r="AQ43" s="22">
        <v>19</v>
      </c>
      <c r="AR43" s="22">
        <v>29</v>
      </c>
      <c r="AS43" s="22">
        <v>8</v>
      </c>
      <c r="AU43" s="20">
        <v>35</v>
      </c>
      <c r="AV43" s="20">
        <v>25</v>
      </c>
      <c r="AW43" s="20">
        <v>-1</v>
      </c>
      <c r="AX43" s="21"/>
      <c r="AY43" s="22">
        <v>16</v>
      </c>
      <c r="AZ43" s="22">
        <v>25</v>
      </c>
      <c r="BA43" s="22">
        <v>7</v>
      </c>
    </row>
    <row r="44" spans="1:53" x14ac:dyDescent="0.2">
      <c r="A44" s="18" t="s">
        <v>88</v>
      </c>
      <c r="B44" s="18"/>
      <c r="C44" s="105" t="s">
        <v>89</v>
      </c>
      <c r="D44" s="100" t="s">
        <v>384</v>
      </c>
      <c r="E44" s="101">
        <v>22</v>
      </c>
      <c r="F44" s="19"/>
      <c r="G44" s="94">
        <v>80</v>
      </c>
      <c r="H44" s="94">
        <v>64</v>
      </c>
      <c r="I44" s="94">
        <v>16</v>
      </c>
      <c r="J44" s="93"/>
      <c r="K44" s="94">
        <v>25.495885951168738</v>
      </c>
      <c r="L44" s="94">
        <v>41.099034632237988</v>
      </c>
      <c r="M44" s="94">
        <v>10.08800558342813</v>
      </c>
      <c r="O44" s="94">
        <v>137</v>
      </c>
      <c r="P44" s="94">
        <v>95</v>
      </c>
      <c r="Q44" s="94">
        <v>42</v>
      </c>
      <c r="R44" s="93"/>
      <c r="S44" s="94">
        <v>43.600108797355531</v>
      </c>
      <c r="T44" s="94">
        <v>61.055261622663501</v>
      </c>
      <c r="U44" s="94">
        <v>26.205528098520144</v>
      </c>
      <c r="W44" s="94">
        <v>94</v>
      </c>
      <c r="X44" s="94">
        <v>70</v>
      </c>
      <c r="Y44" s="94">
        <v>24</v>
      </c>
      <c r="Z44" s="93"/>
      <c r="AA44" s="94">
        <v>29.471439655713784</v>
      </c>
      <c r="AB44" s="94">
        <v>43.909079793394874</v>
      </c>
      <c r="AC44" s="94">
        <v>14.753093215865391</v>
      </c>
      <c r="AE44" s="94">
        <v>101</v>
      </c>
      <c r="AF44" s="94">
        <v>78</v>
      </c>
      <c r="AG44" s="94">
        <v>23</v>
      </c>
      <c r="AH44" s="94"/>
      <c r="AI44" s="94">
        <v>32</v>
      </c>
      <c r="AJ44" s="94">
        <v>49</v>
      </c>
      <c r="AK44" s="94">
        <v>14</v>
      </c>
      <c r="AM44" s="20">
        <v>100</v>
      </c>
      <c r="AN44" s="20">
        <v>80</v>
      </c>
      <c r="AO44" s="20">
        <v>25</v>
      </c>
      <c r="AP44" s="21"/>
      <c r="AQ44" s="22">
        <v>32</v>
      </c>
      <c r="AR44" s="22">
        <v>50</v>
      </c>
      <c r="AS44" s="22">
        <v>14</v>
      </c>
      <c r="AU44" s="20">
        <v>95</v>
      </c>
      <c r="AV44" s="20">
        <v>80</v>
      </c>
      <c r="AW44" s="20">
        <v>20</v>
      </c>
      <c r="AX44" s="21"/>
      <c r="AY44" s="22">
        <v>31</v>
      </c>
      <c r="AZ44" s="22">
        <v>50</v>
      </c>
      <c r="BA44" s="22">
        <v>12</v>
      </c>
    </row>
    <row r="45" spans="1:53" x14ac:dyDescent="0.2">
      <c r="A45" s="18" t="s">
        <v>90</v>
      </c>
      <c r="B45" s="18"/>
      <c r="C45" s="19" t="s">
        <v>91</v>
      </c>
      <c r="D45" s="100" t="s">
        <v>385</v>
      </c>
      <c r="E45" s="101">
        <v>24</v>
      </c>
      <c r="F45" s="19"/>
      <c r="G45" s="94">
        <v>50</v>
      </c>
      <c r="H45" s="94">
        <v>33</v>
      </c>
      <c r="I45" s="94">
        <v>17</v>
      </c>
      <c r="J45" s="93"/>
      <c r="K45" s="94">
        <v>16.869944334172757</v>
      </c>
      <c r="L45" s="94">
        <v>22.881464409801509</v>
      </c>
      <c r="M45" s="94">
        <v>11.209744433982289</v>
      </c>
      <c r="O45" s="94">
        <v>42</v>
      </c>
      <c r="P45" s="94">
        <v>27</v>
      </c>
      <c r="Q45" s="94">
        <v>15</v>
      </c>
      <c r="R45" s="93"/>
      <c r="S45" s="94">
        <v>13.749352212329896</v>
      </c>
      <c r="T45" s="94">
        <v>17.846123238762136</v>
      </c>
      <c r="U45" s="94">
        <v>9.7881494106992797</v>
      </c>
      <c r="W45" s="94">
        <v>74</v>
      </c>
      <c r="X45" s="94">
        <v>56</v>
      </c>
      <c r="Y45" s="94">
        <v>18</v>
      </c>
      <c r="Z45" s="93"/>
      <c r="AA45" s="94">
        <v>25.469820545050435</v>
      </c>
      <c r="AB45" s="94">
        <v>39.361069665950161</v>
      </c>
      <c r="AC45" s="94">
        <v>12.169616122138907</v>
      </c>
      <c r="AE45" s="94">
        <v>89</v>
      </c>
      <c r="AF45" s="94">
        <v>61</v>
      </c>
      <c r="AG45" s="94">
        <v>28</v>
      </c>
      <c r="AH45" s="94"/>
      <c r="AI45" s="94">
        <v>30</v>
      </c>
      <c r="AJ45" s="94">
        <v>42</v>
      </c>
      <c r="AK45" s="94">
        <v>18</v>
      </c>
      <c r="AM45" s="20">
        <v>100</v>
      </c>
      <c r="AN45" s="20">
        <v>75</v>
      </c>
      <c r="AO45" s="20">
        <v>30</v>
      </c>
      <c r="AP45" s="21"/>
      <c r="AQ45" s="22">
        <v>34</v>
      </c>
      <c r="AR45" s="22">
        <v>50</v>
      </c>
      <c r="AS45" s="22">
        <v>19</v>
      </c>
      <c r="AU45" s="20">
        <v>85</v>
      </c>
      <c r="AV45" s="20">
        <v>70</v>
      </c>
      <c r="AW45" s="20">
        <v>15</v>
      </c>
      <c r="AX45" s="21"/>
      <c r="AY45" s="22">
        <v>29</v>
      </c>
      <c r="AZ45" s="22">
        <v>49</v>
      </c>
      <c r="BA45" s="22">
        <v>10</v>
      </c>
    </row>
    <row r="46" spans="1:53" x14ac:dyDescent="0.2">
      <c r="A46" s="29"/>
      <c r="B46" s="29"/>
      <c r="C46" s="30"/>
      <c r="D46" s="100" t="s">
        <v>386</v>
      </c>
      <c r="E46" s="101">
        <v>26</v>
      </c>
      <c r="F46" s="30"/>
      <c r="G46" s="93"/>
      <c r="H46" s="93"/>
      <c r="I46" s="93"/>
      <c r="J46" s="93"/>
      <c r="K46" s="93"/>
      <c r="L46" s="93"/>
      <c r="M46" s="93"/>
      <c r="O46" s="93"/>
      <c r="P46" s="93"/>
      <c r="Q46" s="93"/>
      <c r="R46" s="93"/>
      <c r="S46" s="93"/>
      <c r="T46" s="93"/>
      <c r="U46" s="93"/>
      <c r="W46" s="93"/>
      <c r="X46" s="93"/>
      <c r="Y46" s="93"/>
      <c r="Z46" s="93"/>
      <c r="AA46" s="93"/>
      <c r="AB46" s="93"/>
      <c r="AC46" s="93"/>
      <c r="AE46" s="93"/>
      <c r="AF46" s="93"/>
      <c r="AG46" s="93"/>
      <c r="AH46" s="93"/>
      <c r="AI46" s="93"/>
      <c r="AJ46" s="93"/>
      <c r="AK46" s="93"/>
      <c r="AM46" s="21"/>
      <c r="AN46" s="21"/>
      <c r="AO46" s="21"/>
      <c r="AP46" s="21"/>
      <c r="AQ46" s="26"/>
      <c r="AR46" s="26"/>
      <c r="AS46" s="26"/>
      <c r="AU46" s="21"/>
      <c r="AV46" s="21"/>
      <c r="AW46" s="21"/>
      <c r="AX46" s="21"/>
      <c r="AY46" s="26"/>
      <c r="AZ46" s="26"/>
      <c r="BA46" s="26"/>
    </row>
    <row r="47" spans="1:53" ht="17" customHeight="1" x14ac:dyDescent="0.2">
      <c r="A47" s="15" t="s">
        <v>92</v>
      </c>
      <c r="B47" s="15"/>
      <c r="C47" s="27" t="s">
        <v>93</v>
      </c>
      <c r="D47" s="102"/>
      <c r="E47" s="101"/>
      <c r="F47" s="27"/>
      <c r="G47" s="91">
        <v>656</v>
      </c>
      <c r="H47" s="91">
        <v>468</v>
      </c>
      <c r="I47" s="91">
        <v>188</v>
      </c>
      <c r="J47" s="92"/>
      <c r="K47" s="91">
        <v>12.12084476574268</v>
      </c>
      <c r="L47" s="91">
        <v>17.332346696417417</v>
      </c>
      <c r="M47" s="91">
        <v>6.8804590200602611</v>
      </c>
      <c r="O47" s="91">
        <v>812</v>
      </c>
      <c r="P47" s="91">
        <v>595</v>
      </c>
      <c r="Q47" s="91">
        <v>217</v>
      </c>
      <c r="R47" s="92"/>
      <c r="S47" s="91">
        <v>14.903500693665054</v>
      </c>
      <c r="T47" s="91">
        <v>21.741928406400479</v>
      </c>
      <c r="U47" s="91">
        <v>8.0287070402887117</v>
      </c>
      <c r="W47" s="91">
        <v>848</v>
      </c>
      <c r="X47" s="91">
        <v>646</v>
      </c>
      <c r="Y47" s="91">
        <v>202</v>
      </c>
      <c r="Z47" s="92"/>
      <c r="AA47" s="91">
        <v>15.467854703365669</v>
      </c>
      <c r="AB47" s="91">
        <v>23.411206665193284</v>
      </c>
      <c r="AC47" s="91">
        <v>7.4374990420378486</v>
      </c>
      <c r="AE47" s="91">
        <v>683</v>
      </c>
      <c r="AF47" s="91">
        <v>498</v>
      </c>
      <c r="AG47" s="91">
        <v>184</v>
      </c>
      <c r="AH47" s="91"/>
      <c r="AI47" s="91">
        <v>13</v>
      </c>
      <c r="AJ47" s="91">
        <v>18</v>
      </c>
      <c r="AK47" s="91">
        <v>7</v>
      </c>
      <c r="AM47" s="8">
        <v>690</v>
      </c>
      <c r="AN47" s="8">
        <v>500</v>
      </c>
      <c r="AO47" s="8">
        <v>190</v>
      </c>
      <c r="AP47" s="9"/>
      <c r="AQ47" s="10">
        <v>13</v>
      </c>
      <c r="AR47" s="10">
        <v>19</v>
      </c>
      <c r="AS47" s="10">
        <v>7</v>
      </c>
      <c r="AU47" s="8">
        <v>730</v>
      </c>
      <c r="AV47" s="8">
        <v>545</v>
      </c>
      <c r="AW47" s="8">
        <v>180</v>
      </c>
      <c r="AX47" s="9"/>
      <c r="AY47" s="10">
        <v>13</v>
      </c>
      <c r="AZ47" s="10">
        <v>20</v>
      </c>
      <c r="BA47" s="10">
        <v>7</v>
      </c>
    </row>
    <row r="48" spans="1:53" x14ac:dyDescent="0.2">
      <c r="A48" s="18" t="s">
        <v>94</v>
      </c>
      <c r="B48" s="18"/>
      <c r="C48" s="19" t="s">
        <v>95</v>
      </c>
      <c r="D48" s="98" t="s">
        <v>387</v>
      </c>
      <c r="E48" s="99">
        <v>581</v>
      </c>
      <c r="F48" s="19"/>
      <c r="G48" s="94">
        <v>45</v>
      </c>
      <c r="H48" s="94">
        <v>30</v>
      </c>
      <c r="I48" s="94">
        <v>15</v>
      </c>
      <c r="J48" s="93"/>
      <c r="K48" s="94">
        <v>19.32501990256327</v>
      </c>
      <c r="L48" s="94">
        <v>26.174806035041705</v>
      </c>
      <c r="M48" s="94">
        <v>12.520925238433708</v>
      </c>
      <c r="O48" s="94">
        <v>50</v>
      </c>
      <c r="P48" s="94">
        <v>37</v>
      </c>
      <c r="Q48" s="94">
        <v>13</v>
      </c>
      <c r="R48" s="93"/>
      <c r="S48" s="94">
        <v>21.709784508762063</v>
      </c>
      <c r="T48" s="94">
        <v>32.467904068516155</v>
      </c>
      <c r="U48" s="94">
        <v>11.12864857752762</v>
      </c>
      <c r="W48" s="94">
        <v>50</v>
      </c>
      <c r="X48" s="94">
        <v>41</v>
      </c>
      <c r="Y48" s="94">
        <v>9</v>
      </c>
      <c r="Z48" s="93"/>
      <c r="AA48" s="94">
        <v>22.000740837214728</v>
      </c>
      <c r="AB48" s="94">
        <v>36.391011630552484</v>
      </c>
      <c r="AC48" s="94">
        <v>7.9111274976000718</v>
      </c>
      <c r="AE48" s="94">
        <v>39</v>
      </c>
      <c r="AF48" s="94">
        <v>31</v>
      </c>
      <c r="AG48" s="94">
        <v>8</v>
      </c>
      <c r="AH48" s="94"/>
      <c r="AI48" s="94">
        <v>17</v>
      </c>
      <c r="AJ48" s="94">
        <v>27</v>
      </c>
      <c r="AK48" s="94">
        <v>7</v>
      </c>
      <c r="AM48" s="20">
        <v>30</v>
      </c>
      <c r="AN48" s="20">
        <v>20</v>
      </c>
      <c r="AO48" s="20">
        <v>10</v>
      </c>
      <c r="AP48" s="21"/>
      <c r="AQ48" s="22">
        <v>12</v>
      </c>
      <c r="AR48" s="22">
        <v>17</v>
      </c>
      <c r="AS48" s="22">
        <v>8</v>
      </c>
      <c r="AU48" s="20">
        <v>40</v>
      </c>
      <c r="AV48" s="20">
        <v>30</v>
      </c>
      <c r="AW48" s="20">
        <v>10</v>
      </c>
      <c r="AX48" s="21"/>
      <c r="AY48" s="22">
        <v>17</v>
      </c>
      <c r="AZ48" s="22">
        <v>26</v>
      </c>
      <c r="BA48" s="22">
        <v>7</v>
      </c>
    </row>
    <row r="49" spans="1:53" x14ac:dyDescent="0.2">
      <c r="A49" s="28" t="s">
        <v>96</v>
      </c>
      <c r="B49" s="28"/>
      <c r="C49" s="19" t="s">
        <v>97</v>
      </c>
      <c r="D49" s="100" t="s">
        <v>388</v>
      </c>
      <c r="E49" s="101">
        <v>35</v>
      </c>
      <c r="F49" s="19"/>
      <c r="G49" s="94">
        <v>57</v>
      </c>
      <c r="H49" s="94">
        <v>36</v>
      </c>
      <c r="I49" s="94">
        <v>21</v>
      </c>
      <c r="J49" s="93"/>
      <c r="K49" s="94">
        <v>10.622201790895263</v>
      </c>
      <c r="L49" s="94">
        <v>13.660943075783473</v>
      </c>
      <c r="M49" s="94">
        <v>7.4707472552785514</v>
      </c>
      <c r="O49" s="94">
        <v>86</v>
      </c>
      <c r="P49" s="94">
        <v>64</v>
      </c>
      <c r="Q49" s="94">
        <v>22</v>
      </c>
      <c r="R49" s="93"/>
      <c r="S49" s="94">
        <v>15.62516062554381</v>
      </c>
      <c r="T49" s="94">
        <v>23.05319041378813</v>
      </c>
      <c r="U49" s="94">
        <v>8.0544618293908918</v>
      </c>
      <c r="W49" s="94">
        <v>68</v>
      </c>
      <c r="X49" s="94">
        <v>50</v>
      </c>
      <c r="Y49" s="94">
        <v>18</v>
      </c>
      <c r="Z49" s="93"/>
      <c r="AA49" s="94">
        <v>12.739824386397844</v>
      </c>
      <c r="AB49" s="94">
        <v>18.485393288468075</v>
      </c>
      <c r="AC49" s="94">
        <v>6.9761047069249242</v>
      </c>
      <c r="AE49" s="94">
        <v>39</v>
      </c>
      <c r="AF49" s="94">
        <v>33</v>
      </c>
      <c r="AG49" s="94">
        <v>6</v>
      </c>
      <c r="AH49" s="94"/>
      <c r="AI49" s="94">
        <v>7</v>
      </c>
      <c r="AJ49" s="94">
        <v>12</v>
      </c>
      <c r="AK49" s="94">
        <v>2</v>
      </c>
      <c r="AM49" s="20">
        <v>85</v>
      </c>
      <c r="AN49" s="20">
        <v>65</v>
      </c>
      <c r="AO49" s="20">
        <v>20</v>
      </c>
      <c r="AP49" s="21"/>
      <c r="AQ49" s="22">
        <v>15</v>
      </c>
      <c r="AR49" s="22">
        <v>24</v>
      </c>
      <c r="AS49" s="22">
        <v>7</v>
      </c>
      <c r="AU49" s="20">
        <v>95</v>
      </c>
      <c r="AV49" s="20">
        <v>80</v>
      </c>
      <c r="AW49" s="20">
        <v>15</v>
      </c>
      <c r="AX49" s="21"/>
      <c r="AY49" s="22">
        <v>17</v>
      </c>
      <c r="AZ49" s="22">
        <v>29</v>
      </c>
      <c r="BA49" s="22">
        <v>5</v>
      </c>
    </row>
    <row r="50" spans="1:53" x14ac:dyDescent="0.2">
      <c r="A50" s="18" t="s">
        <v>98</v>
      </c>
      <c r="B50" s="18"/>
      <c r="C50" s="19" t="s">
        <v>99</v>
      </c>
      <c r="D50" s="100" t="s">
        <v>389</v>
      </c>
      <c r="E50" s="101">
        <v>41</v>
      </c>
      <c r="F50" s="19"/>
      <c r="G50" s="94">
        <v>40</v>
      </c>
      <c r="H50" s="94">
        <v>30</v>
      </c>
      <c r="I50" s="94">
        <v>10</v>
      </c>
      <c r="J50" s="93"/>
      <c r="K50" s="94">
        <v>20.315930801091</v>
      </c>
      <c r="L50" s="94">
        <v>30.715350198669483</v>
      </c>
      <c r="M50" s="94">
        <v>9.9220296182466186</v>
      </c>
      <c r="O50" s="94">
        <v>34</v>
      </c>
      <c r="P50" s="94" t="s">
        <v>343</v>
      </c>
      <c r="Q50" s="94" t="s">
        <v>343</v>
      </c>
      <c r="R50" s="93"/>
      <c r="S50" s="94">
        <v>17.358897556411325</v>
      </c>
      <c r="T50" s="94" t="s">
        <v>343</v>
      </c>
      <c r="U50" s="94" t="s">
        <v>343</v>
      </c>
      <c r="W50" s="94">
        <v>30</v>
      </c>
      <c r="X50" s="94" t="s">
        <v>343</v>
      </c>
      <c r="Y50" s="94" t="s">
        <v>343</v>
      </c>
      <c r="Z50" s="93"/>
      <c r="AA50" s="94">
        <v>15.068359179809239</v>
      </c>
      <c r="AB50" s="94" t="s">
        <v>343</v>
      </c>
      <c r="AC50" s="94" t="s">
        <v>343</v>
      </c>
      <c r="AE50" s="94">
        <v>38</v>
      </c>
      <c r="AF50" s="94">
        <v>26</v>
      </c>
      <c r="AG50" s="94">
        <v>12</v>
      </c>
      <c r="AH50" s="94"/>
      <c r="AI50" s="94">
        <v>19</v>
      </c>
      <c r="AJ50" s="94">
        <v>27</v>
      </c>
      <c r="AK50" s="94">
        <v>12</v>
      </c>
      <c r="AM50" s="20">
        <v>40</v>
      </c>
      <c r="AN50" s="20">
        <v>30</v>
      </c>
      <c r="AO50" s="20">
        <v>10</v>
      </c>
      <c r="AP50" s="21"/>
      <c r="AQ50" s="22">
        <v>20</v>
      </c>
      <c r="AR50" s="22">
        <v>31</v>
      </c>
      <c r="AS50" s="22">
        <v>10</v>
      </c>
      <c r="AU50" s="20">
        <v>45</v>
      </c>
      <c r="AV50" s="20">
        <v>30</v>
      </c>
      <c r="AW50" s="20">
        <v>15</v>
      </c>
      <c r="AX50" s="21"/>
      <c r="AY50" s="22">
        <v>21</v>
      </c>
      <c r="AZ50" s="22">
        <v>29</v>
      </c>
      <c r="BA50" s="22">
        <v>14</v>
      </c>
    </row>
    <row r="51" spans="1:53" x14ac:dyDescent="0.2">
      <c r="A51" s="18" t="s">
        <v>100</v>
      </c>
      <c r="B51" s="18"/>
      <c r="C51" s="19" t="s">
        <v>101</v>
      </c>
      <c r="D51" s="100" t="s">
        <v>390</v>
      </c>
      <c r="E51" s="101">
        <v>42</v>
      </c>
      <c r="F51" s="19"/>
      <c r="G51" s="94">
        <v>23</v>
      </c>
      <c r="H51" s="94" t="s">
        <v>343</v>
      </c>
      <c r="I51" s="94" t="s">
        <v>343</v>
      </c>
      <c r="J51" s="93"/>
      <c r="K51" s="94">
        <v>7.6840489178417997</v>
      </c>
      <c r="L51" s="94" t="s">
        <v>343</v>
      </c>
      <c r="M51" s="94" t="s">
        <v>343</v>
      </c>
      <c r="O51" s="94">
        <v>52</v>
      </c>
      <c r="P51" s="94">
        <v>43</v>
      </c>
      <c r="Q51" s="94">
        <v>9</v>
      </c>
      <c r="R51" s="93"/>
      <c r="S51" s="94">
        <v>17.158585376849157</v>
      </c>
      <c r="T51" s="94">
        <v>27.584377831962286</v>
      </c>
      <c r="U51" s="94">
        <v>6.4495705606191907</v>
      </c>
      <c r="W51" s="94">
        <v>56</v>
      </c>
      <c r="X51" s="94">
        <v>44</v>
      </c>
      <c r="Y51" s="94">
        <v>12</v>
      </c>
      <c r="Z51" s="93"/>
      <c r="AA51" s="94">
        <v>18.769588535477979</v>
      </c>
      <c r="AB51" s="94">
        <v>28.989659135015618</v>
      </c>
      <c r="AC51" s="94">
        <v>8.0437128543251113</v>
      </c>
      <c r="AE51" s="94">
        <v>24</v>
      </c>
      <c r="AF51" s="94">
        <v>17</v>
      </c>
      <c r="AG51" s="94">
        <v>7</v>
      </c>
      <c r="AH51" s="94"/>
      <c r="AI51" s="94">
        <v>8</v>
      </c>
      <c r="AJ51" s="94">
        <v>11</v>
      </c>
      <c r="AK51" s="94">
        <v>5</v>
      </c>
      <c r="AM51" s="20">
        <v>55</v>
      </c>
      <c r="AN51" s="20">
        <v>40</v>
      </c>
      <c r="AO51" s="20">
        <v>10</v>
      </c>
      <c r="AP51" s="21"/>
      <c r="AQ51" s="22">
        <v>18</v>
      </c>
      <c r="AR51" s="22">
        <v>28</v>
      </c>
      <c r="AS51" s="22">
        <v>8</v>
      </c>
      <c r="AU51" s="20">
        <v>50</v>
      </c>
      <c r="AV51" s="20">
        <v>35</v>
      </c>
      <c r="AW51" s="20">
        <v>10</v>
      </c>
      <c r="AX51" s="21"/>
      <c r="AY51" s="22">
        <v>17</v>
      </c>
      <c r="AZ51" s="22">
        <v>25</v>
      </c>
      <c r="BA51" s="22">
        <v>8</v>
      </c>
    </row>
    <row r="52" spans="1:53" x14ac:dyDescent="0.2">
      <c r="A52" s="18" t="s">
        <v>102</v>
      </c>
      <c r="B52" s="18"/>
      <c r="C52" s="19" t="s">
        <v>103</v>
      </c>
      <c r="D52" s="100" t="s">
        <v>391</v>
      </c>
      <c r="E52" s="101">
        <v>39</v>
      </c>
      <c r="F52" s="19"/>
      <c r="G52" s="94">
        <v>34</v>
      </c>
      <c r="H52" s="94">
        <v>26</v>
      </c>
      <c r="I52" s="94">
        <v>8</v>
      </c>
      <c r="J52" s="93"/>
      <c r="K52" s="94">
        <v>11.758474420352368</v>
      </c>
      <c r="L52" s="94">
        <v>18.565580358133353</v>
      </c>
      <c r="M52" s="94">
        <v>4.9430200101121464</v>
      </c>
      <c r="O52" s="94">
        <v>25</v>
      </c>
      <c r="P52" s="94">
        <v>19</v>
      </c>
      <c r="Q52" s="94">
        <v>6</v>
      </c>
      <c r="R52" s="93"/>
      <c r="S52" s="94">
        <v>9.336386292850996</v>
      </c>
      <c r="T52" s="94">
        <v>14.398768567627787</v>
      </c>
      <c r="U52" s="94">
        <v>4.3167026363182552</v>
      </c>
      <c r="W52" s="94">
        <v>52</v>
      </c>
      <c r="X52" s="94">
        <v>42</v>
      </c>
      <c r="Y52" s="94">
        <v>10</v>
      </c>
      <c r="Z52" s="93"/>
      <c r="AA52" s="94">
        <v>18.400923776571123</v>
      </c>
      <c r="AB52" s="94">
        <v>30.309018402810366</v>
      </c>
      <c r="AC52" s="94">
        <v>6.4279290825841402</v>
      </c>
      <c r="AE52" s="94">
        <v>45</v>
      </c>
      <c r="AF52" s="94">
        <v>32</v>
      </c>
      <c r="AG52" s="94">
        <v>13</v>
      </c>
      <c r="AH52" s="94"/>
      <c r="AI52" s="94">
        <v>16</v>
      </c>
      <c r="AJ52" s="94">
        <v>24</v>
      </c>
      <c r="AK52" s="94">
        <v>9</v>
      </c>
      <c r="AM52" s="20">
        <v>50</v>
      </c>
      <c r="AN52" s="20">
        <v>35</v>
      </c>
      <c r="AO52" s="20">
        <v>15</v>
      </c>
      <c r="AP52" s="21"/>
      <c r="AQ52" s="22">
        <v>18</v>
      </c>
      <c r="AR52" s="22">
        <v>26</v>
      </c>
      <c r="AS52" s="22">
        <v>11</v>
      </c>
      <c r="AU52" s="20">
        <v>35</v>
      </c>
      <c r="AV52" s="20">
        <v>30</v>
      </c>
      <c r="AW52" s="20">
        <v>-1</v>
      </c>
      <c r="AX52" s="21"/>
      <c r="AY52" s="22">
        <v>12</v>
      </c>
      <c r="AZ52" s="22">
        <v>21</v>
      </c>
      <c r="BA52" s="22">
        <v>4</v>
      </c>
    </row>
    <row r="53" spans="1:53" x14ac:dyDescent="0.2">
      <c r="A53" s="18" t="s">
        <v>104</v>
      </c>
      <c r="B53" s="18"/>
      <c r="C53" s="19" t="s">
        <v>105</v>
      </c>
      <c r="D53" s="100" t="s">
        <v>392</v>
      </c>
      <c r="E53" s="101">
        <v>14</v>
      </c>
      <c r="F53" s="19"/>
      <c r="G53" s="94">
        <v>74</v>
      </c>
      <c r="H53" s="94">
        <v>55</v>
      </c>
      <c r="I53" s="94">
        <v>19</v>
      </c>
      <c r="J53" s="93"/>
      <c r="K53" s="94">
        <v>25.837231441170079</v>
      </c>
      <c r="L53" s="94">
        <v>37.353045327154753</v>
      </c>
      <c r="M53" s="94">
        <v>13.739347201124387</v>
      </c>
      <c r="O53" s="94">
        <v>72</v>
      </c>
      <c r="P53" s="94">
        <v>48</v>
      </c>
      <c r="Q53" s="94">
        <v>24</v>
      </c>
      <c r="R53" s="93"/>
      <c r="S53" s="94">
        <v>27.0663535265648</v>
      </c>
      <c r="T53" s="94">
        <v>35.631909681039694</v>
      </c>
      <c r="U53" s="94">
        <v>18.117935427578708</v>
      </c>
      <c r="W53" s="94">
        <v>118</v>
      </c>
      <c r="X53" s="94">
        <v>71</v>
      </c>
      <c r="Y53" s="94">
        <v>47</v>
      </c>
      <c r="Z53" s="93"/>
      <c r="AA53" s="94">
        <v>41.984783289220495</v>
      </c>
      <c r="AB53" s="94">
        <v>49.25206463900173</v>
      </c>
      <c r="AC53" s="94">
        <v>34.175845640195767</v>
      </c>
      <c r="AE53" s="94">
        <v>137</v>
      </c>
      <c r="AF53" s="94">
        <v>85</v>
      </c>
      <c r="AG53" s="94">
        <v>52</v>
      </c>
      <c r="AH53" s="94"/>
      <c r="AI53" s="94">
        <v>51</v>
      </c>
      <c r="AJ53" s="94">
        <v>62</v>
      </c>
      <c r="AK53" s="94">
        <v>39</v>
      </c>
      <c r="AM53" s="20">
        <v>90</v>
      </c>
      <c r="AN53" s="20">
        <v>60</v>
      </c>
      <c r="AO53" s="20">
        <v>30</v>
      </c>
      <c r="AP53" s="21"/>
      <c r="AQ53" s="22">
        <v>32</v>
      </c>
      <c r="AR53" s="22">
        <v>43</v>
      </c>
      <c r="AS53" s="22">
        <v>20</v>
      </c>
      <c r="AU53" s="20">
        <v>105</v>
      </c>
      <c r="AV53" s="20">
        <v>75</v>
      </c>
      <c r="AW53" s="20">
        <v>30</v>
      </c>
      <c r="AX53" s="21"/>
      <c r="AY53" s="22">
        <v>40</v>
      </c>
      <c r="AZ53" s="22">
        <v>55</v>
      </c>
      <c r="BA53" s="22">
        <v>24</v>
      </c>
    </row>
    <row r="54" spans="1:53" x14ac:dyDescent="0.2">
      <c r="A54" s="18" t="s">
        <v>106</v>
      </c>
      <c r="B54" s="18"/>
      <c r="C54" s="19" t="s">
        <v>107</v>
      </c>
      <c r="D54" s="100" t="s">
        <v>393</v>
      </c>
      <c r="E54" s="101">
        <v>34</v>
      </c>
      <c r="F54" s="19"/>
      <c r="G54" s="94">
        <v>50</v>
      </c>
      <c r="H54" s="94">
        <v>38</v>
      </c>
      <c r="I54" s="94">
        <v>12</v>
      </c>
      <c r="J54" s="93"/>
      <c r="K54" s="94">
        <v>11.411995771283115</v>
      </c>
      <c r="L54" s="94">
        <v>17.108534083693865</v>
      </c>
      <c r="M54" s="94">
        <v>5.6247721237036821</v>
      </c>
      <c r="O54" s="94">
        <v>70</v>
      </c>
      <c r="P54" s="94">
        <v>48</v>
      </c>
      <c r="Q54" s="94">
        <v>22</v>
      </c>
      <c r="R54" s="93"/>
      <c r="S54" s="94">
        <v>16.122931870582249</v>
      </c>
      <c r="T54" s="94">
        <v>21.980191307007154</v>
      </c>
      <c r="U54" s="94">
        <v>10.095995424538525</v>
      </c>
      <c r="W54" s="94">
        <v>58</v>
      </c>
      <c r="X54" s="94">
        <v>48</v>
      </c>
      <c r="Y54" s="94">
        <v>10</v>
      </c>
      <c r="Z54" s="93"/>
      <c r="AA54" s="94">
        <v>12.888785677170656</v>
      </c>
      <c r="AB54" s="94">
        <v>21.132999782309685</v>
      </c>
      <c r="AC54" s="94">
        <v>4.4737366716032199</v>
      </c>
      <c r="AE54" s="94">
        <v>68</v>
      </c>
      <c r="AF54" s="94">
        <v>54</v>
      </c>
      <c r="AG54" s="94">
        <v>14</v>
      </c>
      <c r="AH54" s="94"/>
      <c r="AI54" s="94">
        <v>16</v>
      </c>
      <c r="AJ54" s="94">
        <v>24</v>
      </c>
      <c r="AK54" s="94">
        <v>6</v>
      </c>
      <c r="AM54" s="20">
        <v>55</v>
      </c>
      <c r="AN54" s="20">
        <v>40</v>
      </c>
      <c r="AO54" s="20">
        <v>15</v>
      </c>
      <c r="AP54" s="21"/>
      <c r="AQ54" s="22">
        <v>12</v>
      </c>
      <c r="AR54" s="22">
        <v>18</v>
      </c>
      <c r="AS54" s="22">
        <v>7</v>
      </c>
      <c r="AU54" s="20">
        <v>50</v>
      </c>
      <c r="AV54" s="20">
        <v>40</v>
      </c>
      <c r="AW54" s="20">
        <v>10</v>
      </c>
      <c r="AX54" s="21"/>
      <c r="AY54" s="22">
        <v>12</v>
      </c>
      <c r="AZ54" s="22">
        <v>18</v>
      </c>
      <c r="BA54" s="22">
        <v>5</v>
      </c>
    </row>
    <row r="55" spans="1:53" x14ac:dyDescent="0.2">
      <c r="A55" s="18" t="s">
        <v>108</v>
      </c>
      <c r="B55" s="18"/>
      <c r="C55" s="19" t="s">
        <v>109</v>
      </c>
      <c r="D55" s="100" t="s">
        <v>394</v>
      </c>
      <c r="E55" s="101">
        <v>68</v>
      </c>
      <c r="F55" s="19"/>
      <c r="G55" s="94">
        <v>84</v>
      </c>
      <c r="H55" s="94">
        <v>54</v>
      </c>
      <c r="I55" s="94">
        <v>30</v>
      </c>
      <c r="J55" s="93"/>
      <c r="K55" s="94">
        <v>10.145546935696608</v>
      </c>
      <c r="L55" s="94">
        <v>13.423531900807847</v>
      </c>
      <c r="M55" s="94">
        <v>6.9782427013836283</v>
      </c>
      <c r="O55" s="94">
        <v>125</v>
      </c>
      <c r="P55" s="94">
        <v>93</v>
      </c>
      <c r="Q55" s="94">
        <v>32</v>
      </c>
      <c r="R55" s="93"/>
      <c r="S55" s="94">
        <v>14.209648758777426</v>
      </c>
      <c r="T55" s="94">
        <v>21.08437410916272</v>
      </c>
      <c r="U55" s="94">
        <v>7.3473437206682286</v>
      </c>
      <c r="W55" s="94">
        <v>124</v>
      </c>
      <c r="X55" s="94">
        <v>104</v>
      </c>
      <c r="Y55" s="94">
        <v>20</v>
      </c>
      <c r="Z55" s="93"/>
      <c r="AA55" s="94">
        <v>14.10474882017837</v>
      </c>
      <c r="AB55" s="94">
        <v>23.808806261186241</v>
      </c>
      <c r="AC55" s="94">
        <v>4.4220513945190456</v>
      </c>
      <c r="AE55" s="94">
        <v>89</v>
      </c>
      <c r="AF55" s="94">
        <v>67</v>
      </c>
      <c r="AG55" s="94">
        <v>22</v>
      </c>
      <c r="AH55" s="94"/>
      <c r="AI55" s="94">
        <v>10</v>
      </c>
      <c r="AJ55" s="94">
        <v>15</v>
      </c>
      <c r="AK55" s="94">
        <v>5</v>
      </c>
      <c r="AM55" s="20">
        <v>110</v>
      </c>
      <c r="AN55" s="20">
        <v>85</v>
      </c>
      <c r="AO55" s="20">
        <v>20</v>
      </c>
      <c r="AP55" s="21"/>
      <c r="AQ55" s="22">
        <v>12</v>
      </c>
      <c r="AR55" s="22">
        <v>20</v>
      </c>
      <c r="AS55" s="22">
        <v>5</v>
      </c>
      <c r="AU55" s="20">
        <v>90</v>
      </c>
      <c r="AV55" s="20">
        <v>65</v>
      </c>
      <c r="AW55" s="20">
        <v>25</v>
      </c>
      <c r="AX55" s="21"/>
      <c r="AY55" s="22">
        <v>11</v>
      </c>
      <c r="AZ55" s="22">
        <v>15</v>
      </c>
      <c r="BA55" s="22">
        <v>6</v>
      </c>
    </row>
    <row r="56" spans="1:53" x14ac:dyDescent="0.2">
      <c r="A56" s="18" t="s">
        <v>110</v>
      </c>
      <c r="B56" s="18"/>
      <c r="C56" s="19" t="s">
        <v>111</v>
      </c>
      <c r="D56" s="100" t="s">
        <v>395</v>
      </c>
      <c r="E56" s="101">
        <v>76</v>
      </c>
      <c r="F56" s="19"/>
      <c r="G56" s="94">
        <v>25</v>
      </c>
      <c r="H56" s="94">
        <v>19</v>
      </c>
      <c r="I56" s="94">
        <v>6</v>
      </c>
      <c r="J56" s="93"/>
      <c r="K56" s="94">
        <v>16.284226102860252</v>
      </c>
      <c r="L56" s="94">
        <v>25.014339794316051</v>
      </c>
      <c r="M56" s="94">
        <v>7.6359652816705506</v>
      </c>
      <c r="O56" s="94">
        <v>35</v>
      </c>
      <c r="P56" s="94">
        <v>28</v>
      </c>
      <c r="Q56" s="94">
        <v>7</v>
      </c>
      <c r="R56" s="93"/>
      <c r="S56" s="94">
        <v>22.829515476989513</v>
      </c>
      <c r="T56" s="94">
        <v>37.114961871848656</v>
      </c>
      <c r="U56" s="94">
        <v>8.8747123162097594</v>
      </c>
      <c r="W56" s="94">
        <v>35</v>
      </c>
      <c r="X56" s="94" t="s">
        <v>343</v>
      </c>
      <c r="Y56" s="94" t="s">
        <v>343</v>
      </c>
      <c r="Z56" s="93"/>
      <c r="AA56" s="94">
        <v>22.793306856308529</v>
      </c>
      <c r="AB56" s="94" t="s">
        <v>343</v>
      </c>
      <c r="AC56" s="94" t="s">
        <v>343</v>
      </c>
      <c r="AE56" s="94">
        <v>12</v>
      </c>
      <c r="AF56" s="94" t="s">
        <v>343</v>
      </c>
      <c r="AG56" s="94" t="s">
        <v>343</v>
      </c>
      <c r="AH56" s="94"/>
      <c r="AI56" s="94">
        <v>8</v>
      </c>
      <c r="AJ56" s="94" t="s">
        <v>343</v>
      </c>
      <c r="AK56" s="94" t="s">
        <v>343</v>
      </c>
      <c r="AM56" s="20">
        <v>10</v>
      </c>
      <c r="AN56" s="20">
        <v>-1</v>
      </c>
      <c r="AO56" s="20">
        <v>-1</v>
      </c>
      <c r="AP56" s="21"/>
      <c r="AQ56" s="22">
        <v>5</v>
      </c>
      <c r="AR56" s="22">
        <v>6</v>
      </c>
      <c r="AS56" s="22">
        <v>4</v>
      </c>
      <c r="AU56" s="20">
        <v>-1</v>
      </c>
      <c r="AV56" s="20">
        <v>-1</v>
      </c>
      <c r="AW56" s="20">
        <v>-1</v>
      </c>
      <c r="AX56" s="21"/>
      <c r="AY56" s="22">
        <v>5</v>
      </c>
      <c r="AZ56" s="22">
        <v>7</v>
      </c>
      <c r="BA56" s="22">
        <v>3</v>
      </c>
    </row>
    <row r="57" spans="1:53" x14ac:dyDescent="0.2">
      <c r="A57" s="18" t="s">
        <v>112</v>
      </c>
      <c r="B57" s="18"/>
      <c r="C57" s="19" t="s">
        <v>113</v>
      </c>
      <c r="D57" s="100" t="s">
        <v>396</v>
      </c>
      <c r="E57" s="101">
        <v>17</v>
      </c>
      <c r="F57" s="19"/>
      <c r="G57" s="94">
        <v>18</v>
      </c>
      <c r="H57" s="94" t="s">
        <v>343</v>
      </c>
      <c r="I57" s="94" t="s">
        <v>343</v>
      </c>
      <c r="J57" s="93"/>
      <c r="K57" s="94">
        <v>11.844187713687806</v>
      </c>
      <c r="L57" s="94" t="s">
        <v>343</v>
      </c>
      <c r="M57" s="94" t="s">
        <v>343</v>
      </c>
      <c r="O57" s="94">
        <v>22</v>
      </c>
      <c r="P57" s="94" t="s">
        <v>343</v>
      </c>
      <c r="Q57" s="94" t="s">
        <v>343</v>
      </c>
      <c r="R57" s="93"/>
      <c r="S57" s="94">
        <v>13.379461300208067</v>
      </c>
      <c r="T57" s="94" t="s">
        <v>343</v>
      </c>
      <c r="U57" s="94" t="s">
        <v>343</v>
      </c>
      <c r="W57" s="94">
        <v>30</v>
      </c>
      <c r="X57" s="94" t="s">
        <v>343</v>
      </c>
      <c r="Y57" s="94" t="s">
        <v>343</v>
      </c>
      <c r="Z57" s="93"/>
      <c r="AA57" s="94">
        <v>19.581930160998471</v>
      </c>
      <c r="AB57" s="94" t="s">
        <v>343</v>
      </c>
      <c r="AC57" s="94" t="s">
        <v>343</v>
      </c>
      <c r="AE57" s="94">
        <v>14</v>
      </c>
      <c r="AF57" s="94" t="s">
        <v>343</v>
      </c>
      <c r="AG57" s="94" t="s">
        <v>343</v>
      </c>
      <c r="AH57" s="94"/>
      <c r="AI57" s="94">
        <v>9</v>
      </c>
      <c r="AJ57" s="94" t="s">
        <v>343</v>
      </c>
      <c r="AK57" s="94" t="s">
        <v>343</v>
      </c>
      <c r="AM57" s="20">
        <v>20</v>
      </c>
      <c r="AN57" s="20">
        <v>15</v>
      </c>
      <c r="AO57" s="20">
        <v>-1</v>
      </c>
      <c r="AP57" s="21"/>
      <c r="AQ57" s="22">
        <v>13</v>
      </c>
      <c r="AR57" s="22">
        <v>21</v>
      </c>
      <c r="AS57" s="22">
        <v>5</v>
      </c>
      <c r="AU57" s="20">
        <v>15</v>
      </c>
      <c r="AV57" s="20">
        <v>10</v>
      </c>
      <c r="AW57" s="20">
        <v>-1</v>
      </c>
      <c r="AX57" s="21"/>
      <c r="AY57" s="22">
        <v>9</v>
      </c>
      <c r="AZ57" s="22">
        <v>14</v>
      </c>
      <c r="BA57" s="22">
        <v>3</v>
      </c>
    </row>
    <row r="58" spans="1:53" x14ac:dyDescent="0.2">
      <c r="A58" s="18" t="s">
        <v>114</v>
      </c>
      <c r="B58" s="18"/>
      <c r="C58" s="105" t="s">
        <v>115</v>
      </c>
      <c r="D58" s="100" t="s">
        <v>397</v>
      </c>
      <c r="E58" s="101">
        <v>13</v>
      </c>
      <c r="F58" s="19"/>
      <c r="G58" s="94">
        <v>44</v>
      </c>
      <c r="H58" s="94">
        <v>31</v>
      </c>
      <c r="I58" s="94">
        <v>13</v>
      </c>
      <c r="J58" s="93"/>
      <c r="K58" s="94">
        <v>8.4872917010218849</v>
      </c>
      <c r="L58" s="94">
        <v>11.465555449732452</v>
      </c>
      <c r="M58" s="94">
        <v>5.2213779602349817</v>
      </c>
      <c r="O58" s="94">
        <v>65</v>
      </c>
      <c r="P58" s="94">
        <v>50</v>
      </c>
      <c r="Q58" s="94">
        <v>15</v>
      </c>
      <c r="R58" s="93"/>
      <c r="S58" s="94">
        <v>12.433694375771799</v>
      </c>
      <c r="T58" s="94">
        <v>18.837204479771927</v>
      </c>
      <c r="U58" s="94">
        <v>5.6818080592551805</v>
      </c>
      <c r="W58" s="94">
        <v>90</v>
      </c>
      <c r="X58" s="94">
        <v>67</v>
      </c>
      <c r="Y58" s="94">
        <v>23</v>
      </c>
      <c r="Z58" s="93"/>
      <c r="AA58" s="94">
        <v>17.945449142042822</v>
      </c>
      <c r="AB58" s="94">
        <v>25.764433682032102</v>
      </c>
      <c r="AC58" s="94">
        <v>9.3248119682855588</v>
      </c>
      <c r="AE58" s="94">
        <v>64</v>
      </c>
      <c r="AF58" s="94">
        <v>45</v>
      </c>
      <c r="AG58" s="94">
        <v>19</v>
      </c>
      <c r="AH58" s="94"/>
      <c r="AI58" s="94">
        <v>12</v>
      </c>
      <c r="AJ58" s="94">
        <v>17</v>
      </c>
      <c r="AK58" s="94">
        <v>7</v>
      </c>
      <c r="AM58" s="20">
        <v>45</v>
      </c>
      <c r="AN58" s="20">
        <v>30</v>
      </c>
      <c r="AO58" s="20">
        <v>15</v>
      </c>
      <c r="AP58" s="21"/>
      <c r="AQ58" s="22">
        <v>9</v>
      </c>
      <c r="AR58" s="22">
        <v>11</v>
      </c>
      <c r="AS58" s="22">
        <v>6</v>
      </c>
      <c r="AU58" s="20">
        <v>50</v>
      </c>
      <c r="AV58" s="20">
        <v>40</v>
      </c>
      <c r="AW58" s="20">
        <v>10</v>
      </c>
      <c r="AX58" s="21"/>
      <c r="AY58" s="22">
        <v>10</v>
      </c>
      <c r="AZ58" s="22">
        <v>14</v>
      </c>
      <c r="BA58" s="22">
        <v>5</v>
      </c>
    </row>
    <row r="59" spans="1:53" x14ac:dyDescent="0.2">
      <c r="A59" s="18" t="s">
        <v>116</v>
      </c>
      <c r="B59" s="18"/>
      <c r="C59" s="19" t="s">
        <v>117</v>
      </c>
      <c r="D59" s="106" t="s">
        <v>398</v>
      </c>
      <c r="E59" s="101">
        <v>42</v>
      </c>
      <c r="F59" s="19"/>
      <c r="G59" s="94">
        <v>21</v>
      </c>
      <c r="H59" s="94" t="s">
        <v>343</v>
      </c>
      <c r="I59" s="94" t="s">
        <v>343</v>
      </c>
      <c r="J59" s="93"/>
      <c r="K59" s="94">
        <v>8.4654057559331353</v>
      </c>
      <c r="L59" s="94" t="s">
        <v>343</v>
      </c>
      <c r="M59" s="94" t="s">
        <v>343</v>
      </c>
      <c r="O59" s="94">
        <v>42</v>
      </c>
      <c r="P59" s="94">
        <v>25</v>
      </c>
      <c r="Q59" s="94">
        <v>17</v>
      </c>
      <c r="R59" s="93"/>
      <c r="S59" s="94">
        <v>16.743259736286557</v>
      </c>
      <c r="T59" s="94">
        <v>20.140718025935598</v>
      </c>
      <c r="U59" s="94">
        <v>13.604581411065666</v>
      </c>
      <c r="W59" s="94">
        <v>30</v>
      </c>
      <c r="X59" s="94">
        <v>20</v>
      </c>
      <c r="Y59" s="94">
        <v>10</v>
      </c>
      <c r="Z59" s="93"/>
      <c r="AA59" s="94">
        <v>11.879924886477026</v>
      </c>
      <c r="AB59" s="94">
        <v>16.126561778211368</v>
      </c>
      <c r="AC59" s="94">
        <v>7.7898644561504451</v>
      </c>
      <c r="AE59" s="94">
        <v>17</v>
      </c>
      <c r="AF59" s="94" t="s">
        <v>343</v>
      </c>
      <c r="AG59" s="94" t="s">
        <v>343</v>
      </c>
      <c r="AH59" s="94"/>
      <c r="AI59" s="94">
        <v>7</v>
      </c>
      <c r="AJ59" s="94" t="s">
        <v>343</v>
      </c>
      <c r="AK59" s="94" t="s">
        <v>343</v>
      </c>
      <c r="AM59" s="20">
        <v>15</v>
      </c>
      <c r="AN59" s="20">
        <v>10</v>
      </c>
      <c r="AO59" s="20">
        <v>-1</v>
      </c>
      <c r="AP59" s="21"/>
      <c r="AQ59" s="22">
        <v>6</v>
      </c>
      <c r="AR59" s="22">
        <v>7</v>
      </c>
      <c r="AS59" s="22">
        <v>5</v>
      </c>
      <c r="AU59" s="20">
        <v>30</v>
      </c>
      <c r="AV59" s="20">
        <v>20</v>
      </c>
      <c r="AW59" s="20">
        <v>10</v>
      </c>
      <c r="AX59" s="21"/>
      <c r="AY59" s="22">
        <v>12</v>
      </c>
      <c r="AZ59" s="22">
        <v>18</v>
      </c>
      <c r="BA59" s="22">
        <v>6</v>
      </c>
    </row>
    <row r="60" spans="1:53" x14ac:dyDescent="0.2">
      <c r="A60" s="18" t="s">
        <v>118</v>
      </c>
      <c r="B60" s="18"/>
      <c r="C60" s="19" t="s">
        <v>119</v>
      </c>
      <c r="D60" s="100" t="s">
        <v>399</v>
      </c>
      <c r="E60" s="101">
        <v>20</v>
      </c>
      <c r="F60" s="19"/>
      <c r="G60" s="94">
        <v>59</v>
      </c>
      <c r="H60" s="94">
        <v>42</v>
      </c>
      <c r="I60" s="94">
        <v>17</v>
      </c>
      <c r="J60" s="93"/>
      <c r="K60" s="94">
        <v>10.606450505380193</v>
      </c>
      <c r="L60" s="94">
        <v>15.000804702987878</v>
      </c>
      <c r="M60" s="94">
        <v>6.1873239652118626</v>
      </c>
      <c r="O60" s="94">
        <v>33</v>
      </c>
      <c r="P60" s="94">
        <v>20</v>
      </c>
      <c r="Q60" s="94">
        <v>13</v>
      </c>
      <c r="R60" s="93"/>
      <c r="S60" s="94">
        <v>5.5393627999907871</v>
      </c>
      <c r="T60" s="94">
        <v>6.2132831361589922</v>
      </c>
      <c r="U60" s="94">
        <v>4.9338436526272256</v>
      </c>
      <c r="W60" s="94">
        <v>26</v>
      </c>
      <c r="X60" s="94">
        <v>19</v>
      </c>
      <c r="Y60" s="94">
        <v>7</v>
      </c>
      <c r="Z60" s="93"/>
      <c r="AA60" s="94">
        <v>4.4570059610256525</v>
      </c>
      <c r="AB60" s="94">
        <v>6.4358435911026213</v>
      </c>
      <c r="AC60" s="94">
        <v>2.4301028561898841</v>
      </c>
      <c r="AE60" s="94">
        <v>27</v>
      </c>
      <c r="AF60" s="94">
        <v>20</v>
      </c>
      <c r="AG60" s="94">
        <v>7</v>
      </c>
      <c r="AH60" s="94"/>
      <c r="AI60" s="94">
        <v>5</v>
      </c>
      <c r="AJ60" s="94">
        <v>6</v>
      </c>
      <c r="AK60" s="94">
        <v>3</v>
      </c>
      <c r="AM60" s="20">
        <v>25</v>
      </c>
      <c r="AN60" s="20">
        <v>15</v>
      </c>
      <c r="AO60" s="20">
        <v>10</v>
      </c>
      <c r="AP60" s="21"/>
      <c r="AQ60" s="22">
        <v>4</v>
      </c>
      <c r="AR60" s="22">
        <v>5</v>
      </c>
      <c r="AS60" s="22">
        <v>3</v>
      </c>
      <c r="AU60" s="20">
        <v>30</v>
      </c>
      <c r="AV60" s="20">
        <v>20</v>
      </c>
      <c r="AW60" s="20">
        <v>10</v>
      </c>
      <c r="AX60" s="21"/>
      <c r="AY60" s="22">
        <v>5</v>
      </c>
      <c r="AZ60" s="22">
        <v>7</v>
      </c>
      <c r="BA60" s="22">
        <v>4</v>
      </c>
    </row>
    <row r="61" spans="1:53" x14ac:dyDescent="0.2">
      <c r="A61" s="18" t="s">
        <v>120</v>
      </c>
      <c r="B61" s="18"/>
      <c r="C61" s="19" t="s">
        <v>121</v>
      </c>
      <c r="D61" s="100" t="s">
        <v>400</v>
      </c>
      <c r="E61" s="101">
        <v>85</v>
      </c>
      <c r="F61" s="19"/>
      <c r="G61" s="94">
        <v>60</v>
      </c>
      <c r="H61" s="94">
        <v>37</v>
      </c>
      <c r="I61" s="94">
        <v>23</v>
      </c>
      <c r="J61" s="93"/>
      <c r="K61" s="94">
        <v>18.495553846414559</v>
      </c>
      <c r="L61" s="94">
        <v>22.866066496122432</v>
      </c>
      <c r="M61" s="94">
        <v>14.249493361338576</v>
      </c>
      <c r="O61" s="94">
        <v>70</v>
      </c>
      <c r="P61" s="94">
        <v>54</v>
      </c>
      <c r="Q61" s="94">
        <v>16</v>
      </c>
      <c r="R61" s="93"/>
      <c r="S61" s="94">
        <v>21.46016296408586</v>
      </c>
      <c r="T61" s="94">
        <v>33.509670428319744</v>
      </c>
      <c r="U61" s="94">
        <v>9.8100091031514705</v>
      </c>
      <c r="W61" s="94">
        <v>56</v>
      </c>
      <c r="X61" s="94">
        <v>43</v>
      </c>
      <c r="Y61" s="94">
        <v>13</v>
      </c>
      <c r="Z61" s="93"/>
      <c r="AA61" s="94">
        <v>17.600105647423813</v>
      </c>
      <c r="AB61" s="94">
        <v>26.85741740967951</v>
      </c>
      <c r="AC61" s="94">
        <v>8.4584273470126767</v>
      </c>
      <c r="AE61" s="94">
        <v>43</v>
      </c>
      <c r="AF61" s="94">
        <v>36</v>
      </c>
      <c r="AG61" s="94">
        <v>7</v>
      </c>
      <c r="AH61" s="94"/>
      <c r="AI61" s="94">
        <v>13</v>
      </c>
      <c r="AJ61" s="94">
        <v>22</v>
      </c>
      <c r="AK61" s="94">
        <v>4</v>
      </c>
      <c r="AM61" s="20">
        <v>50</v>
      </c>
      <c r="AN61" s="20">
        <v>40</v>
      </c>
      <c r="AO61" s="20">
        <v>10</v>
      </c>
      <c r="AP61" s="21"/>
      <c r="AQ61" s="22">
        <v>16</v>
      </c>
      <c r="AR61" s="22">
        <v>24</v>
      </c>
      <c r="AS61" s="22">
        <v>7</v>
      </c>
      <c r="AU61" s="20">
        <v>60</v>
      </c>
      <c r="AV61" s="20">
        <v>45</v>
      </c>
      <c r="AW61" s="20">
        <v>15</v>
      </c>
      <c r="AX61" s="21"/>
      <c r="AY61" s="22">
        <v>19</v>
      </c>
      <c r="AZ61" s="22">
        <v>28</v>
      </c>
      <c r="BA61" s="22">
        <v>10</v>
      </c>
    </row>
    <row r="62" spans="1:53" x14ac:dyDescent="0.2">
      <c r="A62" s="18" t="s">
        <v>122</v>
      </c>
      <c r="B62" s="18"/>
      <c r="C62" s="105" t="s">
        <v>123</v>
      </c>
      <c r="D62" s="100" t="s">
        <v>401</v>
      </c>
      <c r="E62" s="101">
        <v>55</v>
      </c>
      <c r="F62" s="19"/>
      <c r="G62" s="94">
        <v>22</v>
      </c>
      <c r="H62" s="94">
        <v>14</v>
      </c>
      <c r="I62" s="94">
        <v>8</v>
      </c>
      <c r="J62" s="93"/>
      <c r="K62" s="94">
        <v>9.6335240324822706</v>
      </c>
      <c r="L62" s="94">
        <v>12.892501463609586</v>
      </c>
      <c r="M62" s="94">
        <v>6.2979234601500389</v>
      </c>
      <c r="O62" s="94">
        <v>31</v>
      </c>
      <c r="P62" s="94">
        <v>22</v>
      </c>
      <c r="Q62" s="94">
        <v>9</v>
      </c>
      <c r="R62" s="93"/>
      <c r="S62" s="94">
        <v>14.789065676662368</v>
      </c>
      <c r="T62" s="94">
        <v>20.567407846673078</v>
      </c>
      <c r="U62" s="94">
        <v>9.0079343776965128</v>
      </c>
      <c r="W62" s="94">
        <v>25</v>
      </c>
      <c r="X62" s="94">
        <v>16</v>
      </c>
      <c r="Y62" s="94">
        <v>9</v>
      </c>
      <c r="Z62" s="93"/>
      <c r="AA62" s="94">
        <v>10.605873328220568</v>
      </c>
      <c r="AB62" s="94">
        <v>13.279256067854144</v>
      </c>
      <c r="AC62" s="94">
        <v>8.0025130605448922</v>
      </c>
      <c r="AE62" s="94">
        <v>27</v>
      </c>
      <c r="AF62" s="94">
        <v>20</v>
      </c>
      <c r="AG62" s="94">
        <v>6</v>
      </c>
      <c r="AH62" s="94"/>
      <c r="AI62" s="94">
        <v>13</v>
      </c>
      <c r="AJ62" s="94">
        <v>20</v>
      </c>
      <c r="AK62" s="94">
        <v>6</v>
      </c>
      <c r="AM62" s="20">
        <v>20</v>
      </c>
      <c r="AN62" s="20">
        <v>10</v>
      </c>
      <c r="AO62" s="20">
        <v>10</v>
      </c>
      <c r="AP62" s="21"/>
      <c r="AQ62" s="22">
        <v>10</v>
      </c>
      <c r="AR62" s="22">
        <v>10</v>
      </c>
      <c r="AS62" s="22">
        <v>10</v>
      </c>
      <c r="AU62" s="20">
        <v>30</v>
      </c>
      <c r="AV62" s="20">
        <v>20</v>
      </c>
      <c r="AW62" s="20">
        <v>10</v>
      </c>
      <c r="AX62" s="21"/>
      <c r="AY62" s="22">
        <v>14</v>
      </c>
      <c r="AZ62" s="22">
        <v>20</v>
      </c>
      <c r="BA62" s="22">
        <v>8</v>
      </c>
    </row>
    <row r="63" spans="1:53" x14ac:dyDescent="0.2">
      <c r="A63" s="18"/>
      <c r="B63" s="18"/>
      <c r="C63" s="31"/>
      <c r="D63" s="102"/>
      <c r="E63" s="101"/>
      <c r="F63" s="31"/>
      <c r="G63" s="93"/>
      <c r="H63" s="93"/>
      <c r="I63" s="93"/>
      <c r="J63" s="93"/>
      <c r="K63" s="93"/>
      <c r="L63" s="93"/>
      <c r="M63" s="93"/>
      <c r="O63" s="93"/>
      <c r="P63" s="93"/>
      <c r="Q63" s="93"/>
      <c r="R63" s="93"/>
      <c r="S63" s="93"/>
      <c r="T63" s="93"/>
      <c r="U63" s="93"/>
      <c r="W63" s="93"/>
      <c r="X63" s="93"/>
      <c r="Y63" s="93"/>
      <c r="Z63" s="93"/>
      <c r="AA63" s="93"/>
      <c r="AB63" s="93"/>
      <c r="AC63" s="93"/>
      <c r="AE63" s="93"/>
      <c r="AF63" s="93"/>
      <c r="AG63" s="93"/>
      <c r="AH63" s="93"/>
      <c r="AI63" s="93"/>
      <c r="AJ63" s="93"/>
      <c r="AK63" s="93"/>
      <c r="AM63" s="21"/>
      <c r="AN63" s="21"/>
      <c r="AO63" s="21"/>
      <c r="AP63" s="21"/>
      <c r="AQ63" s="26"/>
      <c r="AR63" s="26"/>
      <c r="AS63" s="26"/>
      <c r="AU63" s="21"/>
      <c r="AV63" s="21"/>
      <c r="AW63" s="21"/>
      <c r="AX63" s="21"/>
      <c r="AY63" s="26"/>
      <c r="AZ63" s="26"/>
      <c r="BA63" s="26"/>
    </row>
    <row r="64" spans="1:53" x14ac:dyDescent="0.2">
      <c r="A64" s="32" t="s">
        <v>124</v>
      </c>
      <c r="B64" s="32"/>
      <c r="C64" s="27" t="s">
        <v>4</v>
      </c>
      <c r="D64" s="98" t="s">
        <v>402</v>
      </c>
      <c r="E64" s="99">
        <v>513</v>
      </c>
      <c r="F64" s="27"/>
      <c r="G64" s="91">
        <v>574</v>
      </c>
      <c r="H64" s="91">
        <v>435</v>
      </c>
      <c r="I64" s="91">
        <v>139</v>
      </c>
      <c r="J64" s="92"/>
      <c r="K64" s="91">
        <v>12.526754790441116</v>
      </c>
      <c r="L64" s="91">
        <v>19.104289161072888</v>
      </c>
      <c r="M64" s="91">
        <v>6.0293216442835122</v>
      </c>
      <c r="O64" s="91">
        <v>669</v>
      </c>
      <c r="P64" s="91">
        <v>507</v>
      </c>
      <c r="Q64" s="91">
        <v>162</v>
      </c>
      <c r="R64" s="92"/>
      <c r="S64" s="91">
        <v>14.591026830480548</v>
      </c>
      <c r="T64" s="91">
        <v>22.134095880069573</v>
      </c>
      <c r="U64" s="91">
        <v>7.148637495107339</v>
      </c>
      <c r="W64" s="91">
        <v>760</v>
      </c>
      <c r="X64" s="91">
        <v>583</v>
      </c>
      <c r="Y64" s="91">
        <v>177</v>
      </c>
      <c r="Z64" s="92"/>
      <c r="AA64" s="91">
        <v>16.587043174970301</v>
      </c>
      <c r="AB64" s="91">
        <v>25.513087078307251</v>
      </c>
      <c r="AC64" s="91">
        <v>7.6360703007546622</v>
      </c>
      <c r="AE64" s="91">
        <v>633</v>
      </c>
      <c r="AF64" s="91">
        <v>469</v>
      </c>
      <c r="AG64" s="91">
        <v>164</v>
      </c>
      <c r="AH64" s="91"/>
      <c r="AI64" s="91">
        <v>14</v>
      </c>
      <c r="AJ64" s="91">
        <v>20</v>
      </c>
      <c r="AK64" s="91">
        <v>7</v>
      </c>
      <c r="AM64" s="8">
        <v>690</v>
      </c>
      <c r="AN64" s="8">
        <v>505</v>
      </c>
      <c r="AO64" s="8">
        <v>185</v>
      </c>
      <c r="AP64" s="9"/>
      <c r="AQ64" s="10">
        <v>15</v>
      </c>
      <c r="AR64" s="10">
        <v>22</v>
      </c>
      <c r="AS64" s="10">
        <v>8</v>
      </c>
      <c r="AU64" s="8">
        <v>535</v>
      </c>
      <c r="AV64" s="8">
        <v>420</v>
      </c>
      <c r="AW64" s="8">
        <v>115</v>
      </c>
      <c r="AX64" s="9"/>
      <c r="AY64" s="10">
        <v>11</v>
      </c>
      <c r="AZ64" s="10">
        <v>18</v>
      </c>
      <c r="BA64" s="10">
        <v>5</v>
      </c>
    </row>
    <row r="65" spans="1:53" x14ac:dyDescent="0.2">
      <c r="A65" s="28" t="s">
        <v>125</v>
      </c>
      <c r="B65" s="28"/>
      <c r="C65" s="19" t="s">
        <v>126</v>
      </c>
      <c r="D65" s="106" t="s">
        <v>403</v>
      </c>
      <c r="E65" s="101">
        <v>32</v>
      </c>
      <c r="F65" s="19"/>
      <c r="G65" s="94">
        <v>35</v>
      </c>
      <c r="H65" s="94">
        <v>23</v>
      </c>
      <c r="I65" s="94">
        <v>12</v>
      </c>
      <c r="J65" s="93"/>
      <c r="K65" s="91">
        <v>13.377184717953416</v>
      </c>
      <c r="L65" s="94">
        <v>17.384284816372251</v>
      </c>
      <c r="M65" s="94">
        <v>9.4160904542180823</v>
      </c>
      <c r="O65" s="94">
        <v>58</v>
      </c>
      <c r="P65" s="94">
        <v>44</v>
      </c>
      <c r="Q65" s="94">
        <v>14</v>
      </c>
      <c r="R65" s="93"/>
      <c r="S65" s="91">
        <v>21.933665096313891</v>
      </c>
      <c r="T65" s="94">
        <v>33.146020085073374</v>
      </c>
      <c r="U65" s="94">
        <v>10.810759960468715</v>
      </c>
      <c r="W65" s="94">
        <v>79</v>
      </c>
      <c r="X65" s="94">
        <v>62</v>
      </c>
      <c r="Y65" s="94">
        <v>17</v>
      </c>
      <c r="Z65" s="93"/>
      <c r="AA65" s="94">
        <v>29.36975260333211</v>
      </c>
      <c r="AB65" s="94">
        <v>46.349881383829398</v>
      </c>
      <c r="AC65" s="94">
        <v>12.256634805784273</v>
      </c>
      <c r="AE65" s="94">
        <v>47</v>
      </c>
      <c r="AF65" s="94">
        <v>36</v>
      </c>
      <c r="AG65" s="94">
        <v>11</v>
      </c>
      <c r="AH65" s="94"/>
      <c r="AI65" s="94">
        <v>18</v>
      </c>
      <c r="AJ65" s="94">
        <v>26</v>
      </c>
      <c r="AK65" s="94">
        <v>9</v>
      </c>
      <c r="AM65" s="20">
        <v>50</v>
      </c>
      <c r="AN65" s="20">
        <v>35</v>
      </c>
      <c r="AO65" s="20">
        <v>15</v>
      </c>
      <c r="AP65" s="21"/>
      <c r="AQ65" s="22">
        <v>19</v>
      </c>
      <c r="AR65" s="22">
        <v>26</v>
      </c>
      <c r="AS65" s="22">
        <v>13</v>
      </c>
      <c r="AU65" s="20">
        <v>40</v>
      </c>
      <c r="AV65" s="20">
        <v>30</v>
      </c>
      <c r="AW65" s="20">
        <v>-1</v>
      </c>
      <c r="AX65" s="21"/>
      <c r="AY65" s="22">
        <v>14</v>
      </c>
      <c r="AZ65" s="22">
        <v>23</v>
      </c>
      <c r="BA65" s="22">
        <v>5</v>
      </c>
    </row>
    <row r="66" spans="1:53" x14ac:dyDescent="0.2">
      <c r="A66" s="28" t="s">
        <v>127</v>
      </c>
      <c r="B66" s="28"/>
      <c r="C66" s="19" t="s">
        <v>128</v>
      </c>
      <c r="D66" s="100" t="s">
        <v>404</v>
      </c>
      <c r="E66" s="101">
        <v>39</v>
      </c>
      <c r="F66" s="19"/>
      <c r="G66" s="94">
        <v>81</v>
      </c>
      <c r="H66" s="94">
        <v>64</v>
      </c>
      <c r="I66" s="94">
        <v>17</v>
      </c>
      <c r="J66" s="93"/>
      <c r="K66" s="94">
        <v>11.299457481714878</v>
      </c>
      <c r="L66" s="94">
        <v>18.142828549019697</v>
      </c>
      <c r="M66" s="94">
        <v>4.5198231756170291</v>
      </c>
      <c r="O66" s="94">
        <v>97</v>
      </c>
      <c r="P66" s="94">
        <v>73</v>
      </c>
      <c r="Q66" s="94">
        <v>24</v>
      </c>
      <c r="R66" s="93"/>
      <c r="S66" s="94">
        <v>13.526395024013143</v>
      </c>
      <c r="T66" s="94">
        <v>20.918003647835857</v>
      </c>
      <c r="U66" s="94">
        <v>6.3541914719214505</v>
      </c>
      <c r="W66" s="94">
        <v>118</v>
      </c>
      <c r="X66" s="94">
        <v>84</v>
      </c>
      <c r="Y66" s="94">
        <v>34</v>
      </c>
      <c r="Z66" s="93"/>
      <c r="AA66" s="94">
        <v>16.403055708849049</v>
      </c>
      <c r="AB66" s="94">
        <v>23.567317365726595</v>
      </c>
      <c r="AC66" s="94">
        <v>9.3761272210679127</v>
      </c>
      <c r="AE66" s="94">
        <v>80</v>
      </c>
      <c r="AF66" s="94">
        <v>59</v>
      </c>
      <c r="AG66" s="94">
        <v>21</v>
      </c>
      <c r="AH66" s="94"/>
      <c r="AI66" s="94">
        <v>11</v>
      </c>
      <c r="AJ66" s="94">
        <v>16</v>
      </c>
      <c r="AK66" s="94">
        <v>6</v>
      </c>
      <c r="AM66" s="20">
        <v>110</v>
      </c>
      <c r="AN66" s="20">
        <v>80</v>
      </c>
      <c r="AO66" s="20">
        <v>30</v>
      </c>
      <c r="AP66" s="21"/>
      <c r="AQ66" s="22">
        <v>15</v>
      </c>
      <c r="AR66" s="22">
        <v>23</v>
      </c>
      <c r="AS66" s="22">
        <v>8</v>
      </c>
      <c r="AU66" s="20">
        <v>95</v>
      </c>
      <c r="AV66" s="20">
        <v>75</v>
      </c>
      <c r="AW66" s="20">
        <v>20</v>
      </c>
      <c r="AX66" s="21"/>
      <c r="AY66" s="22">
        <v>13</v>
      </c>
      <c r="AZ66" s="22">
        <v>21</v>
      </c>
      <c r="BA66" s="22">
        <v>6</v>
      </c>
    </row>
    <row r="67" spans="1:53" x14ac:dyDescent="0.2">
      <c r="A67" s="28" t="s">
        <v>129</v>
      </c>
      <c r="B67" s="28"/>
      <c r="C67" s="19" t="s">
        <v>130</v>
      </c>
      <c r="D67" s="100" t="s">
        <v>405</v>
      </c>
      <c r="E67" s="101">
        <v>51</v>
      </c>
      <c r="F67" s="19"/>
      <c r="G67" s="94">
        <v>55</v>
      </c>
      <c r="H67" s="94">
        <v>37</v>
      </c>
      <c r="I67" s="94">
        <v>18</v>
      </c>
      <c r="J67" s="93"/>
      <c r="K67" s="94">
        <v>14.608305242918032</v>
      </c>
      <c r="L67" s="94">
        <v>20.273107275096471</v>
      </c>
      <c r="M67" s="94">
        <v>9.1049997767764044</v>
      </c>
      <c r="O67" s="94">
        <v>86</v>
      </c>
      <c r="P67" s="94">
        <v>69</v>
      </c>
      <c r="Q67" s="94">
        <v>17</v>
      </c>
      <c r="R67" s="93"/>
      <c r="S67" s="94">
        <v>22.74510566884473</v>
      </c>
      <c r="T67" s="94">
        <v>36.240247241126738</v>
      </c>
      <c r="U67" s="94">
        <v>9.1219971311414536</v>
      </c>
      <c r="W67" s="94">
        <v>119</v>
      </c>
      <c r="X67" s="94">
        <v>94</v>
      </c>
      <c r="Y67" s="94">
        <v>25</v>
      </c>
      <c r="Z67" s="93"/>
      <c r="AA67" s="94">
        <v>30.87169907095705</v>
      </c>
      <c r="AB67" s="94">
        <v>47.331100961602843</v>
      </c>
      <c r="AC67" s="94">
        <v>13.328045542324125</v>
      </c>
      <c r="AE67" s="94">
        <v>93</v>
      </c>
      <c r="AF67" s="94">
        <v>75</v>
      </c>
      <c r="AG67" s="94">
        <v>18</v>
      </c>
      <c r="AH67" s="94"/>
      <c r="AI67" s="94">
        <v>24</v>
      </c>
      <c r="AJ67" s="94">
        <v>39</v>
      </c>
      <c r="AK67" s="94">
        <v>10</v>
      </c>
      <c r="AM67" s="20">
        <v>105</v>
      </c>
      <c r="AN67" s="20">
        <v>80</v>
      </c>
      <c r="AO67" s="20">
        <v>20</v>
      </c>
      <c r="AP67" s="21"/>
      <c r="AQ67" s="22">
        <v>26</v>
      </c>
      <c r="AR67" s="22">
        <v>40</v>
      </c>
      <c r="AS67" s="22">
        <v>12</v>
      </c>
      <c r="AU67" s="20">
        <v>85</v>
      </c>
      <c r="AV67" s="20">
        <v>70</v>
      </c>
      <c r="AW67" s="20">
        <v>20</v>
      </c>
      <c r="AX67" s="21"/>
      <c r="AY67" s="22">
        <v>21</v>
      </c>
      <c r="AZ67" s="22">
        <v>33</v>
      </c>
      <c r="BA67" s="22">
        <v>9</v>
      </c>
    </row>
    <row r="68" spans="1:53" x14ac:dyDescent="0.2">
      <c r="A68" s="28" t="s">
        <v>131</v>
      </c>
      <c r="B68" s="28"/>
      <c r="C68" s="19" t="s">
        <v>132</v>
      </c>
      <c r="D68" s="100" t="s">
        <v>406</v>
      </c>
      <c r="E68" s="101">
        <v>62</v>
      </c>
      <c r="F68" s="19"/>
      <c r="G68" s="94">
        <v>56</v>
      </c>
      <c r="H68" s="94">
        <v>43</v>
      </c>
      <c r="I68" s="94">
        <v>13</v>
      </c>
      <c r="J68" s="93"/>
      <c r="K68" s="94">
        <v>8.8781689663496834</v>
      </c>
      <c r="L68" s="94">
        <v>14.002675304830113</v>
      </c>
      <c r="M68" s="94">
        <v>4.0045047960533733</v>
      </c>
      <c r="O68" s="94">
        <v>65</v>
      </c>
      <c r="P68" s="94">
        <v>49</v>
      </c>
      <c r="Q68" s="94">
        <v>16</v>
      </c>
      <c r="R68" s="93"/>
      <c r="S68" s="94">
        <v>9.8774594054979712</v>
      </c>
      <c r="T68" s="94">
        <v>14.659364741304991</v>
      </c>
      <c r="U68" s="94">
        <v>4.9206510150295042</v>
      </c>
      <c r="W68" s="94">
        <v>73</v>
      </c>
      <c r="X68" s="94">
        <v>60</v>
      </c>
      <c r="Y68" s="94">
        <v>13</v>
      </c>
      <c r="Z68" s="93"/>
      <c r="AA68" s="94">
        <v>11.513736856924188</v>
      </c>
      <c r="AB68" s="94">
        <v>19.155235517746092</v>
      </c>
      <c r="AC68" s="94">
        <v>4.0245457571508432</v>
      </c>
      <c r="AE68" s="94">
        <v>92</v>
      </c>
      <c r="AF68" s="94">
        <v>70</v>
      </c>
      <c r="AG68" s="94">
        <v>22</v>
      </c>
      <c r="AH68" s="94"/>
      <c r="AI68" s="94">
        <v>14</v>
      </c>
      <c r="AJ68" s="94">
        <v>22</v>
      </c>
      <c r="AK68" s="94">
        <v>7</v>
      </c>
      <c r="AM68" s="20">
        <v>90</v>
      </c>
      <c r="AN68" s="20">
        <v>65</v>
      </c>
      <c r="AO68" s="20">
        <v>25</v>
      </c>
      <c r="AP68" s="21"/>
      <c r="AQ68" s="22">
        <v>14</v>
      </c>
      <c r="AR68" s="22">
        <v>20</v>
      </c>
      <c r="AS68" s="22">
        <v>7</v>
      </c>
      <c r="AU68" s="20">
        <v>60</v>
      </c>
      <c r="AV68" s="20">
        <v>50</v>
      </c>
      <c r="AW68" s="20">
        <v>10</v>
      </c>
      <c r="AX68" s="21"/>
      <c r="AY68" s="22">
        <v>9</v>
      </c>
      <c r="AZ68" s="22">
        <v>15</v>
      </c>
      <c r="BA68" s="22">
        <v>3</v>
      </c>
    </row>
    <row r="69" spans="1:53" x14ac:dyDescent="0.2">
      <c r="A69" s="28" t="s">
        <v>133</v>
      </c>
      <c r="B69" s="28"/>
      <c r="C69" s="19" t="s">
        <v>134</v>
      </c>
      <c r="D69" s="100" t="s">
        <v>407</v>
      </c>
      <c r="E69" s="101">
        <v>48</v>
      </c>
      <c r="F69" s="19"/>
      <c r="G69" s="94">
        <v>56</v>
      </c>
      <c r="H69" s="94">
        <v>46</v>
      </c>
      <c r="I69" s="94">
        <v>10</v>
      </c>
      <c r="J69" s="93"/>
      <c r="K69" s="94">
        <v>8.2909426385624876</v>
      </c>
      <c r="L69" s="94">
        <v>13.9014918828933</v>
      </c>
      <c r="M69" s="94">
        <v>2.8175673038041014</v>
      </c>
      <c r="O69" s="94">
        <v>87</v>
      </c>
      <c r="P69" s="94">
        <v>68</v>
      </c>
      <c r="Q69" s="94">
        <v>19</v>
      </c>
      <c r="R69" s="93"/>
      <c r="S69" s="94">
        <v>12.815974314501929</v>
      </c>
      <c r="T69" s="94">
        <v>20.56329371740917</v>
      </c>
      <c r="U69" s="94">
        <v>5.4435011429020541</v>
      </c>
      <c r="W69" s="94">
        <v>79</v>
      </c>
      <c r="X69" s="94">
        <v>59</v>
      </c>
      <c r="Y69" s="94">
        <v>20</v>
      </c>
      <c r="Z69" s="93"/>
      <c r="AA69" s="94">
        <v>11.863979753410694</v>
      </c>
      <c r="AB69" s="94">
        <v>18.047749453492976</v>
      </c>
      <c r="AC69" s="94">
        <v>5.8015435542077656</v>
      </c>
      <c r="AE69" s="94">
        <v>63</v>
      </c>
      <c r="AF69" s="94">
        <v>41</v>
      </c>
      <c r="AG69" s="94">
        <v>22</v>
      </c>
      <c r="AH69" s="94"/>
      <c r="AI69" s="94">
        <v>9</v>
      </c>
      <c r="AJ69" s="94">
        <v>13</v>
      </c>
      <c r="AK69" s="94">
        <v>6</v>
      </c>
      <c r="AM69" s="20">
        <v>60</v>
      </c>
      <c r="AN69" s="20">
        <v>55</v>
      </c>
      <c r="AO69" s="20">
        <v>10</v>
      </c>
      <c r="AP69" s="21"/>
      <c r="AQ69" s="22">
        <v>9</v>
      </c>
      <c r="AR69" s="22">
        <v>15</v>
      </c>
      <c r="AS69" s="22">
        <v>2</v>
      </c>
      <c r="AU69" s="20">
        <v>65</v>
      </c>
      <c r="AV69" s="20">
        <v>55</v>
      </c>
      <c r="AW69" s="20">
        <v>10</v>
      </c>
      <c r="AX69" s="21"/>
      <c r="AY69" s="22">
        <v>9</v>
      </c>
      <c r="AZ69" s="22">
        <v>16</v>
      </c>
      <c r="BA69" s="22">
        <v>3</v>
      </c>
    </row>
    <row r="70" spans="1:53" x14ac:dyDescent="0.2">
      <c r="A70" s="28" t="s">
        <v>135</v>
      </c>
      <c r="B70" s="28"/>
      <c r="C70" s="19" t="s">
        <v>136</v>
      </c>
      <c r="D70" s="100" t="s">
        <v>408</v>
      </c>
      <c r="E70" s="101">
        <v>42</v>
      </c>
      <c r="F70" s="19"/>
      <c r="G70" s="94" t="s">
        <v>343</v>
      </c>
      <c r="H70" s="94" t="s">
        <v>343</v>
      </c>
      <c r="I70" s="94" t="s">
        <v>343</v>
      </c>
      <c r="J70" s="93"/>
      <c r="K70" s="94" t="s">
        <v>343</v>
      </c>
      <c r="L70" s="94" t="s">
        <v>343</v>
      </c>
      <c r="M70" s="94" t="s">
        <v>343</v>
      </c>
      <c r="O70" s="94" t="s">
        <v>343</v>
      </c>
      <c r="P70" s="94" t="s">
        <v>343</v>
      </c>
      <c r="Q70" s="94" t="s">
        <v>343</v>
      </c>
      <c r="R70" s="93"/>
      <c r="S70" s="94" t="s">
        <v>343</v>
      </c>
      <c r="T70" s="94" t="s">
        <v>343</v>
      </c>
      <c r="U70" s="94" t="s">
        <v>343</v>
      </c>
      <c r="W70" s="94" t="s">
        <v>343</v>
      </c>
      <c r="X70" s="94" t="s">
        <v>343</v>
      </c>
      <c r="Y70" s="94" t="s">
        <v>343</v>
      </c>
      <c r="Z70" s="93"/>
      <c r="AA70" s="94" t="s">
        <v>343</v>
      </c>
      <c r="AB70" s="94" t="s">
        <v>343</v>
      </c>
      <c r="AC70" s="94" t="s">
        <v>343</v>
      </c>
      <c r="AE70" s="94" t="s">
        <v>343</v>
      </c>
      <c r="AF70" s="94" t="s">
        <v>343</v>
      </c>
      <c r="AG70" s="94" t="s">
        <v>343</v>
      </c>
      <c r="AH70" s="94"/>
      <c r="AI70" s="94" t="s">
        <v>343</v>
      </c>
      <c r="AJ70" s="94" t="s">
        <v>343</v>
      </c>
      <c r="AK70" s="94" t="s">
        <v>343</v>
      </c>
      <c r="AM70" s="20">
        <v>45</v>
      </c>
      <c r="AN70" s="20">
        <v>30</v>
      </c>
      <c r="AO70" s="20">
        <v>15</v>
      </c>
      <c r="AP70" s="21"/>
      <c r="AQ70" s="22">
        <v>6</v>
      </c>
      <c r="AR70" s="22">
        <v>8</v>
      </c>
      <c r="AS70" s="22">
        <v>4</v>
      </c>
      <c r="AU70" s="20">
        <v>50</v>
      </c>
      <c r="AV70" s="20">
        <v>40</v>
      </c>
      <c r="AW70" s="20">
        <v>10</v>
      </c>
      <c r="AX70" s="21"/>
      <c r="AY70" s="22">
        <v>7</v>
      </c>
      <c r="AZ70" s="22">
        <v>11</v>
      </c>
      <c r="BA70" s="22">
        <v>3</v>
      </c>
    </row>
    <row r="71" spans="1:53" x14ac:dyDescent="0.2">
      <c r="A71" s="28" t="s">
        <v>137</v>
      </c>
      <c r="B71" s="28"/>
      <c r="C71" s="19" t="s">
        <v>138</v>
      </c>
      <c r="D71" s="100" t="s">
        <v>409</v>
      </c>
      <c r="E71" s="101">
        <v>33</v>
      </c>
      <c r="F71" s="19"/>
      <c r="G71" s="94">
        <v>112</v>
      </c>
      <c r="H71" s="94">
        <v>88</v>
      </c>
      <c r="I71" s="94">
        <v>24</v>
      </c>
      <c r="J71" s="93"/>
      <c r="K71" s="94">
        <v>33.861742523751843</v>
      </c>
      <c r="L71" s="94">
        <v>51.560319150348313</v>
      </c>
      <c r="M71" s="94">
        <v>14.905512430915001</v>
      </c>
      <c r="O71" s="94">
        <v>107</v>
      </c>
      <c r="P71" s="94">
        <v>85</v>
      </c>
      <c r="Q71" s="94">
        <v>22</v>
      </c>
      <c r="R71" s="93"/>
      <c r="S71" s="94">
        <v>32.231259439115945</v>
      </c>
      <c r="T71" s="94">
        <v>48.89173018250461</v>
      </c>
      <c r="U71" s="94">
        <v>14.920740440730825</v>
      </c>
      <c r="W71" s="94">
        <v>114</v>
      </c>
      <c r="X71" s="94">
        <v>87</v>
      </c>
      <c r="Y71" s="94">
        <v>27</v>
      </c>
      <c r="Z71" s="93"/>
      <c r="AA71" s="94">
        <v>35.789327298380883</v>
      </c>
      <c r="AB71" s="94">
        <v>51.702622018430354</v>
      </c>
      <c r="AC71" s="94">
        <v>18.632499397228848</v>
      </c>
      <c r="AE71" s="94">
        <v>139</v>
      </c>
      <c r="AF71" s="94">
        <v>103</v>
      </c>
      <c r="AG71" s="94">
        <v>36</v>
      </c>
      <c r="AH71" s="94"/>
      <c r="AI71" s="94">
        <v>43</v>
      </c>
      <c r="AJ71" s="94">
        <v>62</v>
      </c>
      <c r="AK71" s="94">
        <v>24</v>
      </c>
      <c r="AM71" s="20">
        <v>135</v>
      </c>
      <c r="AN71" s="20">
        <v>90</v>
      </c>
      <c r="AO71" s="20">
        <v>45</v>
      </c>
      <c r="AP71" s="21"/>
      <c r="AQ71" s="22">
        <v>41</v>
      </c>
      <c r="AR71" s="22">
        <v>52</v>
      </c>
      <c r="AS71" s="22">
        <v>29</v>
      </c>
      <c r="AU71" s="20">
        <v>65</v>
      </c>
      <c r="AV71" s="20">
        <v>50</v>
      </c>
      <c r="AW71" s="20">
        <v>15</v>
      </c>
      <c r="AX71" s="21"/>
      <c r="AY71" s="22">
        <v>18</v>
      </c>
      <c r="AZ71" s="22">
        <v>27</v>
      </c>
      <c r="BA71" s="22">
        <v>9</v>
      </c>
    </row>
    <row r="72" spans="1:53" x14ac:dyDescent="0.2">
      <c r="A72" s="28" t="s">
        <v>139</v>
      </c>
      <c r="B72" s="28"/>
      <c r="C72" s="19" t="s">
        <v>140</v>
      </c>
      <c r="D72" s="100" t="s">
        <v>410</v>
      </c>
      <c r="E72" s="101">
        <v>98</v>
      </c>
      <c r="F72" s="19"/>
      <c r="G72" s="94">
        <v>142</v>
      </c>
      <c r="H72" s="94">
        <v>105</v>
      </c>
      <c r="I72" s="94">
        <v>37</v>
      </c>
      <c r="J72" s="93"/>
      <c r="K72" s="94">
        <v>18.900210138332501</v>
      </c>
      <c r="L72" s="94">
        <v>28.14980093066962</v>
      </c>
      <c r="M72" s="94">
        <v>9.7478672995747182</v>
      </c>
      <c r="O72" s="94">
        <v>114</v>
      </c>
      <c r="P72" s="94">
        <v>78</v>
      </c>
      <c r="Q72" s="94">
        <v>36</v>
      </c>
      <c r="R72" s="93"/>
      <c r="S72" s="94">
        <v>15.11105585989079</v>
      </c>
      <c r="T72" s="94">
        <v>20.619664902025882</v>
      </c>
      <c r="U72" s="94">
        <v>9.7264504235015892</v>
      </c>
      <c r="W72" s="94">
        <v>130</v>
      </c>
      <c r="X72" s="94">
        <v>104</v>
      </c>
      <c r="Y72" s="94">
        <v>26</v>
      </c>
      <c r="Z72" s="93"/>
      <c r="AA72" s="94">
        <v>17.125971842677515</v>
      </c>
      <c r="AB72" s="94">
        <v>27.570367699454088</v>
      </c>
      <c r="AC72" s="94">
        <v>6.6130807499569508</v>
      </c>
      <c r="AE72" s="94">
        <v>76</v>
      </c>
      <c r="AF72" s="94">
        <v>54</v>
      </c>
      <c r="AG72" s="94">
        <v>22</v>
      </c>
      <c r="AH72" s="94"/>
      <c r="AI72" s="94">
        <v>10</v>
      </c>
      <c r="AJ72" s="94">
        <v>15</v>
      </c>
      <c r="AK72" s="94">
        <v>6</v>
      </c>
      <c r="AM72" s="20">
        <v>90</v>
      </c>
      <c r="AN72" s="20">
        <v>65</v>
      </c>
      <c r="AO72" s="20">
        <v>25</v>
      </c>
      <c r="AP72" s="21"/>
      <c r="AQ72" s="22">
        <v>12</v>
      </c>
      <c r="AR72" s="22">
        <v>17</v>
      </c>
      <c r="AS72" s="22">
        <v>6</v>
      </c>
      <c r="AU72" s="20">
        <v>70</v>
      </c>
      <c r="AV72" s="20">
        <v>55</v>
      </c>
      <c r="AW72" s="20">
        <v>20</v>
      </c>
      <c r="AX72" s="21"/>
      <c r="AY72" s="22">
        <v>9</v>
      </c>
      <c r="AZ72" s="22">
        <v>14</v>
      </c>
      <c r="BA72" s="22">
        <v>5</v>
      </c>
    </row>
    <row r="73" spans="1:53" x14ac:dyDescent="0.2">
      <c r="A73" s="28" t="s">
        <v>141</v>
      </c>
      <c r="B73" s="28"/>
      <c r="C73" s="105" t="s">
        <v>142</v>
      </c>
      <c r="D73" s="100" t="s">
        <v>411</v>
      </c>
      <c r="E73" s="101">
        <v>108</v>
      </c>
      <c r="F73" s="19"/>
      <c r="G73" s="94" t="s">
        <v>343</v>
      </c>
      <c r="H73" s="94" t="s">
        <v>343</v>
      </c>
      <c r="I73" s="94" t="s">
        <v>343</v>
      </c>
      <c r="J73" s="93"/>
      <c r="K73" s="94" t="s">
        <v>343</v>
      </c>
      <c r="L73" s="94" t="s">
        <v>343</v>
      </c>
      <c r="M73" s="94" t="s">
        <v>343</v>
      </c>
      <c r="O73" s="94" t="s">
        <v>343</v>
      </c>
      <c r="P73" s="94" t="s">
        <v>343</v>
      </c>
      <c r="Q73" s="94" t="s">
        <v>343</v>
      </c>
      <c r="R73" s="93"/>
      <c r="S73" s="94" t="s">
        <v>343</v>
      </c>
      <c r="T73" s="94" t="s">
        <v>343</v>
      </c>
      <c r="U73" s="94" t="s">
        <v>343</v>
      </c>
      <c r="W73" s="94" t="s">
        <v>343</v>
      </c>
      <c r="X73" s="94">
        <v>0</v>
      </c>
      <c r="Y73" s="94" t="s">
        <v>343</v>
      </c>
      <c r="Z73" s="93"/>
      <c r="AA73" s="94" t="s">
        <v>343</v>
      </c>
      <c r="AB73" s="94">
        <v>0</v>
      </c>
      <c r="AC73" s="94" t="s">
        <v>343</v>
      </c>
      <c r="AE73" s="94" t="s">
        <v>343</v>
      </c>
      <c r="AF73" s="94" t="s">
        <v>343</v>
      </c>
      <c r="AG73" s="94" t="s">
        <v>343</v>
      </c>
      <c r="AH73" s="94"/>
      <c r="AI73" s="94" t="s">
        <v>343</v>
      </c>
      <c r="AJ73" s="94" t="s">
        <v>343</v>
      </c>
      <c r="AK73" s="94" t="s">
        <v>343</v>
      </c>
      <c r="AM73" s="20">
        <v>-1</v>
      </c>
      <c r="AN73" s="20">
        <v>-1</v>
      </c>
      <c r="AO73" s="20">
        <v>-1</v>
      </c>
      <c r="AP73" s="21"/>
      <c r="AQ73" s="22">
        <v>9</v>
      </c>
      <c r="AR73" s="22">
        <v>5</v>
      </c>
      <c r="AS73" s="22">
        <v>12</v>
      </c>
      <c r="AU73" s="20">
        <v>-1</v>
      </c>
      <c r="AV73" s="20">
        <v>0</v>
      </c>
      <c r="AW73" s="20">
        <v>-1</v>
      </c>
      <c r="AX73" s="21"/>
      <c r="AY73" s="22">
        <v>5</v>
      </c>
      <c r="AZ73" s="22">
        <v>0</v>
      </c>
      <c r="BA73" s="22">
        <v>10</v>
      </c>
    </row>
    <row r="74" spans="1:53" x14ac:dyDescent="0.2">
      <c r="A74" s="29"/>
      <c r="B74" s="29"/>
      <c r="C74" s="31"/>
      <c r="D74" s="102"/>
      <c r="E74" s="101"/>
      <c r="F74" s="31"/>
      <c r="G74" s="93"/>
      <c r="H74" s="93"/>
      <c r="I74" s="93"/>
      <c r="J74" s="93"/>
      <c r="K74" s="93"/>
      <c r="L74" s="93"/>
      <c r="M74" s="93"/>
      <c r="O74" s="93"/>
      <c r="P74" s="93"/>
      <c r="Q74" s="93"/>
      <c r="R74" s="93"/>
      <c r="S74" s="93"/>
      <c r="T74" s="93"/>
      <c r="U74" s="93"/>
      <c r="W74" s="93"/>
      <c r="X74" s="93"/>
      <c r="Y74" s="93"/>
      <c r="Z74" s="93"/>
      <c r="AA74" s="93"/>
      <c r="AB74" s="93"/>
      <c r="AC74" s="93"/>
      <c r="AE74" s="93"/>
      <c r="AF74" s="93"/>
      <c r="AG74" s="93"/>
      <c r="AH74" s="93"/>
      <c r="AI74" s="93"/>
      <c r="AJ74" s="93"/>
      <c r="AK74" s="93"/>
      <c r="AM74" s="21"/>
      <c r="AN74" s="21"/>
      <c r="AO74" s="21"/>
      <c r="AP74" s="21"/>
      <c r="AQ74" s="26"/>
      <c r="AR74" s="26"/>
      <c r="AS74" s="26"/>
      <c r="AU74" s="21"/>
      <c r="AV74" s="21"/>
      <c r="AW74" s="21"/>
      <c r="AX74" s="21"/>
      <c r="AY74" s="26"/>
      <c r="AZ74" s="26"/>
      <c r="BA74" s="26"/>
    </row>
    <row r="75" spans="1:53" x14ac:dyDescent="0.2">
      <c r="A75" s="32" t="s">
        <v>143</v>
      </c>
      <c r="B75" s="32"/>
      <c r="C75" s="27" t="s">
        <v>5</v>
      </c>
      <c r="D75" s="98" t="s">
        <v>412</v>
      </c>
      <c r="E75" s="99">
        <v>455</v>
      </c>
      <c r="F75" s="27"/>
      <c r="G75" s="91">
        <v>552</v>
      </c>
      <c r="H75" s="91">
        <v>415</v>
      </c>
      <c r="I75" s="91">
        <v>137</v>
      </c>
      <c r="J75" s="92"/>
      <c r="K75" s="91">
        <v>9.6271944588774243</v>
      </c>
      <c r="L75" s="91">
        <v>14.457637899096317</v>
      </c>
      <c r="M75" s="91">
        <v>4.8094167508226011</v>
      </c>
      <c r="O75" s="91">
        <v>635</v>
      </c>
      <c r="P75" s="91">
        <v>498</v>
      </c>
      <c r="Q75" s="91">
        <v>137</v>
      </c>
      <c r="R75" s="92"/>
      <c r="S75" s="91">
        <v>11.143903737916606</v>
      </c>
      <c r="T75" s="91">
        <v>17.387695565312026</v>
      </c>
      <c r="U75" s="91">
        <v>4.8597934115754118</v>
      </c>
      <c r="W75" s="91">
        <v>816</v>
      </c>
      <c r="X75" s="91">
        <v>627</v>
      </c>
      <c r="Y75" s="91">
        <v>189</v>
      </c>
      <c r="Z75" s="92"/>
      <c r="AA75" s="91">
        <v>14.111160395750145</v>
      </c>
      <c r="AB75" s="91">
        <v>21.530829825872328</v>
      </c>
      <c r="AC75" s="91">
        <v>6.6061782667097466</v>
      </c>
      <c r="AE75" s="91">
        <v>606</v>
      </c>
      <c r="AF75" s="91">
        <v>456</v>
      </c>
      <c r="AG75" s="91">
        <v>150</v>
      </c>
      <c r="AH75" s="91"/>
      <c r="AI75" s="91">
        <v>11</v>
      </c>
      <c r="AJ75" s="91">
        <v>16</v>
      </c>
      <c r="AK75" s="91">
        <v>5</v>
      </c>
      <c r="AM75" s="8">
        <v>715</v>
      </c>
      <c r="AN75" s="8">
        <v>560</v>
      </c>
      <c r="AO75" s="8">
        <v>150</v>
      </c>
      <c r="AP75" s="9"/>
      <c r="AQ75" s="10">
        <v>12</v>
      </c>
      <c r="AR75" s="10">
        <v>19</v>
      </c>
      <c r="AS75" s="10">
        <v>5</v>
      </c>
      <c r="AU75" s="8">
        <v>850</v>
      </c>
      <c r="AV75" s="8">
        <v>630</v>
      </c>
      <c r="AW75" s="8">
        <v>215</v>
      </c>
      <c r="AX75" s="9"/>
      <c r="AY75" s="10">
        <v>14</v>
      </c>
      <c r="AZ75" s="10">
        <v>21</v>
      </c>
      <c r="BA75" s="10">
        <v>7</v>
      </c>
    </row>
    <row r="76" spans="1:53" x14ac:dyDescent="0.2">
      <c r="A76" s="18" t="s">
        <v>144</v>
      </c>
      <c r="B76" s="18"/>
      <c r="C76" s="105" t="s">
        <v>145</v>
      </c>
      <c r="D76" s="106" t="s">
        <v>413</v>
      </c>
      <c r="E76" s="101">
        <v>19</v>
      </c>
      <c r="F76" s="19"/>
      <c r="G76" s="94">
        <v>128</v>
      </c>
      <c r="H76" s="94">
        <v>104</v>
      </c>
      <c r="I76" s="94">
        <v>24</v>
      </c>
      <c r="J76" s="93"/>
      <c r="K76" s="94">
        <v>10.730132626785354</v>
      </c>
      <c r="L76" s="94">
        <v>17.419167975589815</v>
      </c>
      <c r="M76" s="94">
        <v>4.3184885128968293</v>
      </c>
      <c r="O76" s="94">
        <v>135</v>
      </c>
      <c r="P76" s="94">
        <v>118</v>
      </c>
      <c r="Q76" s="94">
        <v>17</v>
      </c>
      <c r="R76" s="93"/>
      <c r="S76" s="94">
        <v>11.059933777070363</v>
      </c>
      <c r="T76" s="94">
        <v>19.45273146025205</v>
      </c>
      <c r="U76" s="94">
        <v>2.8484746963267522</v>
      </c>
      <c r="W76" s="94">
        <v>166</v>
      </c>
      <c r="X76" s="94">
        <v>140</v>
      </c>
      <c r="Y76" s="94">
        <v>26</v>
      </c>
      <c r="Z76" s="93"/>
      <c r="AA76" s="94">
        <v>13.352070718917844</v>
      </c>
      <c r="AB76" s="94">
        <v>22.301673454390563</v>
      </c>
      <c r="AC76" s="94">
        <v>4.5018338922985048</v>
      </c>
      <c r="AE76" s="94">
        <v>120</v>
      </c>
      <c r="AF76" s="94">
        <v>91</v>
      </c>
      <c r="AG76" s="94">
        <v>29</v>
      </c>
      <c r="AH76" s="94"/>
      <c r="AI76" s="94">
        <v>10</v>
      </c>
      <c r="AJ76" s="94">
        <v>15</v>
      </c>
      <c r="AK76" s="94">
        <v>5</v>
      </c>
      <c r="AM76" s="20">
        <v>135</v>
      </c>
      <c r="AN76" s="20">
        <v>105</v>
      </c>
      <c r="AO76" s="20">
        <v>30</v>
      </c>
      <c r="AP76" s="21"/>
      <c r="AQ76" s="22">
        <v>11</v>
      </c>
      <c r="AR76" s="22">
        <v>17</v>
      </c>
      <c r="AS76" s="22">
        <v>5</v>
      </c>
      <c r="AU76" s="20">
        <v>150</v>
      </c>
      <c r="AV76" s="20">
        <v>110</v>
      </c>
      <c r="AW76" s="20">
        <v>40</v>
      </c>
      <c r="AX76" s="21"/>
      <c r="AY76" s="22">
        <v>13</v>
      </c>
      <c r="AZ76" s="22">
        <v>19</v>
      </c>
      <c r="BA76" s="22">
        <v>6</v>
      </c>
    </row>
    <row r="77" spans="1:53" x14ac:dyDescent="0.2">
      <c r="A77" s="18" t="s">
        <v>146</v>
      </c>
      <c r="B77" s="18"/>
      <c r="C77" s="19" t="s">
        <v>147</v>
      </c>
      <c r="D77" s="100" t="s">
        <v>414</v>
      </c>
      <c r="E77" s="101">
        <v>40</v>
      </c>
      <c r="F77" s="19"/>
      <c r="G77" s="94">
        <v>42</v>
      </c>
      <c r="H77" s="94">
        <v>31</v>
      </c>
      <c r="I77" s="94">
        <v>11</v>
      </c>
      <c r="J77" s="93"/>
      <c r="K77" s="94">
        <v>10.512913864710324</v>
      </c>
      <c r="L77" s="94">
        <v>15.109746261733665</v>
      </c>
      <c r="M77" s="94">
        <v>5.6746221817510749</v>
      </c>
      <c r="O77" s="94">
        <v>65</v>
      </c>
      <c r="P77" s="94">
        <v>49</v>
      </c>
      <c r="Q77" s="94">
        <v>16</v>
      </c>
      <c r="R77" s="93"/>
      <c r="S77" s="94">
        <v>17.371125440984116</v>
      </c>
      <c r="T77" s="94">
        <v>24.414679213518482</v>
      </c>
      <c r="U77" s="94">
        <v>9.8177260958177666</v>
      </c>
      <c r="W77" s="94">
        <v>78</v>
      </c>
      <c r="X77" s="94">
        <v>54</v>
      </c>
      <c r="Y77" s="94">
        <v>24</v>
      </c>
      <c r="Z77" s="93"/>
      <c r="AA77" s="94">
        <v>21.166949704074824</v>
      </c>
      <c r="AB77" s="94">
        <v>29.008480510909873</v>
      </c>
      <c r="AC77" s="94">
        <v>13.025472630372372</v>
      </c>
      <c r="AE77" s="94">
        <v>30</v>
      </c>
      <c r="AF77" s="94">
        <v>20</v>
      </c>
      <c r="AG77" s="94">
        <v>10</v>
      </c>
      <c r="AH77" s="94"/>
      <c r="AI77" s="94">
        <v>8</v>
      </c>
      <c r="AJ77" s="94">
        <v>10</v>
      </c>
      <c r="AK77" s="94">
        <v>5</v>
      </c>
      <c r="AM77" s="20">
        <v>55</v>
      </c>
      <c r="AN77" s="20">
        <v>40</v>
      </c>
      <c r="AO77" s="20">
        <v>15</v>
      </c>
      <c r="AP77" s="21"/>
      <c r="AQ77" s="22">
        <v>13</v>
      </c>
      <c r="AR77" s="22">
        <v>18</v>
      </c>
      <c r="AS77" s="22">
        <v>8</v>
      </c>
      <c r="AU77" s="20">
        <v>70</v>
      </c>
      <c r="AV77" s="20">
        <v>50</v>
      </c>
      <c r="AW77" s="20">
        <v>20</v>
      </c>
      <c r="AX77" s="21"/>
      <c r="AY77" s="22">
        <v>17</v>
      </c>
      <c r="AZ77" s="22">
        <v>24</v>
      </c>
      <c r="BA77" s="22">
        <v>9</v>
      </c>
    </row>
    <row r="78" spans="1:53" x14ac:dyDescent="0.2">
      <c r="A78" s="18" t="s">
        <v>148</v>
      </c>
      <c r="B78" s="18"/>
      <c r="C78" s="19" t="s">
        <v>149</v>
      </c>
      <c r="D78" s="100" t="s">
        <v>415</v>
      </c>
      <c r="E78" s="101">
        <v>29</v>
      </c>
      <c r="F78" s="19"/>
      <c r="G78" s="94">
        <v>28</v>
      </c>
      <c r="H78" s="94">
        <v>21</v>
      </c>
      <c r="I78" s="94">
        <v>7</v>
      </c>
      <c r="J78" s="93"/>
      <c r="K78" s="94">
        <v>9.4327718222026817</v>
      </c>
      <c r="L78" s="94">
        <v>14.188251435789628</v>
      </c>
      <c r="M78" s="94">
        <v>4.8000600271392067</v>
      </c>
      <c r="O78" s="94">
        <v>28</v>
      </c>
      <c r="P78" s="94" t="s">
        <v>343</v>
      </c>
      <c r="Q78" s="94" t="s">
        <v>343</v>
      </c>
      <c r="R78" s="93"/>
      <c r="S78" s="94">
        <v>9.4280639148630492</v>
      </c>
      <c r="T78" s="94" t="s">
        <v>343</v>
      </c>
      <c r="U78" s="94" t="s">
        <v>343</v>
      </c>
      <c r="W78" s="94">
        <v>57</v>
      </c>
      <c r="X78" s="94">
        <v>43</v>
      </c>
      <c r="Y78" s="94">
        <v>14</v>
      </c>
      <c r="Z78" s="93"/>
      <c r="AA78" s="94">
        <v>18.379826841427111</v>
      </c>
      <c r="AB78" s="94">
        <v>27.71699715592856</v>
      </c>
      <c r="AC78" s="94">
        <v>9.3186406972954448</v>
      </c>
      <c r="AE78" s="94">
        <v>49</v>
      </c>
      <c r="AF78" s="94">
        <v>38</v>
      </c>
      <c r="AG78" s="94">
        <v>11</v>
      </c>
      <c r="AH78" s="94"/>
      <c r="AI78" s="94">
        <v>16</v>
      </c>
      <c r="AJ78" s="94">
        <v>26</v>
      </c>
      <c r="AK78" s="94">
        <v>7</v>
      </c>
      <c r="AM78" s="20">
        <v>40</v>
      </c>
      <c r="AN78" s="20">
        <v>35</v>
      </c>
      <c r="AO78" s="20">
        <v>-1</v>
      </c>
      <c r="AP78" s="21"/>
      <c r="AQ78" s="22">
        <v>13</v>
      </c>
      <c r="AR78" s="22">
        <v>22</v>
      </c>
      <c r="AS78" s="22">
        <v>3</v>
      </c>
      <c r="AU78" s="20">
        <v>10</v>
      </c>
      <c r="AV78" s="20">
        <v>10</v>
      </c>
      <c r="AW78" s="20">
        <v>-1</v>
      </c>
      <c r="AX78" s="21"/>
      <c r="AY78" s="22">
        <v>4</v>
      </c>
      <c r="AZ78" s="22">
        <v>5</v>
      </c>
      <c r="BA78" s="22">
        <v>2</v>
      </c>
    </row>
    <row r="79" spans="1:53" x14ac:dyDescent="0.2">
      <c r="A79" s="18" t="s">
        <v>150</v>
      </c>
      <c r="B79" s="18"/>
      <c r="C79" s="19" t="s">
        <v>151</v>
      </c>
      <c r="D79" s="106" t="s">
        <v>416</v>
      </c>
      <c r="E79" s="101">
        <v>19</v>
      </c>
      <c r="F79" s="19"/>
      <c r="G79" s="94">
        <v>24</v>
      </c>
      <c r="H79" s="94" t="s">
        <v>343</v>
      </c>
      <c r="I79" s="94" t="s">
        <v>343</v>
      </c>
      <c r="J79" s="93"/>
      <c r="K79" s="94">
        <v>14.73495050304243</v>
      </c>
      <c r="L79" s="94" t="s">
        <v>343</v>
      </c>
      <c r="M79" s="94" t="s">
        <v>343</v>
      </c>
      <c r="O79" s="94">
        <v>18</v>
      </c>
      <c r="P79" s="94" t="s">
        <v>343</v>
      </c>
      <c r="Q79" s="94" t="s">
        <v>343</v>
      </c>
      <c r="R79" s="93"/>
      <c r="S79" s="94">
        <v>10.073179135817915</v>
      </c>
      <c r="T79" s="94" t="s">
        <v>343</v>
      </c>
      <c r="U79" s="94" t="s">
        <v>343</v>
      </c>
      <c r="W79" s="94">
        <v>25</v>
      </c>
      <c r="X79" s="94" t="s">
        <v>343</v>
      </c>
      <c r="Y79" s="94" t="s">
        <v>343</v>
      </c>
      <c r="Z79" s="93"/>
      <c r="AA79" s="94">
        <v>15.072824084356887</v>
      </c>
      <c r="AB79" s="94" t="s">
        <v>343</v>
      </c>
      <c r="AC79" s="94" t="s">
        <v>343</v>
      </c>
      <c r="AE79" s="94">
        <v>12</v>
      </c>
      <c r="AF79" s="94" t="s">
        <v>343</v>
      </c>
      <c r="AG79" s="94" t="s">
        <v>343</v>
      </c>
      <c r="AH79" s="94"/>
      <c r="AI79" s="94">
        <v>7</v>
      </c>
      <c r="AJ79" s="94" t="s">
        <v>343</v>
      </c>
      <c r="AK79" s="94" t="s">
        <v>343</v>
      </c>
      <c r="AM79" s="20">
        <v>15</v>
      </c>
      <c r="AN79" s="20">
        <v>10</v>
      </c>
      <c r="AO79" s="20">
        <v>-1</v>
      </c>
      <c r="AP79" s="21"/>
      <c r="AQ79" s="22">
        <v>10</v>
      </c>
      <c r="AR79" s="22">
        <v>15</v>
      </c>
      <c r="AS79" s="22">
        <v>5</v>
      </c>
      <c r="AU79" s="20">
        <v>10</v>
      </c>
      <c r="AV79" s="20">
        <v>-1</v>
      </c>
      <c r="AW79" s="20">
        <v>-1</v>
      </c>
      <c r="AX79" s="21"/>
      <c r="AY79" s="22">
        <v>5</v>
      </c>
      <c r="AZ79" s="22">
        <v>7</v>
      </c>
      <c r="BA79" s="22">
        <v>4</v>
      </c>
    </row>
    <row r="80" spans="1:53" x14ac:dyDescent="0.2">
      <c r="A80" s="18" t="s">
        <v>152</v>
      </c>
      <c r="B80" s="18"/>
      <c r="C80" s="19" t="s">
        <v>153</v>
      </c>
      <c r="D80" s="100" t="s">
        <v>417</v>
      </c>
      <c r="E80" s="101">
        <v>29</v>
      </c>
      <c r="F80" s="19"/>
      <c r="G80" s="94">
        <v>29</v>
      </c>
      <c r="H80" s="94" t="s">
        <v>343</v>
      </c>
      <c r="I80" s="94" t="s">
        <v>343</v>
      </c>
      <c r="J80" s="93"/>
      <c r="K80" s="94">
        <v>8.5578596190234073</v>
      </c>
      <c r="L80" s="94" t="s">
        <v>343</v>
      </c>
      <c r="M80" s="94" t="s">
        <v>343</v>
      </c>
      <c r="O80" s="94">
        <v>34</v>
      </c>
      <c r="P80" s="94">
        <v>22</v>
      </c>
      <c r="Q80" s="94">
        <v>12</v>
      </c>
      <c r="R80" s="93"/>
      <c r="S80" s="94">
        <v>10.104923238492759</v>
      </c>
      <c r="T80" s="94">
        <v>12.990483005281682</v>
      </c>
      <c r="U80" s="94">
        <v>7.2690029488214458</v>
      </c>
      <c r="W80" s="94">
        <v>59</v>
      </c>
      <c r="X80" s="94">
        <v>39</v>
      </c>
      <c r="Y80" s="94">
        <v>20</v>
      </c>
      <c r="Z80" s="93"/>
      <c r="AA80" s="94">
        <v>16.755684261111938</v>
      </c>
      <c r="AB80" s="94">
        <v>22.436080669425497</v>
      </c>
      <c r="AC80" s="94">
        <v>11.151041163756741</v>
      </c>
      <c r="AE80" s="94">
        <v>31</v>
      </c>
      <c r="AF80" s="94" t="s">
        <v>343</v>
      </c>
      <c r="AG80" s="94" t="s">
        <v>343</v>
      </c>
      <c r="AH80" s="94"/>
      <c r="AI80" s="94">
        <v>9</v>
      </c>
      <c r="AJ80" s="94" t="s">
        <v>343</v>
      </c>
      <c r="AK80" s="94" t="s">
        <v>343</v>
      </c>
      <c r="AM80" s="20">
        <v>70</v>
      </c>
      <c r="AN80" s="20">
        <v>55</v>
      </c>
      <c r="AO80" s="20">
        <v>10</v>
      </c>
      <c r="AP80" s="21"/>
      <c r="AQ80" s="22">
        <v>20</v>
      </c>
      <c r="AR80" s="22">
        <v>32</v>
      </c>
      <c r="AS80" s="22">
        <v>7</v>
      </c>
      <c r="AU80" s="20">
        <v>45</v>
      </c>
      <c r="AV80" s="20">
        <v>35</v>
      </c>
      <c r="AW80" s="20">
        <v>10</v>
      </c>
      <c r="AX80" s="21"/>
      <c r="AY80" s="22">
        <v>13</v>
      </c>
      <c r="AZ80" s="22">
        <v>21</v>
      </c>
      <c r="BA80" s="22">
        <v>6</v>
      </c>
    </row>
    <row r="81" spans="1:53" x14ac:dyDescent="0.2">
      <c r="A81" s="18" t="s">
        <v>154</v>
      </c>
      <c r="B81" s="18"/>
      <c r="C81" s="19" t="s">
        <v>155</v>
      </c>
      <c r="D81" s="106" t="s">
        <v>418</v>
      </c>
      <c r="E81" s="101">
        <v>37</v>
      </c>
      <c r="F81" s="19"/>
      <c r="G81" s="94">
        <v>8</v>
      </c>
      <c r="H81" s="94" t="s">
        <v>343</v>
      </c>
      <c r="I81" s="94" t="s">
        <v>343</v>
      </c>
      <c r="J81" s="93"/>
      <c r="K81" s="94">
        <v>2.6957943622253899</v>
      </c>
      <c r="L81" s="94" t="s">
        <v>343</v>
      </c>
      <c r="M81" s="94" t="s">
        <v>343</v>
      </c>
      <c r="O81" s="94">
        <v>7</v>
      </c>
      <c r="P81" s="94">
        <v>7</v>
      </c>
      <c r="Q81" s="94">
        <v>0</v>
      </c>
      <c r="R81" s="93"/>
      <c r="S81" s="94">
        <v>2.2727810799559256</v>
      </c>
      <c r="T81" s="94">
        <v>4.4125300261431413</v>
      </c>
      <c r="U81" s="94">
        <v>0</v>
      </c>
      <c r="W81" s="94" t="s">
        <v>343</v>
      </c>
      <c r="X81" s="94" t="s">
        <v>343</v>
      </c>
      <c r="Y81" s="94" t="s">
        <v>343</v>
      </c>
      <c r="Z81" s="93"/>
      <c r="AA81" s="94" t="s">
        <v>343</v>
      </c>
      <c r="AB81" s="94" t="s">
        <v>343</v>
      </c>
      <c r="AC81" s="94" t="s">
        <v>343</v>
      </c>
      <c r="AE81" s="94">
        <v>18</v>
      </c>
      <c r="AF81" s="94" t="s">
        <v>343</v>
      </c>
      <c r="AG81" s="94" t="s">
        <v>343</v>
      </c>
      <c r="AH81" s="94"/>
      <c r="AI81" s="94">
        <v>6</v>
      </c>
      <c r="AJ81" s="94" t="s">
        <v>343</v>
      </c>
      <c r="AK81" s="94" t="s">
        <v>343</v>
      </c>
      <c r="AM81" s="20">
        <v>15</v>
      </c>
      <c r="AN81" s="20">
        <v>10</v>
      </c>
      <c r="AO81" s="20">
        <v>-1</v>
      </c>
      <c r="AP81" s="21"/>
      <c r="AQ81" s="22">
        <v>6</v>
      </c>
      <c r="AR81" s="22">
        <v>8</v>
      </c>
      <c r="AS81" s="22">
        <v>3</v>
      </c>
      <c r="AU81" s="20">
        <v>30</v>
      </c>
      <c r="AV81" s="20">
        <v>15</v>
      </c>
      <c r="AW81" s="20">
        <v>10</v>
      </c>
      <c r="AX81" s="21"/>
      <c r="AY81" s="22">
        <v>10</v>
      </c>
      <c r="AZ81" s="22">
        <v>12</v>
      </c>
      <c r="BA81" s="22">
        <v>8</v>
      </c>
    </row>
    <row r="82" spans="1:53" x14ac:dyDescent="0.2">
      <c r="A82" s="18" t="s">
        <v>156</v>
      </c>
      <c r="B82" s="18"/>
      <c r="C82" s="19" t="s">
        <v>157</v>
      </c>
      <c r="D82" s="100" t="s">
        <v>419</v>
      </c>
      <c r="E82" s="101">
        <v>23</v>
      </c>
      <c r="F82" s="19"/>
      <c r="G82" s="94">
        <v>17</v>
      </c>
      <c r="H82" s="94">
        <v>9</v>
      </c>
      <c r="I82" s="94">
        <v>8</v>
      </c>
      <c r="J82" s="93"/>
      <c r="K82" s="94">
        <v>8.7132972581307477</v>
      </c>
      <c r="L82" s="94">
        <v>9.5093658826288703</v>
      </c>
      <c r="M82" s="94">
        <v>7.8292589711545997</v>
      </c>
      <c r="O82" s="94" t="s">
        <v>343</v>
      </c>
      <c r="P82" s="94" t="s">
        <v>343</v>
      </c>
      <c r="Q82" s="94" t="s">
        <v>343</v>
      </c>
      <c r="R82" s="93"/>
      <c r="S82" s="94" t="s">
        <v>343</v>
      </c>
      <c r="T82" s="94" t="s">
        <v>343</v>
      </c>
      <c r="U82" s="94" t="s">
        <v>343</v>
      </c>
      <c r="W82" s="94">
        <v>16</v>
      </c>
      <c r="X82" s="94" t="s">
        <v>343</v>
      </c>
      <c r="Y82" s="94" t="s">
        <v>343</v>
      </c>
      <c r="Z82" s="93"/>
      <c r="AA82" s="94">
        <v>8.6481472929104175</v>
      </c>
      <c r="AB82" s="94" t="s">
        <v>343</v>
      </c>
      <c r="AC82" s="94" t="s">
        <v>343</v>
      </c>
      <c r="AE82" s="94">
        <v>21</v>
      </c>
      <c r="AF82" s="94" t="s">
        <v>343</v>
      </c>
      <c r="AG82" s="94" t="s">
        <v>343</v>
      </c>
      <c r="AH82" s="94"/>
      <c r="AI82" s="94">
        <v>11</v>
      </c>
      <c r="AJ82" s="94" t="s">
        <v>343</v>
      </c>
      <c r="AK82" s="94" t="s">
        <v>343</v>
      </c>
      <c r="AM82" s="20">
        <v>20</v>
      </c>
      <c r="AN82" s="20">
        <v>15</v>
      </c>
      <c r="AO82" s="20">
        <v>10</v>
      </c>
      <c r="AP82" s="21"/>
      <c r="AQ82" s="22">
        <v>11</v>
      </c>
      <c r="AR82" s="22">
        <v>14</v>
      </c>
      <c r="AS82" s="22">
        <v>9</v>
      </c>
      <c r="AU82" s="20">
        <v>15</v>
      </c>
      <c r="AV82" s="20">
        <v>15</v>
      </c>
      <c r="AW82" s="20">
        <v>-1</v>
      </c>
      <c r="AX82" s="21"/>
      <c r="AY82" s="22">
        <v>9</v>
      </c>
      <c r="AZ82" s="22">
        <v>14</v>
      </c>
      <c r="BA82" s="22">
        <v>3</v>
      </c>
    </row>
    <row r="83" spans="1:53" x14ac:dyDescent="0.2">
      <c r="A83" s="18" t="s">
        <v>158</v>
      </c>
      <c r="B83" s="18"/>
      <c r="C83" s="105" t="s">
        <v>159</v>
      </c>
      <c r="D83" s="100" t="s">
        <v>420</v>
      </c>
      <c r="E83" s="101">
        <v>8</v>
      </c>
      <c r="F83" s="19"/>
      <c r="G83" s="94">
        <v>59</v>
      </c>
      <c r="H83" s="94">
        <v>49</v>
      </c>
      <c r="I83" s="94">
        <v>10</v>
      </c>
      <c r="J83" s="93"/>
      <c r="K83" s="94">
        <v>7.4656277346667084</v>
      </c>
      <c r="L83" s="94">
        <v>12.379008669347069</v>
      </c>
      <c r="M83" s="94">
        <v>2.4678745438917602</v>
      </c>
      <c r="O83" s="94">
        <v>79</v>
      </c>
      <c r="P83" s="94">
        <v>61</v>
      </c>
      <c r="Q83" s="94">
        <v>18</v>
      </c>
      <c r="R83" s="93"/>
      <c r="S83" s="94">
        <v>9.9317315680274767</v>
      </c>
      <c r="T83" s="94">
        <v>14.993066729619729</v>
      </c>
      <c r="U83" s="94">
        <v>4.6561229000273476</v>
      </c>
      <c r="W83" s="94">
        <v>114</v>
      </c>
      <c r="X83" s="94">
        <v>84</v>
      </c>
      <c r="Y83" s="94">
        <v>30</v>
      </c>
      <c r="Z83" s="93"/>
      <c r="AA83" s="94">
        <v>14.35164251001134</v>
      </c>
      <c r="AB83" s="94">
        <v>20.769993837544604</v>
      </c>
      <c r="AC83" s="94">
        <v>7.7507008628791985</v>
      </c>
      <c r="AE83" s="94">
        <v>137</v>
      </c>
      <c r="AF83" s="94">
        <v>97</v>
      </c>
      <c r="AG83" s="94">
        <v>40</v>
      </c>
      <c r="AH83" s="94"/>
      <c r="AI83" s="94">
        <v>17</v>
      </c>
      <c r="AJ83" s="94">
        <v>24</v>
      </c>
      <c r="AK83" s="94">
        <v>10</v>
      </c>
      <c r="AM83" s="20">
        <v>105</v>
      </c>
      <c r="AN83" s="20">
        <v>85</v>
      </c>
      <c r="AO83" s="20">
        <v>20</v>
      </c>
      <c r="AP83" s="21"/>
      <c r="AQ83" s="22">
        <v>13</v>
      </c>
      <c r="AR83" s="22">
        <v>21</v>
      </c>
      <c r="AS83" s="22">
        <v>5</v>
      </c>
      <c r="AU83" s="20">
        <v>145</v>
      </c>
      <c r="AV83" s="20">
        <v>110</v>
      </c>
      <c r="AW83" s="20">
        <v>35</v>
      </c>
      <c r="AX83" s="21"/>
      <c r="AY83" s="22">
        <v>18</v>
      </c>
      <c r="AZ83" s="22">
        <v>26</v>
      </c>
      <c r="BA83" s="22">
        <v>9</v>
      </c>
    </row>
    <row r="84" spans="1:53" x14ac:dyDescent="0.2">
      <c r="A84" s="18" t="s">
        <v>160</v>
      </c>
      <c r="B84" s="18"/>
      <c r="C84" s="19" t="s">
        <v>161</v>
      </c>
      <c r="D84" s="100" t="s">
        <v>421</v>
      </c>
      <c r="E84" s="101">
        <v>7</v>
      </c>
      <c r="F84" s="19"/>
      <c r="G84" s="94">
        <v>88</v>
      </c>
      <c r="H84" s="94">
        <v>66</v>
      </c>
      <c r="I84" s="94">
        <v>22</v>
      </c>
      <c r="J84" s="93"/>
      <c r="K84" s="94">
        <v>34.190626090096778</v>
      </c>
      <c r="L84" s="94">
        <v>50.09064997034325</v>
      </c>
      <c r="M84" s="94">
        <v>17.966779896244141</v>
      </c>
      <c r="O84" s="94">
        <v>119</v>
      </c>
      <c r="P84" s="94">
        <v>82</v>
      </c>
      <c r="Q84" s="94">
        <v>37</v>
      </c>
      <c r="R84" s="93"/>
      <c r="S84" s="94">
        <v>48.765233343127548</v>
      </c>
      <c r="T84" s="94">
        <v>65.513486629634627</v>
      </c>
      <c r="U84" s="94">
        <v>31.452277524233519</v>
      </c>
      <c r="W84" s="94">
        <v>130</v>
      </c>
      <c r="X84" s="94">
        <v>103</v>
      </c>
      <c r="Y84" s="94">
        <v>27</v>
      </c>
      <c r="Z84" s="93"/>
      <c r="AA84" s="94">
        <v>51.299645437876706</v>
      </c>
      <c r="AB84" s="94">
        <v>79.378367841071451</v>
      </c>
      <c r="AC84" s="94">
        <v>22.222334056555052</v>
      </c>
      <c r="AE84" s="94">
        <v>74</v>
      </c>
      <c r="AF84" s="94">
        <v>57</v>
      </c>
      <c r="AG84" s="94">
        <v>17</v>
      </c>
      <c r="AH84" s="94"/>
      <c r="AI84" s="94">
        <v>30</v>
      </c>
      <c r="AJ84" s="94">
        <v>45</v>
      </c>
      <c r="AK84" s="94">
        <v>15</v>
      </c>
      <c r="AM84" s="20">
        <v>95</v>
      </c>
      <c r="AN84" s="20">
        <v>75</v>
      </c>
      <c r="AO84" s="20">
        <v>20</v>
      </c>
      <c r="AP84" s="21"/>
      <c r="AQ84" s="22">
        <v>37</v>
      </c>
      <c r="AR84" s="22">
        <v>57</v>
      </c>
      <c r="AS84" s="22">
        <v>15</v>
      </c>
      <c r="AU84" s="20">
        <v>175</v>
      </c>
      <c r="AV84" s="20">
        <v>135</v>
      </c>
      <c r="AW84" s="20">
        <v>40</v>
      </c>
      <c r="AX84" s="21"/>
      <c r="AY84" s="22">
        <v>68</v>
      </c>
      <c r="AZ84" s="22">
        <v>103</v>
      </c>
      <c r="BA84" s="22">
        <v>32</v>
      </c>
    </row>
    <row r="85" spans="1:53" x14ac:dyDescent="0.2">
      <c r="A85" s="18" t="s">
        <v>162</v>
      </c>
      <c r="B85" s="18"/>
      <c r="C85" s="19" t="s">
        <v>163</v>
      </c>
      <c r="D85" s="106" t="s">
        <v>422</v>
      </c>
      <c r="E85" s="101">
        <v>24</v>
      </c>
      <c r="F85" s="19"/>
      <c r="G85" s="94">
        <v>9</v>
      </c>
      <c r="H85" s="94" t="s">
        <v>343</v>
      </c>
      <c r="I85" s="94" t="s">
        <v>343</v>
      </c>
      <c r="J85" s="93"/>
      <c r="K85" s="94">
        <v>5.4228110203344029</v>
      </c>
      <c r="L85" s="94" t="s">
        <v>343</v>
      </c>
      <c r="M85" s="94" t="s">
        <v>343</v>
      </c>
      <c r="O85" s="94" t="s">
        <v>343</v>
      </c>
      <c r="P85" s="94" t="s">
        <v>343</v>
      </c>
      <c r="Q85" s="94" t="s">
        <v>343</v>
      </c>
      <c r="R85" s="93"/>
      <c r="S85" s="94" t="s">
        <v>343</v>
      </c>
      <c r="T85" s="94" t="s">
        <v>343</v>
      </c>
      <c r="U85" s="94" t="s">
        <v>343</v>
      </c>
      <c r="W85" s="94" t="s">
        <v>343</v>
      </c>
      <c r="X85" s="94" t="s">
        <v>343</v>
      </c>
      <c r="Y85" s="94" t="s">
        <v>343</v>
      </c>
      <c r="Z85" s="93"/>
      <c r="AA85" s="94" t="s">
        <v>343</v>
      </c>
      <c r="AB85" s="94" t="s">
        <v>343</v>
      </c>
      <c r="AC85" s="94" t="s">
        <v>343</v>
      </c>
      <c r="AE85" s="94">
        <v>8</v>
      </c>
      <c r="AF85" s="94" t="s">
        <v>343</v>
      </c>
      <c r="AG85" s="94" t="s">
        <v>343</v>
      </c>
      <c r="AH85" s="94"/>
      <c r="AI85" s="94">
        <v>5</v>
      </c>
      <c r="AJ85" s="94" t="s">
        <v>343</v>
      </c>
      <c r="AK85" s="94" t="s">
        <v>343</v>
      </c>
      <c r="AM85" s="20">
        <v>10</v>
      </c>
      <c r="AN85" s="20">
        <v>10</v>
      </c>
      <c r="AO85" s="20">
        <v>-1</v>
      </c>
      <c r="AP85" s="21"/>
      <c r="AQ85" s="22">
        <v>7</v>
      </c>
      <c r="AR85" s="22">
        <v>12</v>
      </c>
      <c r="AS85" s="22">
        <v>1</v>
      </c>
      <c r="AU85" s="20">
        <v>20</v>
      </c>
      <c r="AV85" s="20">
        <v>15</v>
      </c>
      <c r="AW85" s="20">
        <v>-1</v>
      </c>
      <c r="AX85" s="21"/>
      <c r="AY85" s="22">
        <v>12</v>
      </c>
      <c r="AZ85" s="22">
        <v>14</v>
      </c>
      <c r="BA85" s="22">
        <v>8</v>
      </c>
    </row>
    <row r="86" spans="1:53" x14ac:dyDescent="0.2">
      <c r="A86" s="18" t="s">
        <v>164</v>
      </c>
      <c r="B86" s="18"/>
      <c r="C86" s="19" t="s">
        <v>165</v>
      </c>
      <c r="D86" s="106" t="s">
        <v>423</v>
      </c>
      <c r="E86" s="101">
        <v>25</v>
      </c>
      <c r="F86" s="19"/>
      <c r="G86" s="94">
        <v>23</v>
      </c>
      <c r="H86" s="94">
        <v>15</v>
      </c>
      <c r="I86" s="94">
        <v>8</v>
      </c>
      <c r="J86" s="93"/>
      <c r="K86" s="94">
        <v>8.215086763600393</v>
      </c>
      <c r="L86" s="94">
        <v>10.797424175762563</v>
      </c>
      <c r="M86" s="94">
        <v>5.5390905918920881</v>
      </c>
      <c r="O86" s="94">
        <v>26</v>
      </c>
      <c r="P86" s="94">
        <v>19</v>
      </c>
      <c r="Q86" s="94">
        <v>7</v>
      </c>
      <c r="R86" s="93"/>
      <c r="S86" s="94">
        <v>9.4723223800159015</v>
      </c>
      <c r="T86" s="94">
        <v>13.804542257770725</v>
      </c>
      <c r="U86" s="94">
        <v>5.1901774008009482</v>
      </c>
      <c r="W86" s="94">
        <v>43</v>
      </c>
      <c r="X86" s="94">
        <v>36</v>
      </c>
      <c r="Y86" s="94">
        <v>7</v>
      </c>
      <c r="Z86" s="93"/>
      <c r="AA86" s="94">
        <v>15.408574571932938</v>
      </c>
      <c r="AB86" s="94">
        <v>26.121344295914763</v>
      </c>
      <c r="AC86" s="94">
        <v>4.7360558732131892</v>
      </c>
      <c r="AE86" s="94">
        <v>38</v>
      </c>
      <c r="AF86" s="94">
        <v>32</v>
      </c>
      <c r="AG86" s="94">
        <v>6</v>
      </c>
      <c r="AH86" s="94"/>
      <c r="AI86" s="94">
        <v>13</v>
      </c>
      <c r="AJ86" s="94">
        <v>22</v>
      </c>
      <c r="AK86" s="94">
        <v>4</v>
      </c>
      <c r="AM86" s="20">
        <v>35</v>
      </c>
      <c r="AN86" s="20">
        <v>30</v>
      </c>
      <c r="AO86" s="20">
        <v>-1</v>
      </c>
      <c r="AP86" s="21"/>
      <c r="AQ86" s="22">
        <v>12</v>
      </c>
      <c r="AR86" s="22">
        <v>20</v>
      </c>
      <c r="AS86" s="22">
        <v>5</v>
      </c>
      <c r="AU86" s="20">
        <v>10</v>
      </c>
      <c r="AV86" s="20">
        <v>-1</v>
      </c>
      <c r="AW86" s="20">
        <v>-1</v>
      </c>
      <c r="AX86" s="21"/>
      <c r="AY86" s="22">
        <v>4</v>
      </c>
      <c r="AZ86" s="22">
        <v>5</v>
      </c>
      <c r="BA86" s="22">
        <v>4</v>
      </c>
    </row>
    <row r="87" spans="1:53" x14ac:dyDescent="0.2">
      <c r="A87" s="18" t="s">
        <v>166</v>
      </c>
      <c r="B87" s="18"/>
      <c r="C87" s="19" t="s">
        <v>167</v>
      </c>
      <c r="D87" s="100" t="s">
        <v>424</v>
      </c>
      <c r="E87" s="101">
        <v>77</v>
      </c>
      <c r="F87" s="19"/>
      <c r="G87" s="94">
        <v>26</v>
      </c>
      <c r="H87" s="94">
        <v>18</v>
      </c>
      <c r="I87" s="94">
        <v>8</v>
      </c>
      <c r="J87" s="93"/>
      <c r="K87" s="94">
        <v>4.7839943415375075</v>
      </c>
      <c r="L87" s="94">
        <v>6.7423684993665018</v>
      </c>
      <c r="M87" s="94">
        <v>3.0678945849326111</v>
      </c>
      <c r="O87" s="94">
        <v>33</v>
      </c>
      <c r="P87" s="94" t="s">
        <v>343</v>
      </c>
      <c r="Q87" s="94" t="s">
        <v>343</v>
      </c>
      <c r="R87" s="93"/>
      <c r="S87" s="94">
        <v>6.2834692929769336</v>
      </c>
      <c r="T87" s="94" t="s">
        <v>343</v>
      </c>
      <c r="U87" s="94" t="s">
        <v>343</v>
      </c>
      <c r="W87" s="94">
        <v>50</v>
      </c>
      <c r="X87" s="94">
        <v>32</v>
      </c>
      <c r="Y87" s="94">
        <v>18</v>
      </c>
      <c r="Z87" s="93"/>
      <c r="AA87" s="94">
        <v>9.6140586435986588</v>
      </c>
      <c r="AB87" s="94">
        <v>12.174071696013334</v>
      </c>
      <c r="AC87" s="94">
        <v>7.0059506794257258</v>
      </c>
      <c r="AE87" s="94">
        <v>34</v>
      </c>
      <c r="AF87" s="94">
        <v>23</v>
      </c>
      <c r="AG87" s="94">
        <v>11</v>
      </c>
      <c r="AH87" s="94"/>
      <c r="AI87" s="94">
        <v>6</v>
      </c>
      <c r="AJ87" s="94">
        <v>9</v>
      </c>
      <c r="AK87" s="94">
        <v>4</v>
      </c>
      <c r="AM87" s="20">
        <v>40</v>
      </c>
      <c r="AN87" s="20">
        <v>35</v>
      </c>
      <c r="AO87" s="20">
        <v>10</v>
      </c>
      <c r="AP87" s="21"/>
      <c r="AQ87" s="22">
        <v>8</v>
      </c>
      <c r="AR87" s="22">
        <v>13</v>
      </c>
      <c r="AS87" s="22">
        <v>3</v>
      </c>
      <c r="AU87" s="20">
        <v>55</v>
      </c>
      <c r="AV87" s="20">
        <v>45</v>
      </c>
      <c r="AW87" s="20">
        <v>15</v>
      </c>
      <c r="AX87" s="21"/>
      <c r="AY87" s="22">
        <v>11</v>
      </c>
      <c r="AZ87" s="22">
        <v>16</v>
      </c>
      <c r="BA87" s="22">
        <v>5</v>
      </c>
    </row>
    <row r="88" spans="1:53" x14ac:dyDescent="0.2">
      <c r="A88" s="18" t="s">
        <v>168</v>
      </c>
      <c r="B88" s="18"/>
      <c r="C88" s="19" t="s">
        <v>169</v>
      </c>
      <c r="D88" s="100" t="s">
        <v>425</v>
      </c>
      <c r="E88" s="101">
        <v>11</v>
      </c>
      <c r="F88" s="19"/>
      <c r="G88" s="94">
        <v>29</v>
      </c>
      <c r="H88" s="94">
        <v>18</v>
      </c>
      <c r="I88" s="94">
        <v>11</v>
      </c>
      <c r="J88" s="93"/>
      <c r="K88" s="94">
        <v>10.515146887354765</v>
      </c>
      <c r="L88" s="94">
        <v>12.889277773096337</v>
      </c>
      <c r="M88" s="94">
        <v>7.8963322282566537</v>
      </c>
      <c r="O88" s="94">
        <v>29</v>
      </c>
      <c r="P88" s="94">
        <v>20</v>
      </c>
      <c r="Q88" s="94">
        <v>9</v>
      </c>
      <c r="R88" s="93"/>
      <c r="S88" s="94">
        <v>11.233099631971331</v>
      </c>
      <c r="T88" s="94">
        <v>15.595594268275775</v>
      </c>
      <c r="U88" s="94">
        <v>7.0155240770957166</v>
      </c>
      <c r="W88" s="94">
        <v>42</v>
      </c>
      <c r="X88" s="94">
        <v>36</v>
      </c>
      <c r="Y88" s="94">
        <v>6</v>
      </c>
      <c r="Z88" s="93"/>
      <c r="AA88" s="94">
        <v>16.100917857058064</v>
      </c>
      <c r="AB88" s="94">
        <v>27.295413681341241</v>
      </c>
      <c r="AC88" s="94">
        <v>4.7493421242255813</v>
      </c>
      <c r="AE88" s="94">
        <v>14</v>
      </c>
      <c r="AF88" s="94">
        <v>8</v>
      </c>
      <c r="AG88" s="94">
        <v>6</v>
      </c>
      <c r="AH88" s="94"/>
      <c r="AI88" s="94">
        <v>5</v>
      </c>
      <c r="AJ88" s="94">
        <v>6</v>
      </c>
      <c r="AK88" s="94">
        <v>5</v>
      </c>
      <c r="AM88" s="20">
        <v>40</v>
      </c>
      <c r="AN88" s="20">
        <v>30</v>
      </c>
      <c r="AO88" s="20">
        <v>10</v>
      </c>
      <c r="AP88" s="21"/>
      <c r="AQ88" s="22">
        <v>15</v>
      </c>
      <c r="AR88" s="22">
        <v>22</v>
      </c>
      <c r="AS88" s="22">
        <v>6</v>
      </c>
      <c r="AU88" s="20">
        <v>65</v>
      </c>
      <c r="AV88" s="20">
        <v>55</v>
      </c>
      <c r="AW88" s="20">
        <v>10</v>
      </c>
      <c r="AX88" s="21"/>
      <c r="AY88" s="22">
        <v>24</v>
      </c>
      <c r="AZ88" s="22">
        <v>40</v>
      </c>
      <c r="BA88" s="22">
        <v>7</v>
      </c>
    </row>
    <row r="89" spans="1:53" x14ac:dyDescent="0.2">
      <c r="A89" s="18" t="s">
        <v>170</v>
      </c>
      <c r="B89" s="18"/>
      <c r="C89" s="19" t="s">
        <v>171</v>
      </c>
      <c r="D89" s="100" t="s">
        <v>426</v>
      </c>
      <c r="E89" s="101">
        <v>16</v>
      </c>
      <c r="F89" s="19"/>
      <c r="G89" s="94">
        <v>42</v>
      </c>
      <c r="H89" s="94">
        <v>27</v>
      </c>
      <c r="I89" s="94">
        <v>15</v>
      </c>
      <c r="J89" s="93"/>
      <c r="K89" s="94">
        <v>7.9412045271868799</v>
      </c>
      <c r="L89" s="94">
        <v>10.181309296856984</v>
      </c>
      <c r="M89" s="94">
        <v>5.6674324016082531</v>
      </c>
      <c r="O89" s="94">
        <v>49</v>
      </c>
      <c r="P89" s="94">
        <v>41</v>
      </c>
      <c r="Q89" s="94">
        <v>8</v>
      </c>
      <c r="R89" s="93"/>
      <c r="S89" s="94">
        <v>9.2683445723429188</v>
      </c>
      <c r="T89" s="94">
        <v>15.585703362618936</v>
      </c>
      <c r="U89" s="94">
        <v>2.8671110973952514</v>
      </c>
      <c r="W89" s="94">
        <v>25</v>
      </c>
      <c r="X89" s="94">
        <v>19</v>
      </c>
      <c r="Y89" s="94">
        <v>6</v>
      </c>
      <c r="Z89" s="93"/>
      <c r="AA89" s="94">
        <v>4.6792788931155682</v>
      </c>
      <c r="AB89" s="94">
        <v>7.2361635160489328</v>
      </c>
      <c r="AC89" s="94">
        <v>2.1072223018066976</v>
      </c>
      <c r="AE89" s="94">
        <v>20</v>
      </c>
      <c r="AF89" s="94" t="s">
        <v>343</v>
      </c>
      <c r="AG89" s="94" t="s">
        <v>343</v>
      </c>
      <c r="AH89" s="94"/>
      <c r="AI89" s="94">
        <v>4</v>
      </c>
      <c r="AJ89" s="94" t="s">
        <v>343</v>
      </c>
      <c r="AK89" s="94" t="s">
        <v>343</v>
      </c>
      <c r="AM89" s="20">
        <v>35</v>
      </c>
      <c r="AN89" s="20">
        <v>30</v>
      </c>
      <c r="AO89" s="20">
        <v>-1</v>
      </c>
      <c r="AP89" s="21"/>
      <c r="AQ89" s="22">
        <v>7</v>
      </c>
      <c r="AR89" s="22">
        <v>11</v>
      </c>
      <c r="AS89" s="22">
        <v>2</v>
      </c>
      <c r="AU89" s="20">
        <v>45</v>
      </c>
      <c r="AV89" s="20">
        <v>30</v>
      </c>
      <c r="AW89" s="20">
        <v>15</v>
      </c>
      <c r="AX89" s="21"/>
      <c r="AY89" s="22">
        <v>8</v>
      </c>
      <c r="AZ89" s="22">
        <v>11</v>
      </c>
      <c r="BA89" s="22">
        <v>5</v>
      </c>
    </row>
    <row r="90" spans="1:53" x14ac:dyDescent="0.2">
      <c r="A90" s="6"/>
      <c r="B90" s="6"/>
      <c r="C90" s="33"/>
      <c r="D90" s="100" t="s">
        <v>427</v>
      </c>
      <c r="E90" s="101">
        <v>26</v>
      </c>
      <c r="F90" s="33"/>
      <c r="G90" s="93"/>
      <c r="H90" s="93"/>
      <c r="I90" s="93"/>
      <c r="J90" s="93"/>
      <c r="K90" s="93"/>
      <c r="L90" s="93"/>
      <c r="M90" s="93"/>
      <c r="O90" s="93"/>
      <c r="P90" s="93"/>
      <c r="Q90" s="93"/>
      <c r="R90" s="93"/>
      <c r="S90" s="93"/>
      <c r="T90" s="93"/>
      <c r="U90" s="93"/>
      <c r="W90" s="93"/>
      <c r="X90" s="93"/>
      <c r="Y90" s="93"/>
      <c r="Z90" s="93"/>
      <c r="AA90" s="93"/>
      <c r="AB90" s="93"/>
      <c r="AC90" s="93"/>
      <c r="AE90" s="93"/>
      <c r="AF90" s="93"/>
      <c r="AG90" s="93"/>
      <c r="AH90" s="93"/>
      <c r="AI90" s="93"/>
      <c r="AJ90" s="93"/>
      <c r="AK90" s="93"/>
      <c r="AM90" s="21"/>
      <c r="AN90" s="21"/>
      <c r="AO90" s="21"/>
      <c r="AP90" s="21"/>
      <c r="AQ90" s="26"/>
      <c r="AR90" s="26"/>
      <c r="AS90" s="26"/>
      <c r="AU90" s="21"/>
      <c r="AV90" s="21"/>
      <c r="AW90" s="21"/>
      <c r="AX90" s="21"/>
      <c r="AY90" s="26"/>
      <c r="AZ90" s="26"/>
      <c r="BA90" s="26"/>
    </row>
    <row r="91" spans="1:53" x14ac:dyDescent="0.2">
      <c r="A91" s="32" t="s">
        <v>172</v>
      </c>
      <c r="B91" s="32"/>
      <c r="C91" s="27" t="s">
        <v>6</v>
      </c>
      <c r="D91" s="100" t="s">
        <v>428</v>
      </c>
      <c r="E91" s="101">
        <v>24</v>
      </c>
      <c r="F91" s="27"/>
      <c r="G91" s="91">
        <v>415</v>
      </c>
      <c r="H91" s="91">
        <v>323</v>
      </c>
      <c r="I91" s="91">
        <v>92</v>
      </c>
      <c r="J91" s="92"/>
      <c r="K91" s="91">
        <v>7.0171331588035057</v>
      </c>
      <c r="L91" s="91">
        <v>10.939922577676288</v>
      </c>
      <c r="M91" s="91">
        <v>3.1113268637228675</v>
      </c>
      <c r="O91" s="91">
        <v>638</v>
      </c>
      <c r="P91" s="91">
        <v>471</v>
      </c>
      <c r="Q91" s="91">
        <v>166</v>
      </c>
      <c r="R91" s="92"/>
      <c r="S91" s="91">
        <v>10.739620487766409</v>
      </c>
      <c r="T91" s="91">
        <v>15.85824672765726</v>
      </c>
      <c r="U91" s="91">
        <v>5.5751528103543704</v>
      </c>
      <c r="W91" s="91">
        <v>637</v>
      </c>
      <c r="X91" s="91">
        <v>468</v>
      </c>
      <c r="Y91" s="91">
        <v>169</v>
      </c>
      <c r="Z91" s="92"/>
      <c r="AA91" s="91">
        <v>10.703837195425045</v>
      </c>
      <c r="AB91" s="91">
        <v>15.73838054897587</v>
      </c>
      <c r="AC91" s="91">
        <v>5.6456928970422782</v>
      </c>
      <c r="AE91" s="91">
        <v>564</v>
      </c>
      <c r="AF91" s="91">
        <v>415</v>
      </c>
      <c r="AG91" s="91">
        <v>149</v>
      </c>
      <c r="AH91" s="91"/>
      <c r="AI91" s="91">
        <v>9</v>
      </c>
      <c r="AJ91" s="91">
        <v>14</v>
      </c>
      <c r="AK91" s="91">
        <v>5</v>
      </c>
      <c r="AM91" s="8">
        <v>600</v>
      </c>
      <c r="AN91" s="8">
        <v>445</v>
      </c>
      <c r="AO91" s="8">
        <v>160</v>
      </c>
      <c r="AP91" s="9"/>
      <c r="AQ91" s="10">
        <v>10</v>
      </c>
      <c r="AR91" s="10">
        <v>15</v>
      </c>
      <c r="AS91" s="10">
        <v>5</v>
      </c>
      <c r="AU91" s="8">
        <v>640</v>
      </c>
      <c r="AV91" s="8">
        <v>455</v>
      </c>
      <c r="AW91" s="8">
        <v>185</v>
      </c>
      <c r="AX91" s="9"/>
      <c r="AY91" s="10">
        <v>11</v>
      </c>
      <c r="AZ91" s="10">
        <v>15</v>
      </c>
      <c r="BA91" s="10">
        <v>6</v>
      </c>
    </row>
    <row r="92" spans="1:53" x14ac:dyDescent="0.2">
      <c r="A92" s="18" t="s">
        <v>173</v>
      </c>
      <c r="B92" s="18"/>
      <c r="C92" s="105" t="s">
        <v>174</v>
      </c>
      <c r="D92" s="100" t="s">
        <v>429</v>
      </c>
      <c r="E92" s="101">
        <v>41</v>
      </c>
      <c r="F92" s="19"/>
      <c r="G92" s="94">
        <v>9</v>
      </c>
      <c r="H92" s="94" t="s">
        <v>343</v>
      </c>
      <c r="I92" s="94" t="s">
        <v>343</v>
      </c>
      <c r="J92" s="93"/>
      <c r="K92" s="94">
        <v>5.467635099302826</v>
      </c>
      <c r="L92" s="94" t="s">
        <v>343</v>
      </c>
      <c r="M92" s="94" t="s">
        <v>343</v>
      </c>
      <c r="O92" s="94">
        <v>17</v>
      </c>
      <c r="P92" s="94" t="s">
        <v>343</v>
      </c>
      <c r="Q92" s="94" t="s">
        <v>343</v>
      </c>
      <c r="R92" s="93"/>
      <c r="S92" s="94">
        <v>10.536857304696468</v>
      </c>
      <c r="T92" s="94" t="s">
        <v>343</v>
      </c>
      <c r="U92" s="94" t="s">
        <v>343</v>
      </c>
      <c r="W92" s="94" t="s">
        <v>343</v>
      </c>
      <c r="X92" s="94" t="s">
        <v>343</v>
      </c>
      <c r="Y92" s="94" t="s">
        <v>343</v>
      </c>
      <c r="Z92" s="93"/>
      <c r="AA92" s="94" t="s">
        <v>343</v>
      </c>
      <c r="AB92" s="94" t="s">
        <v>343</v>
      </c>
      <c r="AC92" s="94" t="s">
        <v>343</v>
      </c>
      <c r="AE92" s="94">
        <v>42</v>
      </c>
      <c r="AF92" s="94">
        <v>32</v>
      </c>
      <c r="AG92" s="94">
        <v>10</v>
      </c>
      <c r="AH92" s="94"/>
      <c r="AI92" s="94">
        <v>25</v>
      </c>
      <c r="AJ92" s="94">
        <v>38</v>
      </c>
      <c r="AK92" s="94">
        <v>12</v>
      </c>
      <c r="AM92" s="20">
        <v>35</v>
      </c>
      <c r="AN92" s="20">
        <v>25</v>
      </c>
      <c r="AO92" s="20">
        <v>10</v>
      </c>
      <c r="AP92" s="21"/>
      <c r="AQ92" s="22">
        <v>21</v>
      </c>
      <c r="AR92" s="22">
        <v>31</v>
      </c>
      <c r="AS92" s="22">
        <v>10</v>
      </c>
      <c r="AU92" s="20">
        <v>35</v>
      </c>
      <c r="AV92" s="20">
        <v>30</v>
      </c>
      <c r="AW92" s="20">
        <v>10</v>
      </c>
      <c r="AX92" s="21"/>
      <c r="AY92" s="22">
        <v>22</v>
      </c>
      <c r="AZ92" s="22">
        <v>35</v>
      </c>
      <c r="BA92" s="22">
        <v>10</v>
      </c>
    </row>
    <row r="93" spans="1:53" x14ac:dyDescent="0.2">
      <c r="A93" s="18" t="s">
        <v>175</v>
      </c>
      <c r="B93" s="18"/>
      <c r="C93" s="19" t="s">
        <v>176</v>
      </c>
      <c r="D93" s="102"/>
      <c r="E93" s="101"/>
      <c r="F93" s="19"/>
      <c r="G93" s="94">
        <v>28</v>
      </c>
      <c r="H93" s="94">
        <v>18</v>
      </c>
      <c r="I93" s="94">
        <v>10</v>
      </c>
      <c r="J93" s="93"/>
      <c r="K93" s="94">
        <v>4.2317546355573965</v>
      </c>
      <c r="L93" s="94">
        <v>5.4543581889482171</v>
      </c>
      <c r="M93" s="94">
        <v>3.0285322925180416</v>
      </c>
      <c r="O93" s="94">
        <v>68</v>
      </c>
      <c r="P93" s="94">
        <v>52</v>
      </c>
      <c r="Q93" s="94">
        <v>16</v>
      </c>
      <c r="R93" s="93"/>
      <c r="S93" s="94">
        <v>10.126191254996302</v>
      </c>
      <c r="T93" s="94">
        <v>15.14395940561803</v>
      </c>
      <c r="U93" s="94">
        <v>4.9299638712134382</v>
      </c>
      <c r="W93" s="94">
        <v>51</v>
      </c>
      <c r="X93" s="94">
        <v>37</v>
      </c>
      <c r="Y93" s="94">
        <v>14</v>
      </c>
      <c r="Z93" s="93"/>
      <c r="AA93" s="94">
        <v>7.5762849292092538</v>
      </c>
      <c r="AB93" s="94">
        <v>10.756497724612398</v>
      </c>
      <c r="AC93" s="94">
        <v>4.2875993862988517</v>
      </c>
      <c r="AE93" s="94">
        <v>40</v>
      </c>
      <c r="AF93" s="94">
        <v>24</v>
      </c>
      <c r="AG93" s="94">
        <v>16</v>
      </c>
      <c r="AH93" s="94"/>
      <c r="AI93" s="94">
        <v>6</v>
      </c>
      <c r="AJ93" s="94">
        <v>7</v>
      </c>
      <c r="AK93" s="94">
        <v>5</v>
      </c>
      <c r="AM93" s="20">
        <v>25</v>
      </c>
      <c r="AN93" s="20">
        <v>20</v>
      </c>
      <c r="AO93" s="20">
        <v>-1</v>
      </c>
      <c r="AP93" s="21"/>
      <c r="AQ93" s="22">
        <v>4</v>
      </c>
      <c r="AR93" s="22">
        <v>6</v>
      </c>
      <c r="AS93" s="22">
        <v>2</v>
      </c>
      <c r="AU93" s="20">
        <v>50</v>
      </c>
      <c r="AV93" s="20">
        <v>30</v>
      </c>
      <c r="AW93" s="20">
        <v>20</v>
      </c>
      <c r="AX93" s="21"/>
      <c r="AY93" s="22">
        <v>7</v>
      </c>
      <c r="AZ93" s="22">
        <v>9</v>
      </c>
      <c r="BA93" s="22">
        <v>6</v>
      </c>
    </row>
    <row r="94" spans="1:53" x14ac:dyDescent="0.2">
      <c r="A94" s="18" t="s">
        <v>177</v>
      </c>
      <c r="B94" s="18"/>
      <c r="C94" s="105" t="s">
        <v>178</v>
      </c>
      <c r="D94" s="98" t="s">
        <v>430</v>
      </c>
      <c r="E94" s="99">
        <v>439</v>
      </c>
      <c r="F94" s="19"/>
      <c r="G94" s="94">
        <v>14</v>
      </c>
      <c r="H94" s="94" t="s">
        <v>343</v>
      </c>
      <c r="I94" s="94" t="s">
        <v>343</v>
      </c>
      <c r="J94" s="93"/>
      <c r="K94" s="94">
        <v>5.5937790773273077</v>
      </c>
      <c r="L94" s="94" t="s">
        <v>343</v>
      </c>
      <c r="M94" s="94" t="s">
        <v>343</v>
      </c>
      <c r="O94" s="94">
        <v>15</v>
      </c>
      <c r="P94" s="94">
        <v>9</v>
      </c>
      <c r="Q94" s="94">
        <v>6</v>
      </c>
      <c r="R94" s="93"/>
      <c r="S94" s="94">
        <v>5.4827493117459527</v>
      </c>
      <c r="T94" s="94">
        <v>6.631250480289939</v>
      </c>
      <c r="U94" s="94">
        <v>4.4475963035975745</v>
      </c>
      <c r="W94" s="94">
        <v>36</v>
      </c>
      <c r="X94" s="94">
        <v>26</v>
      </c>
      <c r="Y94" s="94">
        <v>10</v>
      </c>
      <c r="Z94" s="93"/>
      <c r="AA94" s="94">
        <v>13.533587104013121</v>
      </c>
      <c r="AB94" s="94">
        <v>19.531472512387722</v>
      </c>
      <c r="AC94" s="94">
        <v>7.5513213368628289</v>
      </c>
      <c r="AE94" s="94">
        <v>39</v>
      </c>
      <c r="AF94" s="94" t="s">
        <v>343</v>
      </c>
      <c r="AG94" s="94" t="s">
        <v>343</v>
      </c>
      <c r="AH94" s="94"/>
      <c r="AI94" s="94">
        <v>14</v>
      </c>
      <c r="AJ94" s="94" t="s">
        <v>343</v>
      </c>
      <c r="AK94" s="94" t="s">
        <v>343</v>
      </c>
      <c r="AM94" s="20">
        <v>40</v>
      </c>
      <c r="AN94" s="20">
        <v>30</v>
      </c>
      <c r="AO94" s="20">
        <v>10</v>
      </c>
      <c r="AP94" s="21"/>
      <c r="AQ94" s="22">
        <v>15</v>
      </c>
      <c r="AR94" s="22">
        <v>23</v>
      </c>
      <c r="AS94" s="22">
        <v>7</v>
      </c>
      <c r="AU94" s="20">
        <v>55</v>
      </c>
      <c r="AV94" s="20">
        <v>35</v>
      </c>
      <c r="AW94" s="20">
        <v>20</v>
      </c>
      <c r="AX94" s="21"/>
      <c r="AY94" s="22">
        <v>19</v>
      </c>
      <c r="AZ94" s="22">
        <v>25</v>
      </c>
      <c r="BA94" s="22">
        <v>14</v>
      </c>
    </row>
    <row r="95" spans="1:53" x14ac:dyDescent="0.2">
      <c r="A95" s="18" t="s">
        <v>179</v>
      </c>
      <c r="B95" s="18"/>
      <c r="C95" s="105" t="s">
        <v>180</v>
      </c>
      <c r="D95" s="106" t="s">
        <v>431</v>
      </c>
      <c r="E95" s="101">
        <v>28</v>
      </c>
      <c r="F95" s="19"/>
      <c r="G95" s="94">
        <v>98</v>
      </c>
      <c r="H95" s="94">
        <v>82</v>
      </c>
      <c r="I95" s="94">
        <v>16</v>
      </c>
      <c r="J95" s="93"/>
      <c r="K95" s="94">
        <v>7.1605881754803491</v>
      </c>
      <c r="L95" s="94">
        <v>12.281140369193169</v>
      </c>
      <c r="M95" s="94">
        <v>2.2103831068521256</v>
      </c>
      <c r="O95" s="94">
        <v>151</v>
      </c>
      <c r="P95" s="94">
        <v>106</v>
      </c>
      <c r="Q95" s="94">
        <v>44</v>
      </c>
      <c r="R95" s="93"/>
      <c r="S95" s="94">
        <v>11.054291253328584</v>
      </c>
      <c r="T95" s="94">
        <v>15.885372767875312</v>
      </c>
      <c r="U95" s="94">
        <v>6.3230804610929425</v>
      </c>
      <c r="W95" s="94">
        <v>123</v>
      </c>
      <c r="X95" s="94">
        <v>96</v>
      </c>
      <c r="Y95" s="94">
        <v>27</v>
      </c>
      <c r="Z95" s="93"/>
      <c r="AA95" s="94">
        <v>8.9896233477499834</v>
      </c>
      <c r="AB95" s="94">
        <v>14.199444843609516</v>
      </c>
      <c r="AC95" s="94">
        <v>3.7666605762400431</v>
      </c>
      <c r="AE95" s="94">
        <v>92</v>
      </c>
      <c r="AF95" s="94">
        <v>65</v>
      </c>
      <c r="AG95" s="94">
        <v>27</v>
      </c>
      <c r="AH95" s="94"/>
      <c r="AI95" s="94">
        <v>7</v>
      </c>
      <c r="AJ95" s="94">
        <v>10</v>
      </c>
      <c r="AK95" s="94">
        <v>4</v>
      </c>
      <c r="AM95" s="20">
        <v>115</v>
      </c>
      <c r="AN95" s="20">
        <v>75</v>
      </c>
      <c r="AO95" s="20">
        <v>40</v>
      </c>
      <c r="AP95" s="21"/>
      <c r="AQ95" s="22">
        <v>8</v>
      </c>
      <c r="AR95" s="22">
        <v>11</v>
      </c>
      <c r="AS95" s="22">
        <v>6</v>
      </c>
      <c r="AU95" s="20">
        <v>140</v>
      </c>
      <c r="AV95" s="20">
        <v>105</v>
      </c>
      <c r="AW95" s="20">
        <v>35</v>
      </c>
      <c r="AX95" s="21"/>
      <c r="AY95" s="22">
        <v>10</v>
      </c>
      <c r="AZ95" s="22">
        <v>16</v>
      </c>
      <c r="BA95" s="22">
        <v>5</v>
      </c>
    </row>
    <row r="96" spans="1:53" x14ac:dyDescent="0.2">
      <c r="A96" s="18" t="s">
        <v>181</v>
      </c>
      <c r="B96" s="18"/>
      <c r="C96" s="19" t="s">
        <v>182</v>
      </c>
      <c r="D96" s="100" t="s">
        <v>432</v>
      </c>
      <c r="E96" s="101">
        <v>74</v>
      </c>
      <c r="F96" s="19"/>
      <c r="G96" s="94">
        <v>52</v>
      </c>
      <c r="H96" s="94">
        <v>41</v>
      </c>
      <c r="I96" s="94">
        <v>11</v>
      </c>
      <c r="J96" s="93"/>
      <c r="K96" s="94">
        <v>4.5072197680966744</v>
      </c>
      <c r="L96" s="94">
        <v>7.2037163479391824</v>
      </c>
      <c r="M96" s="94">
        <v>1.8703501575163355</v>
      </c>
      <c r="O96" s="94">
        <v>83</v>
      </c>
      <c r="P96" s="94">
        <v>69</v>
      </c>
      <c r="Q96" s="94">
        <v>14</v>
      </c>
      <c r="R96" s="93"/>
      <c r="S96" s="94">
        <v>7.1461971576680607</v>
      </c>
      <c r="T96" s="94">
        <v>11.97960184499043</v>
      </c>
      <c r="U96" s="94">
        <v>2.3944051986463415</v>
      </c>
      <c r="W96" s="94">
        <v>104</v>
      </c>
      <c r="X96" s="94">
        <v>71</v>
      </c>
      <c r="Y96" s="94">
        <v>33</v>
      </c>
      <c r="Z96" s="93"/>
      <c r="AA96" s="94">
        <v>8.8434478056918966</v>
      </c>
      <c r="AB96" s="94">
        <v>12.294065604769127</v>
      </c>
      <c r="AC96" s="94">
        <v>5.4891832305644348</v>
      </c>
      <c r="AE96" s="94">
        <v>119</v>
      </c>
      <c r="AF96" s="94">
        <v>89</v>
      </c>
      <c r="AG96" s="94">
        <v>30</v>
      </c>
      <c r="AH96" s="94"/>
      <c r="AI96" s="94">
        <v>10</v>
      </c>
      <c r="AJ96" s="94">
        <v>15</v>
      </c>
      <c r="AK96" s="94">
        <v>5</v>
      </c>
      <c r="AM96" s="20">
        <v>160</v>
      </c>
      <c r="AN96" s="20">
        <v>130</v>
      </c>
      <c r="AO96" s="20">
        <v>35</v>
      </c>
      <c r="AP96" s="21"/>
      <c r="AQ96" s="22">
        <v>14</v>
      </c>
      <c r="AR96" s="22">
        <v>22</v>
      </c>
      <c r="AS96" s="22">
        <v>6</v>
      </c>
      <c r="AU96" s="20">
        <v>120</v>
      </c>
      <c r="AV96" s="20">
        <v>90</v>
      </c>
      <c r="AW96" s="20">
        <v>30</v>
      </c>
      <c r="AX96" s="21"/>
      <c r="AY96" s="22">
        <v>10</v>
      </c>
      <c r="AZ96" s="22">
        <v>15</v>
      </c>
      <c r="BA96" s="22">
        <v>5</v>
      </c>
    </row>
    <row r="97" spans="1:53" x14ac:dyDescent="0.2">
      <c r="A97" s="18" t="s">
        <v>183</v>
      </c>
      <c r="B97" s="18"/>
      <c r="C97" s="19" t="s">
        <v>184</v>
      </c>
      <c r="D97" s="106" t="s">
        <v>433</v>
      </c>
      <c r="E97" s="101">
        <v>22</v>
      </c>
      <c r="F97" s="19"/>
      <c r="G97" s="94">
        <v>35</v>
      </c>
      <c r="H97" s="94" t="s">
        <v>343</v>
      </c>
      <c r="I97" s="94" t="s">
        <v>343</v>
      </c>
      <c r="J97" s="93"/>
      <c r="K97" s="94">
        <v>14.769427572447468</v>
      </c>
      <c r="L97" s="94" t="s">
        <v>343</v>
      </c>
      <c r="M97" s="94" t="s">
        <v>343</v>
      </c>
      <c r="O97" s="94">
        <v>47</v>
      </c>
      <c r="P97" s="94">
        <v>37</v>
      </c>
      <c r="Q97" s="94">
        <v>10</v>
      </c>
      <c r="R97" s="93"/>
      <c r="S97" s="94">
        <v>19.912179305668783</v>
      </c>
      <c r="T97" s="94">
        <v>30.535776954793512</v>
      </c>
      <c r="U97" s="94">
        <v>8.7516871323140037</v>
      </c>
      <c r="W97" s="94">
        <v>85</v>
      </c>
      <c r="X97" s="94">
        <v>60</v>
      </c>
      <c r="Y97" s="94">
        <v>25</v>
      </c>
      <c r="Z97" s="93"/>
      <c r="AA97" s="94">
        <v>34.97808603907955</v>
      </c>
      <c r="AB97" s="94">
        <v>48.203408129571301</v>
      </c>
      <c r="AC97" s="94">
        <v>20.952623241774059</v>
      </c>
      <c r="AE97" s="94">
        <v>58</v>
      </c>
      <c r="AF97" s="94">
        <v>49</v>
      </c>
      <c r="AG97" s="94">
        <v>9</v>
      </c>
      <c r="AH97" s="94"/>
      <c r="AI97" s="94">
        <v>25</v>
      </c>
      <c r="AJ97" s="94">
        <v>42</v>
      </c>
      <c r="AK97" s="94">
        <v>7</v>
      </c>
      <c r="AM97" s="20">
        <v>65</v>
      </c>
      <c r="AN97" s="20">
        <v>55</v>
      </c>
      <c r="AO97" s="20">
        <v>10</v>
      </c>
      <c r="AP97" s="21"/>
      <c r="AQ97" s="22">
        <v>27</v>
      </c>
      <c r="AR97" s="22">
        <v>43</v>
      </c>
      <c r="AS97" s="22">
        <v>10</v>
      </c>
      <c r="AU97" s="20">
        <v>80</v>
      </c>
      <c r="AV97" s="20">
        <v>50</v>
      </c>
      <c r="AW97" s="20">
        <v>30</v>
      </c>
      <c r="AX97" s="21"/>
      <c r="AY97" s="22">
        <v>36</v>
      </c>
      <c r="AZ97" s="22">
        <v>44</v>
      </c>
      <c r="BA97" s="22">
        <v>28</v>
      </c>
    </row>
    <row r="98" spans="1:53" x14ac:dyDescent="0.2">
      <c r="A98" s="18" t="s">
        <v>185</v>
      </c>
      <c r="B98" s="18"/>
      <c r="C98" s="19" t="s">
        <v>186</v>
      </c>
      <c r="D98" s="100" t="s">
        <v>434</v>
      </c>
      <c r="E98" s="101">
        <v>56</v>
      </c>
      <c r="F98" s="19"/>
      <c r="G98" s="94">
        <v>90</v>
      </c>
      <c r="H98" s="94">
        <v>58</v>
      </c>
      <c r="I98" s="94">
        <v>32</v>
      </c>
      <c r="J98" s="93"/>
      <c r="K98" s="94">
        <v>11.282607182242494</v>
      </c>
      <c r="L98" s="94">
        <v>14.343963683531795</v>
      </c>
      <c r="M98" s="94">
        <v>8.1984269452557275</v>
      </c>
      <c r="O98" s="94">
        <v>130</v>
      </c>
      <c r="P98" s="94">
        <v>90</v>
      </c>
      <c r="Q98" s="94">
        <v>40</v>
      </c>
      <c r="R98" s="93"/>
      <c r="S98" s="94">
        <v>15.937396690049347</v>
      </c>
      <c r="T98" s="94">
        <v>21.626172726581505</v>
      </c>
      <c r="U98" s="94">
        <v>10.117150374845993</v>
      </c>
      <c r="W98" s="94">
        <v>85</v>
      </c>
      <c r="X98" s="94">
        <v>61</v>
      </c>
      <c r="Y98" s="94">
        <v>24</v>
      </c>
      <c r="Z98" s="93"/>
      <c r="AA98" s="94">
        <v>10.349368908421059</v>
      </c>
      <c r="AB98" s="94">
        <v>14.672744670902636</v>
      </c>
      <c r="AC98" s="94">
        <v>5.9856481620725033</v>
      </c>
      <c r="AE98" s="94">
        <v>98</v>
      </c>
      <c r="AF98" s="94">
        <v>70</v>
      </c>
      <c r="AG98" s="94">
        <v>28</v>
      </c>
      <c r="AH98" s="94"/>
      <c r="AI98" s="94">
        <v>12</v>
      </c>
      <c r="AJ98" s="94">
        <v>17</v>
      </c>
      <c r="AK98" s="94">
        <v>7</v>
      </c>
      <c r="AM98" s="20">
        <v>80</v>
      </c>
      <c r="AN98" s="20">
        <v>65</v>
      </c>
      <c r="AO98" s="20">
        <v>15</v>
      </c>
      <c r="AP98" s="21"/>
      <c r="AQ98" s="22">
        <v>10</v>
      </c>
      <c r="AR98" s="22">
        <v>16</v>
      </c>
      <c r="AS98" s="22">
        <v>4</v>
      </c>
      <c r="AU98" s="20">
        <v>75</v>
      </c>
      <c r="AV98" s="20">
        <v>60</v>
      </c>
      <c r="AW98" s="20">
        <v>15</v>
      </c>
      <c r="AX98" s="21"/>
      <c r="AY98" s="22">
        <v>9</v>
      </c>
      <c r="AZ98" s="22">
        <v>14</v>
      </c>
      <c r="BA98" s="22">
        <v>4</v>
      </c>
    </row>
    <row r="99" spans="1:53" x14ac:dyDescent="0.2">
      <c r="A99" s="18" t="s">
        <v>187</v>
      </c>
      <c r="B99" s="18"/>
      <c r="C99" s="19" t="s">
        <v>188</v>
      </c>
      <c r="D99" s="100" t="s">
        <v>435</v>
      </c>
      <c r="E99" s="101">
        <v>17</v>
      </c>
      <c r="F99" s="19"/>
      <c r="G99" s="94">
        <v>12</v>
      </c>
      <c r="H99" s="94" t="s">
        <v>343</v>
      </c>
      <c r="I99" s="94" t="s">
        <v>343</v>
      </c>
      <c r="J99" s="93"/>
      <c r="K99" s="94">
        <v>5.7695847787462817</v>
      </c>
      <c r="L99" s="94" t="s">
        <v>343</v>
      </c>
      <c r="M99" s="94" t="s">
        <v>343</v>
      </c>
      <c r="O99" s="94">
        <v>35</v>
      </c>
      <c r="P99" s="94">
        <v>24</v>
      </c>
      <c r="Q99" s="94">
        <v>11</v>
      </c>
      <c r="R99" s="93"/>
      <c r="S99" s="94">
        <v>17.35283253326353</v>
      </c>
      <c r="T99" s="94">
        <v>23.531843334864647</v>
      </c>
      <c r="U99" s="94">
        <v>11.005161539637999</v>
      </c>
      <c r="W99" s="94">
        <v>19</v>
      </c>
      <c r="X99" s="94">
        <v>19</v>
      </c>
      <c r="Y99" s="94">
        <v>0</v>
      </c>
      <c r="Z99" s="93"/>
      <c r="AA99" s="94">
        <v>8.879450763132553</v>
      </c>
      <c r="AB99" s="94">
        <v>17.461535840347661</v>
      </c>
      <c r="AC99" s="94">
        <v>0</v>
      </c>
      <c r="AE99" s="94">
        <v>9</v>
      </c>
      <c r="AF99" s="94" t="s">
        <v>343</v>
      </c>
      <c r="AG99" s="94" t="s">
        <v>343</v>
      </c>
      <c r="AH99" s="94"/>
      <c r="AI99" s="94">
        <v>5</v>
      </c>
      <c r="AJ99" s="94" t="s">
        <v>343</v>
      </c>
      <c r="AK99" s="94" t="s">
        <v>343</v>
      </c>
      <c r="AM99" s="20">
        <v>10</v>
      </c>
      <c r="AN99" s="20">
        <v>-1</v>
      </c>
      <c r="AO99" s="20">
        <v>-1</v>
      </c>
      <c r="AP99" s="21"/>
      <c r="AQ99" s="22">
        <v>6</v>
      </c>
      <c r="AR99" s="22">
        <v>7</v>
      </c>
      <c r="AS99" s="22">
        <v>4</v>
      </c>
      <c r="AU99" s="20">
        <v>10</v>
      </c>
      <c r="AV99" s="20">
        <v>10</v>
      </c>
      <c r="AW99" s="20">
        <v>-1</v>
      </c>
      <c r="AX99" s="21"/>
      <c r="AY99" s="22">
        <v>5</v>
      </c>
      <c r="AZ99" s="22">
        <v>9</v>
      </c>
      <c r="BA99" s="22">
        <v>2</v>
      </c>
    </row>
    <row r="100" spans="1:53" x14ac:dyDescent="0.2">
      <c r="A100" s="18" t="s">
        <v>189</v>
      </c>
      <c r="B100" s="18"/>
      <c r="C100" s="105" t="s">
        <v>190</v>
      </c>
      <c r="D100" s="106" t="s">
        <v>436</v>
      </c>
      <c r="E100" s="101">
        <v>24</v>
      </c>
      <c r="F100" s="19"/>
      <c r="G100" s="94">
        <v>18</v>
      </c>
      <c r="H100" s="94" t="s">
        <v>343</v>
      </c>
      <c r="I100" s="94" t="s">
        <v>343</v>
      </c>
      <c r="J100" s="93"/>
      <c r="K100" s="94">
        <v>10.038178538792561</v>
      </c>
      <c r="L100" s="94" t="s">
        <v>343</v>
      </c>
      <c r="M100" s="94" t="s">
        <v>343</v>
      </c>
      <c r="O100" s="94">
        <v>24</v>
      </c>
      <c r="P100" s="94">
        <v>18</v>
      </c>
      <c r="Q100" s="94">
        <v>6</v>
      </c>
      <c r="R100" s="93"/>
      <c r="S100" s="94">
        <v>13.687267726707741</v>
      </c>
      <c r="T100" s="94">
        <v>20.897128228127183</v>
      </c>
      <c r="U100" s="94">
        <v>6.4319633093747353</v>
      </c>
      <c r="W100" s="94">
        <v>38</v>
      </c>
      <c r="X100" s="94">
        <v>24</v>
      </c>
      <c r="Y100" s="94">
        <v>14</v>
      </c>
      <c r="Z100" s="93"/>
      <c r="AA100" s="94">
        <v>21.730685200608889</v>
      </c>
      <c r="AB100" s="94">
        <v>27.725809223606987</v>
      </c>
      <c r="AC100" s="94">
        <v>15.888255181478351</v>
      </c>
      <c r="AE100" s="94" t="s">
        <v>343</v>
      </c>
      <c r="AF100" s="94" t="s">
        <v>343</v>
      </c>
      <c r="AG100" s="94" t="s">
        <v>343</v>
      </c>
      <c r="AH100" s="94"/>
      <c r="AI100" s="94" t="s">
        <v>343</v>
      </c>
      <c r="AJ100" s="94" t="s">
        <v>343</v>
      </c>
      <c r="AK100" s="94" t="s">
        <v>343</v>
      </c>
      <c r="AM100" s="20">
        <v>-1</v>
      </c>
      <c r="AN100" s="20">
        <v>-1</v>
      </c>
      <c r="AO100" s="20">
        <v>-1</v>
      </c>
      <c r="AP100" s="21"/>
      <c r="AQ100" s="22">
        <v>4</v>
      </c>
      <c r="AR100" s="22">
        <v>6</v>
      </c>
      <c r="AS100" s="22">
        <v>2</v>
      </c>
      <c r="AU100" s="20">
        <v>15</v>
      </c>
      <c r="AV100" s="20">
        <v>10</v>
      </c>
      <c r="AW100" s="20">
        <v>-1</v>
      </c>
      <c r="AX100" s="21"/>
      <c r="AY100" s="22">
        <v>9</v>
      </c>
      <c r="AZ100" s="22">
        <v>14</v>
      </c>
      <c r="BA100" s="22">
        <v>4</v>
      </c>
    </row>
    <row r="101" spans="1:53" x14ac:dyDescent="0.2">
      <c r="A101" s="18" t="s">
        <v>191</v>
      </c>
      <c r="B101" s="18"/>
      <c r="C101" s="19" t="s">
        <v>192</v>
      </c>
      <c r="D101" s="100" t="s">
        <v>437</v>
      </c>
      <c r="E101" s="101">
        <v>74</v>
      </c>
      <c r="F101" s="19"/>
      <c r="G101" s="94">
        <v>52</v>
      </c>
      <c r="H101" s="94">
        <v>46</v>
      </c>
      <c r="I101" s="94">
        <v>6</v>
      </c>
      <c r="J101" s="93"/>
      <c r="K101" s="94">
        <v>7.6786196388056549</v>
      </c>
      <c r="L101" s="94">
        <v>13.316781962038629</v>
      </c>
      <c r="M101" s="94">
        <v>1.8607532780437768</v>
      </c>
      <c r="O101" s="94">
        <v>57</v>
      </c>
      <c r="P101" s="94">
        <v>46</v>
      </c>
      <c r="Q101" s="94">
        <v>11</v>
      </c>
      <c r="R101" s="93"/>
      <c r="S101" s="94">
        <v>8.3107876069254782</v>
      </c>
      <c r="T101" s="94">
        <v>13.157968624747834</v>
      </c>
      <c r="U101" s="94">
        <v>3.2165158342360982</v>
      </c>
      <c r="W101" s="94">
        <v>62</v>
      </c>
      <c r="X101" s="94">
        <v>46</v>
      </c>
      <c r="Y101" s="94">
        <v>16</v>
      </c>
      <c r="Z101" s="93"/>
      <c r="AA101" s="94">
        <v>9.1265361971089352</v>
      </c>
      <c r="AB101" s="94">
        <v>13.476811553399687</v>
      </c>
      <c r="AC101" s="94">
        <v>4.8360483885923209</v>
      </c>
      <c r="AE101" s="94">
        <v>60</v>
      </c>
      <c r="AF101" s="94">
        <v>41</v>
      </c>
      <c r="AG101" s="94">
        <v>19</v>
      </c>
      <c r="AH101" s="94"/>
      <c r="AI101" s="94">
        <v>9</v>
      </c>
      <c r="AJ101" s="94">
        <v>12</v>
      </c>
      <c r="AK101" s="94">
        <v>6</v>
      </c>
      <c r="AM101" s="20">
        <v>45</v>
      </c>
      <c r="AN101" s="20">
        <v>30</v>
      </c>
      <c r="AO101" s="20">
        <v>15</v>
      </c>
      <c r="AP101" s="21"/>
      <c r="AQ101" s="22">
        <v>7</v>
      </c>
      <c r="AR101" s="22">
        <v>8</v>
      </c>
      <c r="AS101" s="22">
        <v>5</v>
      </c>
      <c r="AU101" s="20">
        <v>50</v>
      </c>
      <c r="AV101" s="20">
        <v>30</v>
      </c>
      <c r="AW101" s="20">
        <v>20</v>
      </c>
      <c r="AX101" s="21"/>
      <c r="AY101" s="22">
        <v>7</v>
      </c>
      <c r="AZ101" s="22">
        <v>9</v>
      </c>
      <c r="BA101" s="22">
        <v>6</v>
      </c>
    </row>
    <row r="102" spans="1:53" x14ac:dyDescent="0.2">
      <c r="A102" s="18" t="s">
        <v>193</v>
      </c>
      <c r="B102" s="18"/>
      <c r="C102" s="105" t="s">
        <v>194</v>
      </c>
      <c r="D102" s="106" t="s">
        <v>438</v>
      </c>
      <c r="E102" s="101">
        <v>23</v>
      </c>
      <c r="F102" s="19"/>
      <c r="G102" s="94">
        <v>7</v>
      </c>
      <c r="H102" s="94">
        <v>7</v>
      </c>
      <c r="I102" s="94">
        <v>0</v>
      </c>
      <c r="J102" s="93"/>
      <c r="K102" s="94">
        <v>4.082142402255986</v>
      </c>
      <c r="L102" s="94">
        <v>8.2336047572181332</v>
      </c>
      <c r="M102" s="94">
        <v>0</v>
      </c>
      <c r="O102" s="94">
        <v>11</v>
      </c>
      <c r="P102" s="94" t="s">
        <v>343</v>
      </c>
      <c r="Q102" s="94" t="s">
        <v>343</v>
      </c>
      <c r="R102" s="93"/>
      <c r="S102" s="94">
        <v>6.7278293602665666</v>
      </c>
      <c r="T102" s="94" t="s">
        <v>343</v>
      </c>
      <c r="U102" s="94" t="s">
        <v>343</v>
      </c>
      <c r="W102" s="94" t="s">
        <v>343</v>
      </c>
      <c r="X102" s="94" t="s">
        <v>343</v>
      </c>
      <c r="Y102" s="94" t="s">
        <v>343</v>
      </c>
      <c r="Z102" s="93"/>
      <c r="AA102" s="94" t="s">
        <v>343</v>
      </c>
      <c r="AB102" s="94" t="s">
        <v>343</v>
      </c>
      <c r="AC102" s="94" t="s">
        <v>343</v>
      </c>
      <c r="AE102" s="94" t="s">
        <v>343</v>
      </c>
      <c r="AF102" s="94" t="s">
        <v>343</v>
      </c>
      <c r="AG102" s="94" t="s">
        <v>343</v>
      </c>
      <c r="AH102" s="94"/>
      <c r="AI102" s="94" t="s">
        <v>343</v>
      </c>
      <c r="AJ102" s="94" t="s">
        <v>343</v>
      </c>
      <c r="AK102" s="94" t="s">
        <v>343</v>
      </c>
      <c r="AM102" s="20">
        <v>15</v>
      </c>
      <c r="AN102" s="20">
        <v>-1</v>
      </c>
      <c r="AO102" s="20">
        <v>-1</v>
      </c>
      <c r="AP102" s="21"/>
      <c r="AQ102" s="22">
        <v>7</v>
      </c>
      <c r="AR102" s="22">
        <v>7</v>
      </c>
      <c r="AS102" s="22">
        <v>8</v>
      </c>
      <c r="AU102" s="20">
        <v>10</v>
      </c>
      <c r="AV102" s="20">
        <v>-1</v>
      </c>
      <c r="AW102" s="20">
        <v>-1</v>
      </c>
      <c r="AX102" s="21"/>
      <c r="AY102" s="22">
        <v>4</v>
      </c>
      <c r="AZ102" s="22">
        <v>5</v>
      </c>
      <c r="BA102" s="22">
        <v>4</v>
      </c>
    </row>
    <row r="103" spans="1:53" x14ac:dyDescent="0.2">
      <c r="A103" s="6"/>
      <c r="B103" s="6"/>
      <c r="C103" s="33"/>
      <c r="D103" s="100" t="s">
        <v>439</v>
      </c>
      <c r="E103" s="101">
        <v>18</v>
      </c>
      <c r="F103" s="33"/>
      <c r="G103" s="93"/>
      <c r="H103" s="93"/>
      <c r="I103" s="93"/>
      <c r="J103" s="93"/>
      <c r="K103" s="93"/>
      <c r="L103" s="93"/>
      <c r="M103" s="93"/>
      <c r="O103" s="93"/>
      <c r="P103" s="93"/>
      <c r="Q103" s="93"/>
      <c r="R103" s="93"/>
      <c r="S103" s="93"/>
      <c r="T103" s="93"/>
      <c r="U103" s="93"/>
      <c r="W103" s="93"/>
      <c r="X103" s="93"/>
      <c r="Y103" s="93"/>
      <c r="Z103" s="93"/>
      <c r="AA103" s="93"/>
      <c r="AB103" s="93"/>
      <c r="AC103" s="93"/>
      <c r="AE103" s="93"/>
      <c r="AF103" s="93"/>
      <c r="AG103" s="93"/>
      <c r="AH103" s="93"/>
      <c r="AI103" s="93"/>
      <c r="AJ103" s="93"/>
      <c r="AK103" s="93"/>
      <c r="AM103" s="21"/>
      <c r="AN103" s="21"/>
      <c r="AO103" s="21"/>
      <c r="AP103" s="21"/>
      <c r="AQ103" s="26"/>
      <c r="AR103" s="26"/>
      <c r="AS103" s="26"/>
      <c r="AU103" s="21"/>
      <c r="AV103" s="21"/>
      <c r="AW103" s="21"/>
      <c r="AX103" s="21"/>
      <c r="AY103" s="26"/>
      <c r="AZ103" s="26"/>
      <c r="BA103" s="26"/>
    </row>
    <row r="104" spans="1:53" x14ac:dyDescent="0.2">
      <c r="A104" s="32" t="s">
        <v>195</v>
      </c>
      <c r="B104" s="32"/>
      <c r="C104" s="27" t="s">
        <v>7</v>
      </c>
      <c r="D104" s="106" t="s">
        <v>440</v>
      </c>
      <c r="E104" s="101">
        <v>35</v>
      </c>
      <c r="F104" s="27"/>
      <c r="G104" s="91">
        <v>1457</v>
      </c>
      <c r="H104" s="91">
        <v>1089</v>
      </c>
      <c r="I104" s="91">
        <v>368</v>
      </c>
      <c r="J104" s="92"/>
      <c r="K104" s="91">
        <v>14.902122970322868</v>
      </c>
      <c r="L104" s="91">
        <v>22.225682022247334</v>
      </c>
      <c r="M104" s="91">
        <v>7.646648265013094</v>
      </c>
      <c r="O104" s="91">
        <v>1538</v>
      </c>
      <c r="P104" s="91">
        <v>1124</v>
      </c>
      <c r="Q104" s="91">
        <v>413</v>
      </c>
      <c r="R104" s="92"/>
      <c r="S104" s="91">
        <v>15.601678081982037</v>
      </c>
      <c r="T104" s="91">
        <v>22.772620138699505</v>
      </c>
      <c r="U104" s="91">
        <v>8.4439993357091776</v>
      </c>
      <c r="W104" s="91">
        <v>1294</v>
      </c>
      <c r="X104" s="91">
        <v>938</v>
      </c>
      <c r="Y104" s="91">
        <v>356</v>
      </c>
      <c r="Z104" s="92"/>
      <c r="AA104" s="91">
        <v>12.799928764740542</v>
      </c>
      <c r="AB104" s="91">
        <v>18.501433190152536</v>
      </c>
      <c r="AC104" s="91">
        <v>7.072598118973799</v>
      </c>
      <c r="AE104" s="91">
        <v>1472</v>
      </c>
      <c r="AF104" s="91">
        <v>1119</v>
      </c>
      <c r="AG104" s="91">
        <v>353</v>
      </c>
      <c r="AH104" s="91"/>
      <c r="AI104" s="91">
        <v>14</v>
      </c>
      <c r="AJ104" s="91">
        <v>22</v>
      </c>
      <c r="AK104" s="91">
        <v>7</v>
      </c>
      <c r="AM104" s="8">
        <v>1090</v>
      </c>
      <c r="AN104" s="8">
        <v>805</v>
      </c>
      <c r="AO104" s="8">
        <v>285</v>
      </c>
      <c r="AP104" s="9"/>
      <c r="AQ104" s="10">
        <v>11</v>
      </c>
      <c r="AR104" s="10">
        <v>16</v>
      </c>
      <c r="AS104" s="10">
        <v>6</v>
      </c>
      <c r="AU104" s="8">
        <v>1090</v>
      </c>
      <c r="AV104" s="8">
        <v>780</v>
      </c>
      <c r="AW104" s="8">
        <v>310</v>
      </c>
      <c r="AX104" s="9"/>
      <c r="AY104" s="10">
        <v>11</v>
      </c>
      <c r="AZ104" s="10">
        <v>15</v>
      </c>
      <c r="BA104" s="10">
        <v>6</v>
      </c>
    </row>
    <row r="105" spans="1:53" x14ac:dyDescent="0.2">
      <c r="A105" s="18" t="s">
        <v>196</v>
      </c>
      <c r="B105" s="18"/>
      <c r="C105" s="19" t="s">
        <v>197</v>
      </c>
      <c r="D105" s="106" t="s">
        <v>441</v>
      </c>
      <c r="E105" s="101">
        <v>25</v>
      </c>
      <c r="F105" s="19"/>
      <c r="G105" s="94">
        <v>16</v>
      </c>
      <c r="H105" s="94" t="s">
        <v>343</v>
      </c>
      <c r="I105" s="94" t="s">
        <v>343</v>
      </c>
      <c r="J105" s="93"/>
      <c r="K105" s="94">
        <v>7.4310553718614525</v>
      </c>
      <c r="L105" s="94" t="s">
        <v>343</v>
      </c>
      <c r="M105" s="94" t="s">
        <v>343</v>
      </c>
      <c r="O105" s="94">
        <v>19</v>
      </c>
      <c r="P105" s="94" t="s">
        <v>343</v>
      </c>
      <c r="Q105" s="94" t="s">
        <v>343</v>
      </c>
      <c r="R105" s="93"/>
      <c r="S105" s="94">
        <v>8.1850803804069372</v>
      </c>
      <c r="T105" s="94" t="s">
        <v>343</v>
      </c>
      <c r="U105" s="94" t="s">
        <v>343</v>
      </c>
      <c r="W105" s="94">
        <v>29</v>
      </c>
      <c r="X105" s="94">
        <v>22</v>
      </c>
      <c r="Y105" s="94">
        <v>7</v>
      </c>
      <c r="Z105" s="93"/>
      <c r="AA105" s="94">
        <v>12.926399799049719</v>
      </c>
      <c r="AB105" s="94">
        <v>19.894227454796194</v>
      </c>
      <c r="AC105" s="94">
        <v>6.4379897221808546</v>
      </c>
      <c r="AE105" s="94">
        <v>57</v>
      </c>
      <c r="AF105" s="94">
        <v>43</v>
      </c>
      <c r="AG105" s="94">
        <v>14</v>
      </c>
      <c r="AH105" s="94"/>
      <c r="AI105" s="94">
        <v>25</v>
      </c>
      <c r="AJ105" s="94">
        <v>37</v>
      </c>
      <c r="AK105" s="94">
        <v>14</v>
      </c>
      <c r="AM105" s="20">
        <v>-1</v>
      </c>
      <c r="AN105" s="20">
        <v>-1</v>
      </c>
      <c r="AO105" s="20">
        <v>0</v>
      </c>
      <c r="AP105" s="21"/>
      <c r="AQ105" s="22">
        <v>2</v>
      </c>
      <c r="AR105" s="22">
        <v>5</v>
      </c>
      <c r="AS105" s="22">
        <v>0</v>
      </c>
      <c r="AU105" s="20">
        <v>40</v>
      </c>
      <c r="AV105" s="20">
        <v>25</v>
      </c>
      <c r="AW105" s="20">
        <v>15</v>
      </c>
      <c r="AX105" s="21"/>
      <c r="AY105" s="22">
        <v>16</v>
      </c>
      <c r="AZ105" s="22">
        <v>20</v>
      </c>
      <c r="BA105" s="22">
        <v>11</v>
      </c>
    </row>
    <row r="106" spans="1:53" x14ac:dyDescent="0.2">
      <c r="A106" s="18" t="s">
        <v>198</v>
      </c>
      <c r="B106" s="18"/>
      <c r="C106" s="19" t="s">
        <v>199</v>
      </c>
      <c r="D106" s="100" t="s">
        <v>442</v>
      </c>
      <c r="E106" s="101">
        <v>32</v>
      </c>
      <c r="F106" s="19"/>
      <c r="G106" s="94">
        <v>25</v>
      </c>
      <c r="H106" s="94">
        <v>14</v>
      </c>
      <c r="I106" s="94">
        <v>11</v>
      </c>
      <c r="J106" s="93"/>
      <c r="K106" s="94">
        <v>6.4066263840395097</v>
      </c>
      <c r="L106" s="94">
        <v>7.1502151025775991</v>
      </c>
      <c r="M106" s="94">
        <v>5.7404452526498631</v>
      </c>
      <c r="O106" s="94">
        <v>48</v>
      </c>
      <c r="P106" s="94">
        <v>33</v>
      </c>
      <c r="Q106" s="94">
        <v>15</v>
      </c>
      <c r="R106" s="93"/>
      <c r="S106" s="94">
        <v>11.667945540035742</v>
      </c>
      <c r="T106" s="94">
        <v>16.090655952101201</v>
      </c>
      <c r="U106" s="94">
        <v>7.3961481134579206</v>
      </c>
      <c r="W106" s="94">
        <v>61</v>
      </c>
      <c r="X106" s="94">
        <v>47</v>
      </c>
      <c r="Y106" s="94">
        <v>14</v>
      </c>
      <c r="Z106" s="93"/>
      <c r="AA106" s="94">
        <v>14.294265523499448</v>
      </c>
      <c r="AB106" s="94">
        <v>22.615040453271853</v>
      </c>
      <c r="AC106" s="94">
        <v>6.2581930452215717</v>
      </c>
      <c r="AE106" s="94">
        <v>46</v>
      </c>
      <c r="AF106" s="94">
        <v>37</v>
      </c>
      <c r="AG106" s="94">
        <v>9</v>
      </c>
      <c r="AH106" s="94"/>
      <c r="AI106" s="94">
        <v>11</v>
      </c>
      <c r="AJ106" s="94">
        <v>18</v>
      </c>
      <c r="AK106" s="94">
        <v>4</v>
      </c>
      <c r="AM106" s="20">
        <v>25</v>
      </c>
      <c r="AN106" s="20">
        <v>20</v>
      </c>
      <c r="AO106" s="20">
        <v>10</v>
      </c>
      <c r="AP106" s="21"/>
      <c r="AQ106" s="22">
        <v>7</v>
      </c>
      <c r="AR106" s="22">
        <v>10</v>
      </c>
      <c r="AS106" s="22">
        <v>4</v>
      </c>
      <c r="AU106" s="20">
        <v>20</v>
      </c>
      <c r="AV106" s="20">
        <v>10</v>
      </c>
      <c r="AW106" s="20">
        <v>10</v>
      </c>
      <c r="AX106" s="21"/>
      <c r="AY106" s="22">
        <v>5</v>
      </c>
      <c r="AZ106" s="22">
        <v>5</v>
      </c>
      <c r="BA106" s="22">
        <v>5</v>
      </c>
    </row>
    <row r="107" spans="1:53" x14ac:dyDescent="0.2">
      <c r="A107" s="18" t="s">
        <v>200</v>
      </c>
      <c r="B107" s="18"/>
      <c r="C107" s="19" t="s">
        <v>201</v>
      </c>
      <c r="D107" s="106" t="s">
        <v>443</v>
      </c>
      <c r="E107" s="101">
        <v>11</v>
      </c>
      <c r="F107" s="19"/>
      <c r="G107" s="94">
        <v>99</v>
      </c>
      <c r="H107" s="94">
        <v>76</v>
      </c>
      <c r="I107" s="94">
        <v>23</v>
      </c>
      <c r="J107" s="93"/>
      <c r="K107" s="94">
        <v>41.150425124867667</v>
      </c>
      <c r="L107" s="94">
        <v>64.975845253481125</v>
      </c>
      <c r="M107" s="94">
        <v>18.989669454418646</v>
      </c>
      <c r="O107" s="94">
        <v>119</v>
      </c>
      <c r="P107" s="94">
        <v>89</v>
      </c>
      <c r="Q107" s="94">
        <v>30</v>
      </c>
      <c r="R107" s="93"/>
      <c r="S107" s="94">
        <v>48.684179119973265</v>
      </c>
      <c r="T107" s="94">
        <v>76.603076680245479</v>
      </c>
      <c r="U107" s="94">
        <v>23.108240423134617</v>
      </c>
      <c r="W107" s="94">
        <v>39</v>
      </c>
      <c r="X107" s="94">
        <v>31</v>
      </c>
      <c r="Y107" s="94">
        <v>8</v>
      </c>
      <c r="Z107" s="93"/>
      <c r="AA107" s="94">
        <v>15.637797774629153</v>
      </c>
      <c r="AB107" s="94">
        <v>25.791332200211972</v>
      </c>
      <c r="AC107" s="94">
        <v>6.0425903268843051</v>
      </c>
      <c r="AE107" s="94">
        <v>76</v>
      </c>
      <c r="AF107" s="94">
        <v>61</v>
      </c>
      <c r="AG107" s="94">
        <v>15</v>
      </c>
      <c r="AH107" s="94"/>
      <c r="AI107" s="94">
        <v>30</v>
      </c>
      <c r="AJ107" s="94">
        <v>51</v>
      </c>
      <c r="AK107" s="94">
        <v>12</v>
      </c>
      <c r="AM107" s="20">
        <v>85</v>
      </c>
      <c r="AN107" s="20">
        <v>55</v>
      </c>
      <c r="AO107" s="20">
        <v>25</v>
      </c>
      <c r="AP107" s="21"/>
      <c r="AQ107" s="22">
        <v>33</v>
      </c>
      <c r="AR107" s="22">
        <v>46</v>
      </c>
      <c r="AS107" s="22">
        <v>21</v>
      </c>
      <c r="AU107" s="20">
        <v>30</v>
      </c>
      <c r="AV107" s="20">
        <v>20</v>
      </c>
      <c r="AW107" s="20">
        <v>10</v>
      </c>
      <c r="AX107" s="21"/>
      <c r="AY107" s="22">
        <v>13</v>
      </c>
      <c r="AZ107" s="22">
        <v>19</v>
      </c>
      <c r="BA107" s="22">
        <v>8</v>
      </c>
    </row>
    <row r="108" spans="1:53" x14ac:dyDescent="0.2">
      <c r="A108" s="18" t="s">
        <v>202</v>
      </c>
      <c r="B108" s="18"/>
      <c r="C108" s="19" t="s">
        <v>203</v>
      </c>
      <c r="D108" s="102"/>
      <c r="E108" s="101"/>
      <c r="F108" s="19"/>
      <c r="G108" s="94">
        <v>33</v>
      </c>
      <c r="H108" s="94" t="s">
        <v>343</v>
      </c>
      <c r="I108" s="94" t="s">
        <v>343</v>
      </c>
      <c r="J108" s="93"/>
      <c r="K108" s="94">
        <v>9.1614068356137004</v>
      </c>
      <c r="L108" s="94" t="s">
        <v>343</v>
      </c>
      <c r="M108" s="94" t="s">
        <v>343</v>
      </c>
      <c r="O108" s="94">
        <v>60</v>
      </c>
      <c r="P108" s="94">
        <v>48</v>
      </c>
      <c r="Q108" s="94">
        <v>12</v>
      </c>
      <c r="R108" s="93"/>
      <c r="S108" s="94">
        <v>17.448477920628225</v>
      </c>
      <c r="T108" s="94">
        <v>27.791984837312725</v>
      </c>
      <c r="U108" s="94">
        <v>6.5394732405131419</v>
      </c>
      <c r="W108" s="94">
        <v>56</v>
      </c>
      <c r="X108" s="94">
        <v>42</v>
      </c>
      <c r="Y108" s="94">
        <v>14</v>
      </c>
      <c r="Z108" s="93"/>
      <c r="AA108" s="94">
        <v>15.872556738708688</v>
      </c>
      <c r="AB108" s="94">
        <v>21.993538196737671</v>
      </c>
      <c r="AC108" s="94">
        <v>8.9832660264182742</v>
      </c>
      <c r="AE108" s="94">
        <v>42</v>
      </c>
      <c r="AF108" s="94">
        <v>30</v>
      </c>
      <c r="AG108" s="94">
        <v>12</v>
      </c>
      <c r="AH108" s="94"/>
      <c r="AI108" s="94">
        <v>11</v>
      </c>
      <c r="AJ108" s="94">
        <v>15</v>
      </c>
      <c r="AK108" s="94">
        <v>7</v>
      </c>
      <c r="AM108" s="20">
        <v>50</v>
      </c>
      <c r="AN108" s="20">
        <v>40</v>
      </c>
      <c r="AO108" s="20">
        <v>10</v>
      </c>
      <c r="AP108" s="21"/>
      <c r="AQ108" s="22">
        <v>13</v>
      </c>
      <c r="AR108" s="22">
        <v>20</v>
      </c>
      <c r="AS108" s="22">
        <v>6</v>
      </c>
      <c r="AU108" s="20">
        <v>60</v>
      </c>
      <c r="AV108" s="20">
        <v>40</v>
      </c>
      <c r="AW108" s="20">
        <v>15</v>
      </c>
      <c r="AX108" s="21"/>
      <c r="AY108" s="22">
        <v>15</v>
      </c>
      <c r="AZ108" s="22">
        <v>21</v>
      </c>
      <c r="BA108" s="22">
        <v>8</v>
      </c>
    </row>
    <row r="109" spans="1:53" x14ac:dyDescent="0.2">
      <c r="A109" s="18" t="s">
        <v>204</v>
      </c>
      <c r="B109" s="18"/>
      <c r="C109" s="19" t="s">
        <v>205</v>
      </c>
      <c r="D109" s="98" t="s">
        <v>444</v>
      </c>
      <c r="E109" s="99">
        <v>1691</v>
      </c>
      <c r="F109" s="19"/>
      <c r="G109" s="94">
        <v>113</v>
      </c>
      <c r="H109" s="94">
        <v>75</v>
      </c>
      <c r="I109" s="94">
        <v>38</v>
      </c>
      <c r="J109" s="93"/>
      <c r="K109" s="94">
        <v>36.404684972169882</v>
      </c>
      <c r="L109" s="94">
        <v>50.426110061307078</v>
      </c>
      <c r="M109" s="94">
        <v>23.477847126577458</v>
      </c>
      <c r="O109" s="94">
        <v>126</v>
      </c>
      <c r="P109" s="94">
        <v>87</v>
      </c>
      <c r="Q109" s="94">
        <v>39</v>
      </c>
      <c r="R109" s="93"/>
      <c r="S109" s="94">
        <v>41.511974871818701</v>
      </c>
      <c r="T109" s="94">
        <v>59.631136315685012</v>
      </c>
      <c r="U109" s="94">
        <v>24.341367061473917</v>
      </c>
      <c r="W109" s="94">
        <v>61</v>
      </c>
      <c r="X109" s="94">
        <v>38</v>
      </c>
      <c r="Y109" s="94">
        <v>23</v>
      </c>
      <c r="Z109" s="93"/>
      <c r="AA109" s="94">
        <v>18.66771620655668</v>
      </c>
      <c r="AB109" s="94">
        <v>24.389654229125579</v>
      </c>
      <c r="AC109" s="94">
        <v>13.489520263625847</v>
      </c>
      <c r="AE109" s="94">
        <v>107</v>
      </c>
      <c r="AF109" s="94">
        <v>77</v>
      </c>
      <c r="AG109" s="94">
        <v>30</v>
      </c>
      <c r="AH109" s="94"/>
      <c r="AI109" s="94">
        <v>34</v>
      </c>
      <c r="AJ109" s="94">
        <v>51</v>
      </c>
      <c r="AK109" s="94">
        <v>18</v>
      </c>
      <c r="AM109" s="20">
        <v>75</v>
      </c>
      <c r="AN109" s="20">
        <v>50</v>
      </c>
      <c r="AO109" s="20">
        <v>25</v>
      </c>
      <c r="AP109" s="21"/>
      <c r="AQ109" s="22">
        <v>24</v>
      </c>
      <c r="AR109" s="22">
        <v>32</v>
      </c>
      <c r="AS109" s="22">
        <v>17</v>
      </c>
      <c r="AU109" s="20">
        <v>45</v>
      </c>
      <c r="AV109" s="20">
        <v>30</v>
      </c>
      <c r="AW109" s="20">
        <v>15</v>
      </c>
      <c r="AX109" s="21"/>
      <c r="AY109" s="22">
        <v>14</v>
      </c>
      <c r="AZ109" s="22">
        <v>20</v>
      </c>
      <c r="BA109" s="22">
        <v>9</v>
      </c>
    </row>
    <row r="110" spans="1:53" x14ac:dyDescent="0.2">
      <c r="A110" s="18" t="s">
        <v>206</v>
      </c>
      <c r="B110" s="18"/>
      <c r="C110" s="19" t="s">
        <v>207</v>
      </c>
      <c r="D110" s="100" t="s">
        <v>445</v>
      </c>
      <c r="E110" s="101">
        <v>26</v>
      </c>
      <c r="F110" s="19"/>
      <c r="G110" s="94">
        <v>27</v>
      </c>
      <c r="H110" s="94">
        <v>21</v>
      </c>
      <c r="I110" s="94">
        <v>6</v>
      </c>
      <c r="J110" s="93"/>
      <c r="K110" s="94">
        <v>11.291050630202996</v>
      </c>
      <c r="L110" s="94">
        <v>16.929752421387171</v>
      </c>
      <c r="M110" s="94">
        <v>5.4884356707725184</v>
      </c>
      <c r="O110" s="94">
        <v>33</v>
      </c>
      <c r="P110" s="94">
        <v>21</v>
      </c>
      <c r="Q110" s="94">
        <v>12</v>
      </c>
      <c r="R110" s="93"/>
      <c r="S110" s="94">
        <v>11.765919919401762</v>
      </c>
      <c r="T110" s="94">
        <v>13.725047447923352</v>
      </c>
      <c r="U110" s="94">
        <v>9.6136512140635464</v>
      </c>
      <c r="W110" s="94">
        <v>20</v>
      </c>
      <c r="X110" s="94">
        <v>11</v>
      </c>
      <c r="Y110" s="94">
        <v>9</v>
      </c>
      <c r="Z110" s="93"/>
      <c r="AA110" s="94">
        <v>6.9740691913598614</v>
      </c>
      <c r="AB110" s="94">
        <v>8.7200049358701932</v>
      </c>
      <c r="AC110" s="94">
        <v>5.1841476125662851</v>
      </c>
      <c r="AE110" s="94">
        <v>10</v>
      </c>
      <c r="AF110" s="94" t="s">
        <v>343</v>
      </c>
      <c r="AG110" s="94" t="s">
        <v>343</v>
      </c>
      <c r="AH110" s="94"/>
      <c r="AI110" s="94">
        <v>3</v>
      </c>
      <c r="AJ110" s="94" t="s">
        <v>343</v>
      </c>
      <c r="AK110" s="94" t="s">
        <v>343</v>
      </c>
      <c r="AM110" s="20">
        <v>10</v>
      </c>
      <c r="AN110" s="20">
        <v>10</v>
      </c>
      <c r="AO110" s="20">
        <v>-1</v>
      </c>
      <c r="AP110" s="21"/>
      <c r="AQ110" s="22">
        <v>5</v>
      </c>
      <c r="AR110" s="22">
        <v>8</v>
      </c>
      <c r="AS110" s="22">
        <v>3</v>
      </c>
      <c r="AU110" s="20">
        <v>20</v>
      </c>
      <c r="AV110" s="20">
        <v>15</v>
      </c>
      <c r="AW110" s="20">
        <v>10</v>
      </c>
      <c r="AX110" s="21"/>
      <c r="AY110" s="22">
        <v>8</v>
      </c>
      <c r="AZ110" s="22">
        <v>10</v>
      </c>
      <c r="BA110" s="22">
        <v>6</v>
      </c>
    </row>
    <row r="111" spans="1:53" x14ac:dyDescent="0.2">
      <c r="A111" s="18" t="s">
        <v>208</v>
      </c>
      <c r="B111" s="18"/>
      <c r="C111" s="105" t="s">
        <v>209</v>
      </c>
      <c r="D111" s="100" t="s">
        <v>446</v>
      </c>
      <c r="E111" s="101">
        <v>36</v>
      </c>
      <c r="F111" s="19"/>
      <c r="G111" s="94">
        <v>0</v>
      </c>
      <c r="H111" s="94">
        <v>0</v>
      </c>
      <c r="I111" s="94">
        <v>0</v>
      </c>
      <c r="J111" s="93"/>
      <c r="K111" s="94">
        <v>0</v>
      </c>
      <c r="L111" s="94">
        <v>0</v>
      </c>
      <c r="M111" s="94">
        <v>0</v>
      </c>
      <c r="O111" s="94">
        <v>0</v>
      </c>
      <c r="P111" s="94">
        <v>0</v>
      </c>
      <c r="Q111" s="94">
        <v>0</v>
      </c>
      <c r="R111" s="93"/>
      <c r="S111" s="94">
        <v>0</v>
      </c>
      <c r="T111" s="94">
        <v>0</v>
      </c>
      <c r="U111" s="94">
        <v>0</v>
      </c>
      <c r="W111" s="94">
        <v>0</v>
      </c>
      <c r="X111" s="94">
        <v>0</v>
      </c>
      <c r="Y111" s="94">
        <v>0</v>
      </c>
      <c r="Z111" s="93"/>
      <c r="AA111" s="94">
        <v>0</v>
      </c>
      <c r="AB111" s="94">
        <v>0</v>
      </c>
      <c r="AC111" s="94">
        <v>0</v>
      </c>
      <c r="AE111" s="94">
        <v>0</v>
      </c>
      <c r="AF111" s="94">
        <v>0</v>
      </c>
      <c r="AG111" s="94">
        <v>0</v>
      </c>
      <c r="AH111" s="94"/>
      <c r="AI111" s="94">
        <v>0</v>
      </c>
      <c r="AJ111" s="94">
        <v>0</v>
      </c>
      <c r="AK111" s="94">
        <v>0</v>
      </c>
      <c r="AM111" s="20">
        <v>0</v>
      </c>
      <c r="AN111" s="20">
        <v>0</v>
      </c>
      <c r="AO111" s="20">
        <v>0</v>
      </c>
      <c r="AP111" s="21"/>
      <c r="AQ111" s="22">
        <v>0</v>
      </c>
      <c r="AR111" s="22">
        <v>0</v>
      </c>
      <c r="AS111" s="22">
        <v>0</v>
      </c>
      <c r="AU111" s="20">
        <v>-1</v>
      </c>
      <c r="AV111" s="20">
        <v>-1</v>
      </c>
      <c r="AW111" s="20">
        <v>0</v>
      </c>
      <c r="AX111" s="21"/>
      <c r="AY111" s="22">
        <v>11</v>
      </c>
      <c r="AZ111" s="22">
        <v>18</v>
      </c>
      <c r="BA111" s="22">
        <v>0</v>
      </c>
    </row>
    <row r="112" spans="1:53" x14ac:dyDescent="0.2">
      <c r="A112" s="18" t="s">
        <v>210</v>
      </c>
      <c r="B112" s="18"/>
      <c r="C112" s="19" t="s">
        <v>211</v>
      </c>
      <c r="D112" s="100" t="s">
        <v>447</v>
      </c>
      <c r="E112" s="101">
        <v>85</v>
      </c>
      <c r="F112" s="19"/>
      <c r="G112" s="94">
        <v>89</v>
      </c>
      <c r="H112" s="94">
        <v>56</v>
      </c>
      <c r="I112" s="94">
        <v>33</v>
      </c>
      <c r="J112" s="93"/>
      <c r="K112" s="94">
        <v>21.868541689245514</v>
      </c>
      <c r="L112" s="94">
        <v>28.755213656154957</v>
      </c>
      <c r="M112" s="94">
        <v>16.181078548442901</v>
      </c>
      <c r="O112" s="94">
        <v>56</v>
      </c>
      <c r="P112" s="94">
        <v>43</v>
      </c>
      <c r="Q112" s="94">
        <v>13</v>
      </c>
      <c r="R112" s="93"/>
      <c r="S112" s="94">
        <v>14.212601678853327</v>
      </c>
      <c r="T112" s="94">
        <v>22.172079692130534</v>
      </c>
      <c r="U112" s="94">
        <v>6.5075739289808494</v>
      </c>
      <c r="W112" s="94">
        <v>47</v>
      </c>
      <c r="X112" s="94">
        <v>32</v>
      </c>
      <c r="Y112" s="94">
        <v>15</v>
      </c>
      <c r="Z112" s="93"/>
      <c r="AA112" s="94">
        <v>11.414016208093379</v>
      </c>
      <c r="AB112" s="94">
        <v>15.979185440220029</v>
      </c>
      <c r="AC112" s="94">
        <v>6.9720207816366084</v>
      </c>
      <c r="AE112" s="94">
        <v>44</v>
      </c>
      <c r="AF112" s="94">
        <v>33</v>
      </c>
      <c r="AG112" s="94">
        <v>11</v>
      </c>
      <c r="AH112" s="94"/>
      <c r="AI112" s="94">
        <v>11</v>
      </c>
      <c r="AJ112" s="94">
        <v>17</v>
      </c>
      <c r="AK112" s="94">
        <v>5</v>
      </c>
      <c r="AM112" s="20">
        <v>55</v>
      </c>
      <c r="AN112" s="20">
        <v>30</v>
      </c>
      <c r="AO112" s="20">
        <v>25</v>
      </c>
      <c r="AP112" s="21"/>
      <c r="AQ112" s="22">
        <v>13</v>
      </c>
      <c r="AR112" s="22">
        <v>15</v>
      </c>
      <c r="AS112" s="22">
        <v>12</v>
      </c>
      <c r="AU112" s="20">
        <v>30</v>
      </c>
      <c r="AV112" s="20">
        <v>20</v>
      </c>
      <c r="AW112" s="20">
        <v>10</v>
      </c>
      <c r="AX112" s="21"/>
      <c r="AY112" s="22">
        <v>7</v>
      </c>
      <c r="AZ112" s="22">
        <v>11</v>
      </c>
      <c r="BA112" s="22">
        <v>4</v>
      </c>
    </row>
    <row r="113" spans="1:53" x14ac:dyDescent="0.2">
      <c r="A113" s="18" t="s">
        <v>212</v>
      </c>
      <c r="B113" s="18"/>
      <c r="C113" s="19" t="s">
        <v>213</v>
      </c>
      <c r="D113" s="100" t="s">
        <v>448</v>
      </c>
      <c r="E113" s="101">
        <v>39</v>
      </c>
      <c r="F113" s="19"/>
      <c r="G113" s="94">
        <v>36</v>
      </c>
      <c r="H113" s="94">
        <v>25</v>
      </c>
      <c r="I113" s="94">
        <v>11</v>
      </c>
      <c r="J113" s="93"/>
      <c r="K113" s="94">
        <v>10.657855555441682</v>
      </c>
      <c r="L113" s="94">
        <v>13.482498636474689</v>
      </c>
      <c r="M113" s="94">
        <v>7.5900093229471475</v>
      </c>
      <c r="O113" s="94">
        <v>29</v>
      </c>
      <c r="P113" s="94">
        <v>18</v>
      </c>
      <c r="Q113" s="94">
        <v>11</v>
      </c>
      <c r="R113" s="93"/>
      <c r="S113" s="94">
        <v>7.9981521348630329</v>
      </c>
      <c r="T113" s="94">
        <v>9.1348350520338677</v>
      </c>
      <c r="U113" s="94">
        <v>6.4634307972679679</v>
      </c>
      <c r="W113" s="94">
        <v>31</v>
      </c>
      <c r="X113" s="94">
        <v>19</v>
      </c>
      <c r="Y113" s="94">
        <v>12</v>
      </c>
      <c r="Z113" s="93"/>
      <c r="AA113" s="94">
        <v>8.4943414225477412</v>
      </c>
      <c r="AB113" s="94">
        <v>10.239642842630483</v>
      </c>
      <c r="AC113" s="94">
        <v>6.761215228654768</v>
      </c>
      <c r="AE113" s="94">
        <v>42</v>
      </c>
      <c r="AF113" s="94">
        <v>34</v>
      </c>
      <c r="AG113" s="94">
        <v>8</v>
      </c>
      <c r="AH113" s="94"/>
      <c r="AI113" s="94">
        <v>10</v>
      </c>
      <c r="AJ113" s="94">
        <v>16</v>
      </c>
      <c r="AK113" s="94">
        <v>4</v>
      </c>
      <c r="AM113" s="20">
        <v>20</v>
      </c>
      <c r="AN113" s="20">
        <v>20</v>
      </c>
      <c r="AO113" s="20">
        <v>-1</v>
      </c>
      <c r="AP113" s="21"/>
      <c r="AQ113" s="22">
        <v>5</v>
      </c>
      <c r="AR113" s="22">
        <v>9</v>
      </c>
      <c r="AS113" s="22">
        <v>2</v>
      </c>
      <c r="AU113" s="20">
        <v>20</v>
      </c>
      <c r="AV113" s="20">
        <v>15</v>
      </c>
      <c r="AW113" s="20">
        <v>-1</v>
      </c>
      <c r="AX113" s="21"/>
      <c r="AY113" s="22">
        <v>5</v>
      </c>
      <c r="AZ113" s="22">
        <v>8</v>
      </c>
      <c r="BA113" s="22">
        <v>3</v>
      </c>
    </row>
    <row r="114" spans="1:53" x14ac:dyDescent="0.2">
      <c r="A114" s="18" t="s">
        <v>214</v>
      </c>
      <c r="B114" s="18"/>
      <c r="C114" s="19" t="s">
        <v>215</v>
      </c>
      <c r="D114" s="100" t="s">
        <v>449</v>
      </c>
      <c r="E114" s="101">
        <v>105</v>
      </c>
      <c r="F114" s="19"/>
      <c r="G114" s="94">
        <v>23</v>
      </c>
      <c r="H114" s="94" t="s">
        <v>343</v>
      </c>
      <c r="I114" s="94" t="s">
        <v>343</v>
      </c>
      <c r="J114" s="93"/>
      <c r="K114" s="94">
        <v>6.320212206168228</v>
      </c>
      <c r="L114" s="94" t="s">
        <v>343</v>
      </c>
      <c r="M114" s="94" t="s">
        <v>343</v>
      </c>
      <c r="O114" s="94">
        <v>35</v>
      </c>
      <c r="P114" s="94">
        <v>26</v>
      </c>
      <c r="Q114" s="94">
        <v>9</v>
      </c>
      <c r="R114" s="93"/>
      <c r="S114" s="94">
        <v>10.752550082361719</v>
      </c>
      <c r="T114" s="94">
        <v>15.985185361671721</v>
      </c>
      <c r="U114" s="94">
        <v>5.6676281496826855</v>
      </c>
      <c r="W114" s="94">
        <v>36</v>
      </c>
      <c r="X114" s="94">
        <v>26</v>
      </c>
      <c r="Y114" s="94">
        <v>10</v>
      </c>
      <c r="Z114" s="93"/>
      <c r="AA114" s="94">
        <v>9.639488815224686</v>
      </c>
      <c r="AB114" s="94">
        <v>14.381006790422967</v>
      </c>
      <c r="AC114" s="94">
        <v>5.2081430090723453</v>
      </c>
      <c r="AE114" s="94">
        <v>34</v>
      </c>
      <c r="AF114" s="94">
        <v>22</v>
      </c>
      <c r="AG114" s="94">
        <v>12</v>
      </c>
      <c r="AH114" s="94"/>
      <c r="AI114" s="94">
        <v>10</v>
      </c>
      <c r="AJ114" s="94">
        <v>12</v>
      </c>
      <c r="AK114" s="94">
        <v>7</v>
      </c>
      <c r="AM114" s="20">
        <v>30</v>
      </c>
      <c r="AN114" s="20">
        <v>30</v>
      </c>
      <c r="AO114" s="20">
        <v>-1</v>
      </c>
      <c r="AP114" s="21"/>
      <c r="AQ114" s="22">
        <v>9</v>
      </c>
      <c r="AR114" s="22">
        <v>16</v>
      </c>
      <c r="AS114" s="22">
        <v>2</v>
      </c>
      <c r="AU114" s="20">
        <v>10</v>
      </c>
      <c r="AV114" s="20">
        <v>-1</v>
      </c>
      <c r="AW114" s="20">
        <v>-1</v>
      </c>
      <c r="AX114" s="21"/>
      <c r="AY114" s="22">
        <v>3</v>
      </c>
      <c r="AZ114" s="22">
        <v>2</v>
      </c>
      <c r="BA114" s="22">
        <v>4</v>
      </c>
    </row>
    <row r="115" spans="1:53" x14ac:dyDescent="0.2">
      <c r="A115" s="18" t="s">
        <v>216</v>
      </c>
      <c r="B115" s="18"/>
      <c r="C115" s="19" t="s">
        <v>217</v>
      </c>
      <c r="D115" s="100" t="s">
        <v>450</v>
      </c>
      <c r="E115" s="101">
        <v>24</v>
      </c>
      <c r="F115" s="19"/>
      <c r="G115" s="94">
        <v>110</v>
      </c>
      <c r="H115" s="94">
        <v>77</v>
      </c>
      <c r="I115" s="94">
        <v>33</v>
      </c>
      <c r="J115" s="93"/>
      <c r="K115" s="94">
        <v>34.619672124960509</v>
      </c>
      <c r="L115" s="94">
        <v>47.682388245112165</v>
      </c>
      <c r="M115" s="94">
        <v>21.388009563191879</v>
      </c>
      <c r="O115" s="94">
        <v>153</v>
      </c>
      <c r="P115" s="94">
        <v>109</v>
      </c>
      <c r="Q115" s="94">
        <v>44</v>
      </c>
      <c r="R115" s="93"/>
      <c r="S115" s="94">
        <v>47.70163406507298</v>
      </c>
      <c r="T115" s="94">
        <v>67.654753920693153</v>
      </c>
      <c r="U115" s="94">
        <v>27.094212628250808</v>
      </c>
      <c r="W115" s="94">
        <v>73</v>
      </c>
      <c r="X115" s="94">
        <v>53</v>
      </c>
      <c r="Y115" s="94">
        <v>20</v>
      </c>
      <c r="Z115" s="93"/>
      <c r="AA115" s="94">
        <v>23.067416156091802</v>
      </c>
      <c r="AB115" s="94">
        <v>32.241360738357884</v>
      </c>
      <c r="AC115" s="94">
        <v>13.504223938607641</v>
      </c>
      <c r="AE115" s="94">
        <v>148</v>
      </c>
      <c r="AF115" s="94">
        <v>109</v>
      </c>
      <c r="AG115" s="94">
        <v>39</v>
      </c>
      <c r="AH115" s="94"/>
      <c r="AI115" s="94">
        <v>46</v>
      </c>
      <c r="AJ115" s="94">
        <v>65</v>
      </c>
      <c r="AK115" s="94">
        <v>25</v>
      </c>
      <c r="AM115" s="20">
        <v>110</v>
      </c>
      <c r="AN115" s="20">
        <v>75</v>
      </c>
      <c r="AO115" s="20">
        <v>35</v>
      </c>
      <c r="AP115" s="21"/>
      <c r="AQ115" s="22">
        <v>33</v>
      </c>
      <c r="AR115" s="22">
        <v>43</v>
      </c>
      <c r="AS115" s="22">
        <v>22</v>
      </c>
      <c r="AU115" s="20">
        <v>60</v>
      </c>
      <c r="AV115" s="20">
        <v>40</v>
      </c>
      <c r="AW115" s="20">
        <v>20</v>
      </c>
      <c r="AX115" s="21"/>
      <c r="AY115" s="22">
        <v>18</v>
      </c>
      <c r="AZ115" s="22">
        <v>25</v>
      </c>
      <c r="BA115" s="22">
        <v>11</v>
      </c>
    </row>
    <row r="116" spans="1:53" x14ac:dyDescent="0.2">
      <c r="A116" s="18" t="s">
        <v>218</v>
      </c>
      <c r="B116" s="18"/>
      <c r="C116" s="105" t="s">
        <v>219</v>
      </c>
      <c r="D116" s="106" t="s">
        <v>451</v>
      </c>
      <c r="E116" s="101">
        <v>66</v>
      </c>
      <c r="F116" s="19"/>
      <c r="G116" s="94">
        <v>64</v>
      </c>
      <c r="H116" s="94">
        <v>50</v>
      </c>
      <c r="I116" s="94">
        <v>14</v>
      </c>
      <c r="J116" s="93"/>
      <c r="K116" s="94">
        <v>19.55772303212818</v>
      </c>
      <c r="L116" s="94">
        <v>33.146191281918348</v>
      </c>
      <c r="M116" s="94">
        <v>6.3418841003508044</v>
      </c>
      <c r="O116" s="94">
        <v>52</v>
      </c>
      <c r="P116" s="94">
        <v>42</v>
      </c>
      <c r="Q116" s="94">
        <v>10</v>
      </c>
      <c r="R116" s="93"/>
      <c r="S116" s="94">
        <v>16.616779692079049</v>
      </c>
      <c r="T116" s="94">
        <v>25.526336328503834</v>
      </c>
      <c r="U116" s="94">
        <v>7.543094713873348</v>
      </c>
      <c r="W116" s="94">
        <v>46</v>
      </c>
      <c r="X116" s="94">
        <v>37</v>
      </c>
      <c r="Y116" s="94">
        <v>9</v>
      </c>
      <c r="Z116" s="93"/>
      <c r="AA116" s="94">
        <v>14.575964347300776</v>
      </c>
      <c r="AB116" s="94">
        <v>21.809687775873897</v>
      </c>
      <c r="AC116" s="94">
        <v>6.8370478106705219</v>
      </c>
      <c r="AE116" s="94">
        <v>41</v>
      </c>
      <c r="AF116" s="94">
        <v>25</v>
      </c>
      <c r="AG116" s="94">
        <v>16</v>
      </c>
      <c r="AH116" s="94"/>
      <c r="AI116" s="94">
        <v>12</v>
      </c>
      <c r="AJ116" s="94">
        <v>15</v>
      </c>
      <c r="AK116" s="94">
        <v>9</v>
      </c>
      <c r="AM116" s="20">
        <v>30</v>
      </c>
      <c r="AN116" s="20">
        <v>25</v>
      </c>
      <c r="AO116" s="20">
        <v>10</v>
      </c>
      <c r="AP116" s="21"/>
      <c r="AQ116" s="22">
        <v>11</v>
      </c>
      <c r="AR116" s="22">
        <v>17</v>
      </c>
      <c r="AS116" s="22">
        <v>5</v>
      </c>
      <c r="AU116" s="20">
        <v>30</v>
      </c>
      <c r="AV116" s="20">
        <v>15</v>
      </c>
      <c r="AW116" s="20">
        <v>15</v>
      </c>
      <c r="AX116" s="21"/>
      <c r="AY116" s="22">
        <v>9</v>
      </c>
      <c r="AZ116" s="22">
        <v>10</v>
      </c>
      <c r="BA116" s="22">
        <v>8</v>
      </c>
    </row>
    <row r="117" spans="1:53" x14ac:dyDescent="0.2">
      <c r="A117" s="18" t="s">
        <v>220</v>
      </c>
      <c r="B117" s="18"/>
      <c r="C117" s="19" t="s">
        <v>221</v>
      </c>
      <c r="D117" s="100" t="s">
        <v>452</v>
      </c>
      <c r="E117" s="101">
        <v>72</v>
      </c>
      <c r="F117" s="19"/>
      <c r="G117" s="94">
        <v>27</v>
      </c>
      <c r="H117" s="94">
        <v>21</v>
      </c>
      <c r="I117" s="94">
        <v>6</v>
      </c>
      <c r="J117" s="93"/>
      <c r="K117" s="94">
        <v>13.079816621745451</v>
      </c>
      <c r="L117" s="94">
        <v>22.431800155651082</v>
      </c>
      <c r="M117" s="94">
        <v>4.0290841741968073</v>
      </c>
      <c r="O117" s="94">
        <v>26</v>
      </c>
      <c r="P117" s="94">
        <v>17</v>
      </c>
      <c r="Q117" s="94">
        <v>9</v>
      </c>
      <c r="R117" s="93"/>
      <c r="S117" s="94">
        <v>11.464273640381911</v>
      </c>
      <c r="T117" s="94">
        <v>16.612033866636438</v>
      </c>
      <c r="U117" s="94">
        <v>6.9670768484674293</v>
      </c>
      <c r="W117" s="94">
        <v>32</v>
      </c>
      <c r="X117" s="94">
        <v>24</v>
      </c>
      <c r="Y117" s="94">
        <v>8</v>
      </c>
      <c r="Z117" s="93"/>
      <c r="AA117" s="94">
        <v>13.503757471547058</v>
      </c>
      <c r="AB117" s="94">
        <v>21.549957477284025</v>
      </c>
      <c r="AC117" s="94">
        <v>5.9710332710955427</v>
      </c>
      <c r="AE117" s="94">
        <v>15</v>
      </c>
      <c r="AF117" s="94">
        <v>9</v>
      </c>
      <c r="AG117" s="94">
        <v>6</v>
      </c>
      <c r="AH117" s="94"/>
      <c r="AI117" s="94">
        <v>7</v>
      </c>
      <c r="AJ117" s="94">
        <v>9</v>
      </c>
      <c r="AK117" s="94">
        <v>6</v>
      </c>
      <c r="AM117" s="20">
        <v>20</v>
      </c>
      <c r="AN117" s="20">
        <v>10</v>
      </c>
      <c r="AO117" s="20">
        <v>-1</v>
      </c>
      <c r="AP117" s="21"/>
      <c r="AQ117" s="22">
        <v>8</v>
      </c>
      <c r="AR117" s="22">
        <v>11</v>
      </c>
      <c r="AS117" s="22">
        <v>6</v>
      </c>
      <c r="AU117" s="20">
        <v>15</v>
      </c>
      <c r="AV117" s="20">
        <v>-1</v>
      </c>
      <c r="AW117" s="20">
        <v>-1</v>
      </c>
      <c r="AX117" s="21"/>
      <c r="AY117" s="22">
        <v>7</v>
      </c>
      <c r="AZ117" s="22">
        <v>7</v>
      </c>
      <c r="BA117" s="22">
        <v>7</v>
      </c>
    </row>
    <row r="118" spans="1:53" x14ac:dyDescent="0.2">
      <c r="A118" s="18" t="s">
        <v>222</v>
      </c>
      <c r="B118" s="18"/>
      <c r="C118" s="19" t="s">
        <v>223</v>
      </c>
      <c r="D118" s="100" t="s">
        <v>453</v>
      </c>
      <c r="E118" s="101">
        <v>36</v>
      </c>
      <c r="F118" s="19"/>
      <c r="G118" s="94">
        <v>48</v>
      </c>
      <c r="H118" s="94">
        <v>40</v>
      </c>
      <c r="I118" s="94">
        <v>8</v>
      </c>
      <c r="J118" s="93"/>
      <c r="K118" s="94">
        <v>15.491119065212462</v>
      </c>
      <c r="L118" s="94">
        <v>25.913032401990506</v>
      </c>
      <c r="M118" s="94">
        <v>5.1272785469400954</v>
      </c>
      <c r="O118" s="94">
        <v>37</v>
      </c>
      <c r="P118" s="94">
        <v>31</v>
      </c>
      <c r="Q118" s="94">
        <v>6</v>
      </c>
      <c r="R118" s="93"/>
      <c r="S118" s="94">
        <v>11.406233385786432</v>
      </c>
      <c r="T118" s="94">
        <v>18.407320898263173</v>
      </c>
      <c r="U118" s="94">
        <v>4.1096852979383085</v>
      </c>
      <c r="W118" s="94">
        <v>35</v>
      </c>
      <c r="X118" s="94">
        <v>21</v>
      </c>
      <c r="Y118" s="94">
        <v>14</v>
      </c>
      <c r="Z118" s="93"/>
      <c r="AA118" s="94">
        <v>11.004591324178843</v>
      </c>
      <c r="AB118" s="94">
        <v>12.1370806534465</v>
      </c>
      <c r="AC118" s="94">
        <v>9.6995995392542973</v>
      </c>
      <c r="AE118" s="94">
        <v>29</v>
      </c>
      <c r="AF118" s="94">
        <v>23</v>
      </c>
      <c r="AG118" s="94">
        <v>6</v>
      </c>
      <c r="AH118" s="94"/>
      <c r="AI118" s="94">
        <v>9</v>
      </c>
      <c r="AJ118" s="94">
        <v>13</v>
      </c>
      <c r="AK118" s="94">
        <v>4</v>
      </c>
      <c r="AM118" s="20">
        <v>20</v>
      </c>
      <c r="AN118" s="20">
        <v>20</v>
      </c>
      <c r="AO118" s="20">
        <v>-1</v>
      </c>
      <c r="AP118" s="21"/>
      <c r="AQ118" s="22">
        <v>7</v>
      </c>
      <c r="AR118" s="22">
        <v>13</v>
      </c>
      <c r="AS118" s="22">
        <v>1</v>
      </c>
      <c r="AU118" s="20">
        <v>15</v>
      </c>
      <c r="AV118" s="20">
        <v>15</v>
      </c>
      <c r="AW118" s="20">
        <v>-1</v>
      </c>
      <c r="AX118" s="21"/>
      <c r="AY118" s="22">
        <v>6</v>
      </c>
      <c r="AZ118" s="22">
        <v>9</v>
      </c>
      <c r="BA118" s="22">
        <v>2</v>
      </c>
    </row>
    <row r="119" spans="1:53" x14ac:dyDescent="0.2">
      <c r="A119" s="18" t="s">
        <v>224</v>
      </c>
      <c r="B119" s="18"/>
      <c r="C119" s="19" t="s">
        <v>225</v>
      </c>
      <c r="D119" s="100" t="s">
        <v>454</v>
      </c>
      <c r="E119" s="101">
        <v>49</v>
      </c>
      <c r="F119" s="19"/>
      <c r="G119" s="94">
        <v>17</v>
      </c>
      <c r="H119" s="94" t="s">
        <v>343</v>
      </c>
      <c r="I119" s="94" t="s">
        <v>343</v>
      </c>
      <c r="J119" s="93"/>
      <c r="K119" s="94">
        <v>6.6083825742658444</v>
      </c>
      <c r="L119" s="94" t="s">
        <v>343</v>
      </c>
      <c r="M119" s="94" t="s">
        <v>343</v>
      </c>
      <c r="O119" s="94">
        <v>16</v>
      </c>
      <c r="P119" s="94">
        <v>16</v>
      </c>
      <c r="Q119" s="94">
        <v>0</v>
      </c>
      <c r="R119" s="93"/>
      <c r="S119" s="94">
        <v>6.0871547107595614</v>
      </c>
      <c r="T119" s="94">
        <v>11.783926291715529</v>
      </c>
      <c r="U119" s="94">
        <v>0</v>
      </c>
      <c r="W119" s="94">
        <v>17</v>
      </c>
      <c r="X119" s="94" t="s">
        <v>343</v>
      </c>
      <c r="Y119" s="94" t="s">
        <v>343</v>
      </c>
      <c r="Z119" s="93"/>
      <c r="AA119" s="94">
        <v>6.4650473830157882</v>
      </c>
      <c r="AB119" s="94" t="s">
        <v>343</v>
      </c>
      <c r="AC119" s="94" t="s">
        <v>343</v>
      </c>
      <c r="AE119" s="94">
        <v>19</v>
      </c>
      <c r="AF119" s="94">
        <v>13</v>
      </c>
      <c r="AG119" s="94">
        <v>6</v>
      </c>
      <c r="AH119" s="94"/>
      <c r="AI119" s="94">
        <v>7</v>
      </c>
      <c r="AJ119" s="94">
        <v>10</v>
      </c>
      <c r="AK119" s="94">
        <v>5</v>
      </c>
      <c r="AM119" s="20">
        <v>25</v>
      </c>
      <c r="AN119" s="20">
        <v>20</v>
      </c>
      <c r="AO119" s="20">
        <v>-1</v>
      </c>
      <c r="AP119" s="21"/>
      <c r="AQ119" s="22">
        <v>10</v>
      </c>
      <c r="AR119" s="22">
        <v>15</v>
      </c>
      <c r="AS119" s="22">
        <v>5</v>
      </c>
      <c r="AU119" s="20">
        <v>25</v>
      </c>
      <c r="AV119" s="20">
        <v>20</v>
      </c>
      <c r="AW119" s="20">
        <v>-1</v>
      </c>
      <c r="AX119" s="21"/>
      <c r="AY119" s="22">
        <v>10</v>
      </c>
      <c r="AZ119" s="22">
        <v>16</v>
      </c>
      <c r="BA119" s="22">
        <v>4</v>
      </c>
    </row>
    <row r="120" spans="1:53" x14ac:dyDescent="0.2">
      <c r="A120" s="18" t="s">
        <v>226</v>
      </c>
      <c r="B120" s="18"/>
      <c r="C120" s="19" t="s">
        <v>227</v>
      </c>
      <c r="D120" s="100" t="s">
        <v>455</v>
      </c>
      <c r="E120" s="101">
        <v>133</v>
      </c>
      <c r="F120" s="19"/>
      <c r="G120" s="94">
        <v>15</v>
      </c>
      <c r="H120" s="94">
        <v>9</v>
      </c>
      <c r="I120" s="94">
        <v>6</v>
      </c>
      <c r="J120" s="93"/>
      <c r="K120" s="94">
        <v>6.1648522121655107</v>
      </c>
      <c r="L120" s="94">
        <v>7.4938873044543977</v>
      </c>
      <c r="M120" s="94">
        <v>4.8723514318905501</v>
      </c>
      <c r="O120" s="94">
        <v>18</v>
      </c>
      <c r="P120" s="94" t="s">
        <v>343</v>
      </c>
      <c r="Q120" s="94" t="s">
        <v>343</v>
      </c>
      <c r="R120" s="93"/>
      <c r="S120" s="94">
        <v>7.1603446961699806</v>
      </c>
      <c r="T120" s="94" t="s">
        <v>343</v>
      </c>
      <c r="U120" s="94" t="s">
        <v>343</v>
      </c>
      <c r="W120" s="94">
        <v>7</v>
      </c>
      <c r="X120" s="94" t="s">
        <v>343</v>
      </c>
      <c r="Y120" s="94" t="s">
        <v>343</v>
      </c>
      <c r="Z120" s="93"/>
      <c r="AA120" s="94">
        <v>2.8742767914960883</v>
      </c>
      <c r="AB120" s="94" t="s">
        <v>343</v>
      </c>
      <c r="AC120" s="94" t="s">
        <v>343</v>
      </c>
      <c r="AE120" s="94">
        <v>33</v>
      </c>
      <c r="AF120" s="94" t="s">
        <v>343</v>
      </c>
      <c r="AG120" s="94" t="s">
        <v>343</v>
      </c>
      <c r="AH120" s="94"/>
      <c r="AI120" s="94">
        <v>13</v>
      </c>
      <c r="AJ120" s="94" t="s">
        <v>343</v>
      </c>
      <c r="AK120" s="94" t="s">
        <v>343</v>
      </c>
      <c r="AM120" s="20">
        <v>-1</v>
      </c>
      <c r="AN120" s="20">
        <v>-1</v>
      </c>
      <c r="AO120" s="20">
        <v>0</v>
      </c>
      <c r="AP120" s="21"/>
      <c r="AQ120" s="22">
        <v>2</v>
      </c>
      <c r="AR120" s="22">
        <v>4</v>
      </c>
      <c r="AS120" s="22">
        <v>0</v>
      </c>
      <c r="AU120" s="20">
        <v>35</v>
      </c>
      <c r="AV120" s="20">
        <v>25</v>
      </c>
      <c r="AW120" s="20">
        <v>-1</v>
      </c>
      <c r="AX120" s="21"/>
      <c r="AY120" s="22">
        <v>13</v>
      </c>
      <c r="AZ120" s="22">
        <v>20</v>
      </c>
      <c r="BA120" s="22">
        <v>5</v>
      </c>
    </row>
    <row r="121" spans="1:53" x14ac:dyDescent="0.2">
      <c r="A121" s="18" t="s">
        <v>228</v>
      </c>
      <c r="B121" s="18"/>
      <c r="C121" s="19" t="s">
        <v>229</v>
      </c>
      <c r="D121" s="100" t="s">
        <v>456</v>
      </c>
      <c r="E121" s="101">
        <v>61</v>
      </c>
      <c r="F121" s="19"/>
      <c r="G121" s="94">
        <v>18</v>
      </c>
      <c r="H121" s="94" t="s">
        <v>343</v>
      </c>
      <c r="I121" s="94" t="s">
        <v>343</v>
      </c>
      <c r="J121" s="93"/>
      <c r="K121" s="94">
        <v>5.8289986459445</v>
      </c>
      <c r="L121" s="94" t="s">
        <v>343</v>
      </c>
      <c r="M121" s="94" t="s">
        <v>343</v>
      </c>
      <c r="O121" s="94">
        <v>26</v>
      </c>
      <c r="P121" s="94" t="s">
        <v>343</v>
      </c>
      <c r="Q121" s="94" t="s">
        <v>343</v>
      </c>
      <c r="R121" s="93"/>
      <c r="S121" s="94">
        <v>7.912440259288223</v>
      </c>
      <c r="T121" s="94" t="s">
        <v>343</v>
      </c>
      <c r="U121" s="94" t="s">
        <v>343</v>
      </c>
      <c r="W121" s="94">
        <v>29</v>
      </c>
      <c r="X121" s="94">
        <v>19</v>
      </c>
      <c r="Y121" s="94">
        <v>10</v>
      </c>
      <c r="Z121" s="93"/>
      <c r="AA121" s="94">
        <v>8.8621506303051092</v>
      </c>
      <c r="AB121" s="94">
        <v>11.334157025329086</v>
      </c>
      <c r="AC121" s="94">
        <v>6.402072341616253</v>
      </c>
      <c r="AE121" s="94">
        <v>29</v>
      </c>
      <c r="AF121" s="94" t="s">
        <v>343</v>
      </c>
      <c r="AG121" s="94" t="s">
        <v>343</v>
      </c>
      <c r="AH121" s="94"/>
      <c r="AI121" s="94">
        <v>8</v>
      </c>
      <c r="AJ121" s="94" t="s">
        <v>343</v>
      </c>
      <c r="AK121" s="94" t="s">
        <v>343</v>
      </c>
      <c r="AM121" s="20">
        <v>25</v>
      </c>
      <c r="AN121" s="20">
        <v>15</v>
      </c>
      <c r="AO121" s="20">
        <v>10</v>
      </c>
      <c r="AP121" s="21"/>
      <c r="AQ121" s="22">
        <v>8</v>
      </c>
      <c r="AR121" s="22">
        <v>10</v>
      </c>
      <c r="AS121" s="22">
        <v>5</v>
      </c>
      <c r="AU121" s="20">
        <v>30</v>
      </c>
      <c r="AV121" s="20">
        <v>15</v>
      </c>
      <c r="AW121" s="20">
        <v>15</v>
      </c>
      <c r="AX121" s="21"/>
      <c r="AY121" s="22">
        <v>8</v>
      </c>
      <c r="AZ121" s="22">
        <v>8</v>
      </c>
      <c r="BA121" s="22">
        <v>9</v>
      </c>
    </row>
    <row r="122" spans="1:53" x14ac:dyDescent="0.2">
      <c r="A122" s="18" t="s">
        <v>230</v>
      </c>
      <c r="B122" s="18"/>
      <c r="C122" s="19" t="s">
        <v>231</v>
      </c>
      <c r="D122" s="100" t="s">
        <v>457</v>
      </c>
      <c r="E122" s="101">
        <v>35</v>
      </c>
      <c r="F122" s="19"/>
      <c r="G122" s="94">
        <v>22</v>
      </c>
      <c r="H122" s="94">
        <v>12</v>
      </c>
      <c r="I122" s="94">
        <v>10</v>
      </c>
      <c r="J122" s="93"/>
      <c r="K122" s="94">
        <v>6.5658858752270968</v>
      </c>
      <c r="L122" s="94">
        <v>6.8960909749694128</v>
      </c>
      <c r="M122" s="94">
        <v>6.237987683087578</v>
      </c>
      <c r="O122" s="94">
        <v>20</v>
      </c>
      <c r="P122" s="94">
        <v>13</v>
      </c>
      <c r="Q122" s="94">
        <v>7</v>
      </c>
      <c r="R122" s="93"/>
      <c r="S122" s="94">
        <v>6.2187333655122234</v>
      </c>
      <c r="T122" s="94">
        <v>7.3362446575278968</v>
      </c>
      <c r="U122" s="94">
        <v>4.9607911302261698</v>
      </c>
      <c r="W122" s="94">
        <v>21</v>
      </c>
      <c r="X122" s="94" t="s">
        <v>343</v>
      </c>
      <c r="Y122" s="94" t="s">
        <v>343</v>
      </c>
      <c r="Z122" s="93"/>
      <c r="AA122" s="94">
        <v>6.3895789833703986</v>
      </c>
      <c r="AB122" s="94" t="s">
        <v>343</v>
      </c>
      <c r="AC122" s="94" t="s">
        <v>343</v>
      </c>
      <c r="AE122" s="94">
        <v>25</v>
      </c>
      <c r="AF122" s="94">
        <v>15</v>
      </c>
      <c r="AG122" s="94">
        <v>10</v>
      </c>
      <c r="AH122" s="94"/>
      <c r="AI122" s="94">
        <v>8</v>
      </c>
      <c r="AJ122" s="94">
        <v>9</v>
      </c>
      <c r="AK122" s="94">
        <v>7</v>
      </c>
      <c r="AM122" s="20">
        <v>25</v>
      </c>
      <c r="AN122" s="20">
        <v>15</v>
      </c>
      <c r="AO122" s="20">
        <v>10</v>
      </c>
      <c r="AP122" s="21"/>
      <c r="AQ122" s="22">
        <v>9</v>
      </c>
      <c r="AR122" s="22">
        <v>13</v>
      </c>
      <c r="AS122" s="22">
        <v>6</v>
      </c>
      <c r="AU122" s="20">
        <v>25</v>
      </c>
      <c r="AV122" s="20">
        <v>20</v>
      </c>
      <c r="AW122" s="20">
        <v>-1</v>
      </c>
      <c r="AX122" s="21"/>
      <c r="AY122" s="22">
        <v>8</v>
      </c>
      <c r="AZ122" s="22">
        <v>11</v>
      </c>
      <c r="BA122" s="22">
        <v>5</v>
      </c>
    </row>
    <row r="123" spans="1:53" x14ac:dyDescent="0.2">
      <c r="A123" s="18" t="s">
        <v>232</v>
      </c>
      <c r="B123" s="18"/>
      <c r="C123" s="19" t="s">
        <v>233</v>
      </c>
      <c r="D123" s="100" t="s">
        <v>458</v>
      </c>
      <c r="E123" s="101">
        <v>21</v>
      </c>
      <c r="F123" s="19"/>
      <c r="G123" s="94">
        <v>22</v>
      </c>
      <c r="H123" s="94">
        <v>16</v>
      </c>
      <c r="I123" s="94">
        <v>6</v>
      </c>
      <c r="J123" s="93"/>
      <c r="K123" s="94">
        <v>8.5593158286018287</v>
      </c>
      <c r="L123" s="94">
        <v>12.115846366537999</v>
      </c>
      <c r="M123" s="94">
        <v>5.1579530463221532</v>
      </c>
      <c r="O123" s="94">
        <v>34</v>
      </c>
      <c r="P123" s="94">
        <v>24</v>
      </c>
      <c r="Q123" s="94">
        <v>10</v>
      </c>
      <c r="R123" s="93"/>
      <c r="S123" s="94">
        <v>11.469170038673907</v>
      </c>
      <c r="T123" s="94">
        <v>14.778488419910131</v>
      </c>
      <c r="U123" s="94">
        <v>8.0230457090044496</v>
      </c>
      <c r="W123" s="94">
        <v>23</v>
      </c>
      <c r="X123" s="94">
        <v>17</v>
      </c>
      <c r="Y123" s="94">
        <v>6</v>
      </c>
      <c r="Z123" s="93"/>
      <c r="AA123" s="94">
        <v>8.0266347643992493</v>
      </c>
      <c r="AB123" s="94">
        <v>11.194694365135923</v>
      </c>
      <c r="AC123" s="94">
        <v>4.8429778968272821</v>
      </c>
      <c r="AE123" s="94">
        <v>17</v>
      </c>
      <c r="AF123" s="94" t="s">
        <v>343</v>
      </c>
      <c r="AG123" s="94" t="s">
        <v>343</v>
      </c>
      <c r="AH123" s="94"/>
      <c r="AI123" s="94">
        <v>6</v>
      </c>
      <c r="AJ123" s="94" t="s">
        <v>343</v>
      </c>
      <c r="AK123" s="94" t="s">
        <v>343</v>
      </c>
      <c r="AM123" s="20">
        <v>10</v>
      </c>
      <c r="AN123" s="20">
        <v>-1</v>
      </c>
      <c r="AO123" s="20">
        <v>-1</v>
      </c>
      <c r="AP123" s="21"/>
      <c r="AQ123" s="22">
        <v>3</v>
      </c>
      <c r="AR123" s="22">
        <v>3</v>
      </c>
      <c r="AS123" s="22">
        <v>3</v>
      </c>
      <c r="AU123" s="20">
        <v>15</v>
      </c>
      <c r="AV123" s="20">
        <v>10</v>
      </c>
      <c r="AW123" s="20">
        <v>-1</v>
      </c>
      <c r="AX123" s="21"/>
      <c r="AY123" s="22">
        <v>6</v>
      </c>
      <c r="AZ123" s="22">
        <v>7</v>
      </c>
      <c r="BA123" s="22">
        <v>5</v>
      </c>
    </row>
    <row r="124" spans="1:53" x14ac:dyDescent="0.2">
      <c r="A124" s="18" t="s">
        <v>234</v>
      </c>
      <c r="B124" s="18"/>
      <c r="C124" s="19" t="s">
        <v>235</v>
      </c>
      <c r="D124" s="100" t="s">
        <v>459</v>
      </c>
      <c r="E124" s="101">
        <v>26</v>
      </c>
      <c r="F124" s="19"/>
      <c r="G124" s="94">
        <v>20</v>
      </c>
      <c r="H124" s="94">
        <v>13</v>
      </c>
      <c r="I124" s="94">
        <v>7</v>
      </c>
      <c r="J124" s="93"/>
      <c r="K124" s="94">
        <v>12.313983471476858</v>
      </c>
      <c r="L124" s="94">
        <v>16.469078222513293</v>
      </c>
      <c r="M124" s="94">
        <v>9.5964077022886975</v>
      </c>
      <c r="O124" s="94">
        <v>22</v>
      </c>
      <c r="P124" s="94" t="s">
        <v>343</v>
      </c>
      <c r="Q124" s="94" t="s">
        <v>343</v>
      </c>
      <c r="R124" s="93"/>
      <c r="S124" s="94">
        <v>13.336138551454679</v>
      </c>
      <c r="T124" s="94" t="s">
        <v>343</v>
      </c>
      <c r="U124" s="94" t="s">
        <v>343</v>
      </c>
      <c r="W124" s="94">
        <v>31</v>
      </c>
      <c r="X124" s="94">
        <v>23</v>
      </c>
      <c r="Y124" s="94">
        <v>8</v>
      </c>
      <c r="Z124" s="93"/>
      <c r="AA124" s="94">
        <v>17.56325233387853</v>
      </c>
      <c r="AB124" s="94">
        <v>26.184276698487139</v>
      </c>
      <c r="AC124" s="94">
        <v>8.7650306539869725</v>
      </c>
      <c r="AE124" s="94">
        <v>17</v>
      </c>
      <c r="AF124" s="94" t="s">
        <v>343</v>
      </c>
      <c r="AG124" s="94" t="s">
        <v>343</v>
      </c>
      <c r="AH124" s="94"/>
      <c r="AI124" s="94">
        <v>10</v>
      </c>
      <c r="AJ124" s="94" t="s">
        <v>343</v>
      </c>
      <c r="AK124" s="94" t="s">
        <v>343</v>
      </c>
      <c r="AM124" s="20">
        <v>20</v>
      </c>
      <c r="AN124" s="20">
        <v>15</v>
      </c>
      <c r="AO124" s="20">
        <v>-1</v>
      </c>
      <c r="AP124" s="21"/>
      <c r="AQ124" s="22">
        <v>10</v>
      </c>
      <c r="AR124" s="22">
        <v>16</v>
      </c>
      <c r="AS124" s="22">
        <v>4</v>
      </c>
      <c r="AU124" s="20">
        <v>15</v>
      </c>
      <c r="AV124" s="20">
        <v>10</v>
      </c>
      <c r="AW124" s="20">
        <v>-1</v>
      </c>
      <c r="AX124" s="21"/>
      <c r="AY124" s="22">
        <v>10</v>
      </c>
      <c r="AZ124" s="22">
        <v>12</v>
      </c>
      <c r="BA124" s="22">
        <v>9</v>
      </c>
    </row>
    <row r="125" spans="1:53" x14ac:dyDescent="0.2">
      <c r="A125" s="18" t="s">
        <v>236</v>
      </c>
      <c r="B125" s="18"/>
      <c r="C125" s="19" t="s">
        <v>237</v>
      </c>
      <c r="D125" s="100" t="s">
        <v>460</v>
      </c>
      <c r="E125" s="101">
        <v>32</v>
      </c>
      <c r="F125" s="19"/>
      <c r="G125" s="94">
        <v>13</v>
      </c>
      <c r="H125" s="94" t="s">
        <v>343</v>
      </c>
      <c r="I125" s="94" t="s">
        <v>343</v>
      </c>
      <c r="J125" s="93"/>
      <c r="K125" s="94">
        <v>7.1074728940016296</v>
      </c>
      <c r="L125" s="94" t="s">
        <v>343</v>
      </c>
      <c r="M125" s="94" t="s">
        <v>343</v>
      </c>
      <c r="O125" s="94">
        <v>11</v>
      </c>
      <c r="P125" s="94" t="s">
        <v>343</v>
      </c>
      <c r="Q125" s="94" t="s">
        <v>343</v>
      </c>
      <c r="R125" s="93"/>
      <c r="S125" s="94">
        <v>5.6352509144533736</v>
      </c>
      <c r="T125" s="94" t="s">
        <v>343</v>
      </c>
      <c r="U125" s="94" t="s">
        <v>343</v>
      </c>
      <c r="W125" s="94">
        <v>9</v>
      </c>
      <c r="X125" s="94" t="s">
        <v>343</v>
      </c>
      <c r="Y125" s="94" t="s">
        <v>343</v>
      </c>
      <c r="Z125" s="93"/>
      <c r="AA125" s="94">
        <v>4.6796901648039428</v>
      </c>
      <c r="AB125" s="94" t="s">
        <v>343</v>
      </c>
      <c r="AC125" s="94" t="s">
        <v>343</v>
      </c>
      <c r="AE125" s="94">
        <v>13</v>
      </c>
      <c r="AF125" s="94" t="s">
        <v>343</v>
      </c>
      <c r="AG125" s="94" t="s">
        <v>343</v>
      </c>
      <c r="AH125" s="94"/>
      <c r="AI125" s="94">
        <v>6</v>
      </c>
      <c r="AJ125" s="94" t="s">
        <v>343</v>
      </c>
      <c r="AK125" s="94" t="s">
        <v>343</v>
      </c>
      <c r="AM125" s="20">
        <v>15</v>
      </c>
      <c r="AN125" s="20">
        <v>10</v>
      </c>
      <c r="AO125" s="20">
        <v>-1</v>
      </c>
      <c r="AP125" s="21"/>
      <c r="AQ125" s="22">
        <v>7</v>
      </c>
      <c r="AR125" s="22">
        <v>9</v>
      </c>
      <c r="AS125" s="22">
        <v>5</v>
      </c>
      <c r="AU125" s="20">
        <v>10</v>
      </c>
      <c r="AV125" s="20">
        <v>10</v>
      </c>
      <c r="AW125" s="20">
        <v>-1</v>
      </c>
      <c r="AX125" s="21"/>
      <c r="AY125" s="22">
        <v>6</v>
      </c>
      <c r="AZ125" s="22">
        <v>10</v>
      </c>
      <c r="BA125" s="22">
        <v>2</v>
      </c>
    </row>
    <row r="126" spans="1:53" x14ac:dyDescent="0.2">
      <c r="A126" s="18" t="s">
        <v>238</v>
      </c>
      <c r="B126" s="18"/>
      <c r="C126" s="19" t="s">
        <v>239</v>
      </c>
      <c r="D126" s="100" t="s">
        <v>461</v>
      </c>
      <c r="E126" s="101">
        <v>28</v>
      </c>
      <c r="F126" s="19"/>
      <c r="G126" s="94">
        <v>118</v>
      </c>
      <c r="H126" s="94">
        <v>95</v>
      </c>
      <c r="I126" s="94">
        <v>23</v>
      </c>
      <c r="J126" s="93"/>
      <c r="K126" s="94">
        <v>31.868944553268427</v>
      </c>
      <c r="L126" s="94">
        <v>50.611919188833781</v>
      </c>
      <c r="M126" s="94">
        <v>12.97280318250322</v>
      </c>
      <c r="O126" s="94">
        <v>100</v>
      </c>
      <c r="P126" s="94">
        <v>69</v>
      </c>
      <c r="Q126" s="94">
        <v>31</v>
      </c>
      <c r="R126" s="93"/>
      <c r="S126" s="94">
        <v>24.082599688106161</v>
      </c>
      <c r="T126" s="94">
        <v>33.080047746044485</v>
      </c>
      <c r="U126" s="94">
        <v>15.064530701713801</v>
      </c>
      <c r="W126" s="94">
        <v>91</v>
      </c>
      <c r="X126" s="94">
        <v>66</v>
      </c>
      <c r="Y126" s="94">
        <v>25</v>
      </c>
      <c r="Z126" s="93"/>
      <c r="AA126" s="94">
        <v>24.101412045232053</v>
      </c>
      <c r="AB126" s="94">
        <v>35.160341741121513</v>
      </c>
      <c r="AC126" s="94">
        <v>12.130554881997035</v>
      </c>
      <c r="AE126" s="94">
        <v>104</v>
      </c>
      <c r="AF126" s="94">
        <v>76</v>
      </c>
      <c r="AG126" s="94">
        <v>28</v>
      </c>
      <c r="AH126" s="94"/>
      <c r="AI126" s="94">
        <v>26</v>
      </c>
      <c r="AJ126" s="94">
        <v>38</v>
      </c>
      <c r="AK126" s="94">
        <v>14</v>
      </c>
      <c r="AM126" s="20">
        <v>65</v>
      </c>
      <c r="AN126" s="20">
        <v>50</v>
      </c>
      <c r="AO126" s="20">
        <v>15</v>
      </c>
      <c r="AP126" s="21"/>
      <c r="AQ126" s="22">
        <v>17</v>
      </c>
      <c r="AR126" s="22">
        <v>26</v>
      </c>
      <c r="AS126" s="22">
        <v>9</v>
      </c>
      <c r="AU126" s="20">
        <v>90</v>
      </c>
      <c r="AV126" s="20">
        <v>70</v>
      </c>
      <c r="AW126" s="20">
        <v>20</v>
      </c>
      <c r="AX126" s="21"/>
      <c r="AY126" s="22">
        <v>23</v>
      </c>
      <c r="AZ126" s="22">
        <v>36</v>
      </c>
      <c r="BA126" s="22">
        <v>11</v>
      </c>
    </row>
    <row r="127" spans="1:53" x14ac:dyDescent="0.2">
      <c r="A127" s="18" t="s">
        <v>240</v>
      </c>
      <c r="B127" s="18"/>
      <c r="C127" s="19" t="s">
        <v>241</v>
      </c>
      <c r="D127" s="100" t="s">
        <v>462</v>
      </c>
      <c r="E127" s="101">
        <v>31</v>
      </c>
      <c r="F127" s="19"/>
      <c r="G127" s="94">
        <v>87</v>
      </c>
      <c r="H127" s="94">
        <v>71</v>
      </c>
      <c r="I127" s="94">
        <v>16</v>
      </c>
      <c r="J127" s="93"/>
      <c r="K127" s="94">
        <v>25.507172919045967</v>
      </c>
      <c r="L127" s="94">
        <v>43.180823747847228</v>
      </c>
      <c r="M127" s="94">
        <v>8.5985031578285884</v>
      </c>
      <c r="O127" s="94">
        <v>66</v>
      </c>
      <c r="P127" s="94">
        <v>45</v>
      </c>
      <c r="Q127" s="94">
        <v>21</v>
      </c>
      <c r="R127" s="93"/>
      <c r="S127" s="94">
        <v>20.145414356323649</v>
      </c>
      <c r="T127" s="94">
        <v>28.060602236459026</v>
      </c>
      <c r="U127" s="94">
        <v>12.542496180535348</v>
      </c>
      <c r="W127" s="94">
        <v>63</v>
      </c>
      <c r="X127" s="94">
        <v>52</v>
      </c>
      <c r="Y127" s="94">
        <v>11</v>
      </c>
      <c r="Z127" s="93"/>
      <c r="AA127" s="94">
        <v>16.704910189943316</v>
      </c>
      <c r="AB127" s="94">
        <v>27.807049700608882</v>
      </c>
      <c r="AC127" s="94">
        <v>6.1379455872669473</v>
      </c>
      <c r="AE127" s="94">
        <v>97</v>
      </c>
      <c r="AF127" s="94">
        <v>81</v>
      </c>
      <c r="AG127" s="94">
        <v>16</v>
      </c>
      <c r="AH127" s="94"/>
      <c r="AI127" s="94">
        <v>28</v>
      </c>
      <c r="AJ127" s="94">
        <v>47</v>
      </c>
      <c r="AK127" s="94">
        <v>9</v>
      </c>
      <c r="AM127" s="20">
        <v>60</v>
      </c>
      <c r="AN127" s="20">
        <v>50</v>
      </c>
      <c r="AO127" s="20">
        <v>10</v>
      </c>
      <c r="AP127" s="21"/>
      <c r="AQ127" s="22">
        <v>17</v>
      </c>
      <c r="AR127" s="22">
        <v>29</v>
      </c>
      <c r="AS127" s="22">
        <v>6</v>
      </c>
      <c r="AU127" s="20">
        <v>50</v>
      </c>
      <c r="AV127" s="20">
        <v>40</v>
      </c>
      <c r="AW127" s="20">
        <v>10</v>
      </c>
      <c r="AX127" s="21"/>
      <c r="AY127" s="22">
        <v>15</v>
      </c>
      <c r="AZ127" s="22">
        <v>25</v>
      </c>
      <c r="BA127" s="22">
        <v>4</v>
      </c>
    </row>
    <row r="128" spans="1:53" x14ac:dyDescent="0.2">
      <c r="A128" s="18" t="s">
        <v>242</v>
      </c>
      <c r="B128" s="18"/>
      <c r="C128" s="105" t="s">
        <v>243</v>
      </c>
      <c r="D128" s="100" t="s">
        <v>463</v>
      </c>
      <c r="E128" s="101">
        <v>34</v>
      </c>
      <c r="F128" s="19"/>
      <c r="G128" s="94">
        <v>23</v>
      </c>
      <c r="H128" s="94" t="s">
        <v>343</v>
      </c>
      <c r="I128" s="94" t="s">
        <v>343</v>
      </c>
      <c r="J128" s="93"/>
      <c r="K128" s="94">
        <v>9.4283538886008103</v>
      </c>
      <c r="L128" s="94" t="s">
        <v>343</v>
      </c>
      <c r="M128" s="94" t="s">
        <v>343</v>
      </c>
      <c r="O128" s="94">
        <v>23</v>
      </c>
      <c r="P128" s="94">
        <v>13</v>
      </c>
      <c r="Q128" s="94">
        <v>10</v>
      </c>
      <c r="R128" s="93"/>
      <c r="S128" s="94">
        <v>10.308182048094647</v>
      </c>
      <c r="T128" s="94">
        <v>11.166334365896635</v>
      </c>
      <c r="U128" s="94">
        <v>9.5216184327118292</v>
      </c>
      <c r="W128" s="94">
        <v>27</v>
      </c>
      <c r="X128" s="94">
        <v>14</v>
      </c>
      <c r="Y128" s="94">
        <v>13</v>
      </c>
      <c r="Z128" s="93"/>
      <c r="AA128" s="94">
        <v>10.979268077023848</v>
      </c>
      <c r="AB128" s="94">
        <v>11.603563204697036</v>
      </c>
      <c r="AC128" s="94">
        <v>10.487965545845906</v>
      </c>
      <c r="AE128" s="94">
        <v>11</v>
      </c>
      <c r="AF128" s="94">
        <v>11</v>
      </c>
      <c r="AG128" s="94" t="s">
        <v>344</v>
      </c>
      <c r="AH128" s="94"/>
      <c r="AI128" s="94">
        <v>4</v>
      </c>
      <c r="AJ128" s="94">
        <v>9</v>
      </c>
      <c r="AK128" s="94" t="s">
        <v>344</v>
      </c>
      <c r="AM128" s="20">
        <v>10</v>
      </c>
      <c r="AN128" s="20">
        <v>10</v>
      </c>
      <c r="AO128" s="20">
        <v>-1</v>
      </c>
      <c r="AP128" s="21"/>
      <c r="AQ128" s="22">
        <v>5</v>
      </c>
      <c r="AR128" s="22">
        <v>7</v>
      </c>
      <c r="AS128" s="22">
        <v>3</v>
      </c>
      <c r="AU128" s="20">
        <v>15</v>
      </c>
      <c r="AV128" s="20">
        <v>10</v>
      </c>
      <c r="AW128" s="20">
        <v>-1</v>
      </c>
      <c r="AX128" s="21"/>
      <c r="AY128" s="22">
        <v>6</v>
      </c>
      <c r="AZ128" s="22">
        <v>9</v>
      </c>
      <c r="BA128" s="22">
        <v>2</v>
      </c>
    </row>
    <row r="129" spans="1:53" x14ac:dyDescent="0.2">
      <c r="A129" s="18" t="s">
        <v>244</v>
      </c>
      <c r="B129" s="18"/>
      <c r="C129" s="19" t="s">
        <v>245</v>
      </c>
      <c r="D129" s="100" t="s">
        <v>464</v>
      </c>
      <c r="E129" s="101">
        <v>25</v>
      </c>
      <c r="F129" s="19"/>
      <c r="G129" s="94">
        <v>71</v>
      </c>
      <c r="H129" s="94">
        <v>62</v>
      </c>
      <c r="I129" s="94">
        <v>9</v>
      </c>
      <c r="J129" s="93"/>
      <c r="K129" s="94">
        <v>18.016828330121317</v>
      </c>
      <c r="L129" s="94">
        <v>28.545288818490505</v>
      </c>
      <c r="M129" s="94">
        <v>5.9683160268546942</v>
      </c>
      <c r="O129" s="94">
        <v>58</v>
      </c>
      <c r="P129" s="94">
        <v>45</v>
      </c>
      <c r="Q129" s="94">
        <v>13</v>
      </c>
      <c r="R129" s="93"/>
      <c r="S129" s="94">
        <v>15.551397674995805</v>
      </c>
      <c r="T129" s="94">
        <v>22.970549650710382</v>
      </c>
      <c r="U129" s="94">
        <v>7.1747881108308746</v>
      </c>
      <c r="W129" s="94">
        <v>66</v>
      </c>
      <c r="X129" s="94">
        <v>50</v>
      </c>
      <c r="Y129" s="94">
        <v>16</v>
      </c>
      <c r="Z129" s="93"/>
      <c r="AA129" s="94">
        <v>13.787066344150539</v>
      </c>
      <c r="AB129" s="94">
        <v>18.5746455291867</v>
      </c>
      <c r="AC129" s="94">
        <v>7.8617238828334663</v>
      </c>
      <c r="AE129" s="94">
        <v>61</v>
      </c>
      <c r="AF129" s="94">
        <v>44</v>
      </c>
      <c r="AG129" s="94">
        <v>17</v>
      </c>
      <c r="AH129" s="94"/>
      <c r="AI129" s="94">
        <v>14</v>
      </c>
      <c r="AJ129" s="94">
        <v>19</v>
      </c>
      <c r="AK129" s="94">
        <v>9</v>
      </c>
      <c r="AM129" s="20">
        <v>55</v>
      </c>
      <c r="AN129" s="20">
        <v>45</v>
      </c>
      <c r="AO129" s="20">
        <v>10</v>
      </c>
      <c r="AP129" s="21"/>
      <c r="AQ129" s="22">
        <v>13</v>
      </c>
      <c r="AR129" s="22">
        <v>19</v>
      </c>
      <c r="AS129" s="22">
        <v>6</v>
      </c>
      <c r="AU129" s="20">
        <v>55</v>
      </c>
      <c r="AV129" s="20">
        <v>45</v>
      </c>
      <c r="AW129" s="20">
        <v>10</v>
      </c>
      <c r="AX129" s="21"/>
      <c r="AY129" s="22">
        <v>13</v>
      </c>
      <c r="AZ129" s="22">
        <v>19</v>
      </c>
      <c r="BA129" s="22">
        <v>5</v>
      </c>
    </row>
    <row r="130" spans="1:53" x14ac:dyDescent="0.2">
      <c r="A130" s="18" t="s">
        <v>246</v>
      </c>
      <c r="B130" s="18"/>
      <c r="C130" s="19" t="s">
        <v>247</v>
      </c>
      <c r="D130" s="100" t="s">
        <v>465</v>
      </c>
      <c r="E130" s="101">
        <v>136</v>
      </c>
      <c r="F130" s="19"/>
      <c r="G130" s="94">
        <v>21</v>
      </c>
      <c r="H130" s="94" t="s">
        <v>343</v>
      </c>
      <c r="I130" s="94" t="s">
        <v>343</v>
      </c>
      <c r="J130" s="93"/>
      <c r="K130" s="94">
        <v>6.6050470937834884</v>
      </c>
      <c r="L130" s="94" t="s">
        <v>343</v>
      </c>
      <c r="M130" s="94" t="s">
        <v>343</v>
      </c>
      <c r="O130" s="94">
        <v>36</v>
      </c>
      <c r="P130" s="94" t="s">
        <v>343</v>
      </c>
      <c r="Q130" s="94" t="s">
        <v>343</v>
      </c>
      <c r="R130" s="93"/>
      <c r="S130" s="94">
        <v>10.368795129178441</v>
      </c>
      <c r="T130" s="94" t="s">
        <v>343</v>
      </c>
      <c r="U130" s="94" t="s">
        <v>343</v>
      </c>
      <c r="W130" s="94">
        <v>32</v>
      </c>
      <c r="X130" s="94" t="s">
        <v>343</v>
      </c>
      <c r="Y130" s="94" t="s">
        <v>343</v>
      </c>
      <c r="Z130" s="93"/>
      <c r="AA130" s="94">
        <v>9.4451755844192036</v>
      </c>
      <c r="AB130" s="94" t="s">
        <v>343</v>
      </c>
      <c r="AC130" s="94" t="s">
        <v>343</v>
      </c>
      <c r="AE130" s="94">
        <v>61</v>
      </c>
      <c r="AF130" s="94">
        <v>45</v>
      </c>
      <c r="AG130" s="94">
        <v>16</v>
      </c>
      <c r="AH130" s="94"/>
      <c r="AI130" s="94">
        <v>19</v>
      </c>
      <c r="AJ130" s="94">
        <v>28</v>
      </c>
      <c r="AK130" s="94">
        <v>10</v>
      </c>
      <c r="AM130" s="20">
        <v>10</v>
      </c>
      <c r="AN130" s="20">
        <v>-1</v>
      </c>
      <c r="AO130" s="20">
        <v>-1</v>
      </c>
      <c r="AP130" s="21"/>
      <c r="AQ130" s="22">
        <v>3</v>
      </c>
      <c r="AR130" s="22">
        <v>4</v>
      </c>
      <c r="AS130" s="22">
        <v>2</v>
      </c>
      <c r="AU130" s="20">
        <v>35</v>
      </c>
      <c r="AV130" s="20">
        <v>25</v>
      </c>
      <c r="AW130" s="20">
        <v>10</v>
      </c>
      <c r="AX130" s="21"/>
      <c r="AY130" s="22">
        <v>11</v>
      </c>
      <c r="AZ130" s="22">
        <v>15</v>
      </c>
      <c r="BA130" s="22">
        <v>6</v>
      </c>
    </row>
    <row r="131" spans="1:53" x14ac:dyDescent="0.2">
      <c r="A131" s="18" t="s">
        <v>248</v>
      </c>
      <c r="B131" s="18"/>
      <c r="C131" s="19" t="s">
        <v>249</v>
      </c>
      <c r="D131" s="100" t="s">
        <v>466</v>
      </c>
      <c r="E131" s="101">
        <v>110</v>
      </c>
      <c r="F131" s="19"/>
      <c r="G131" s="94">
        <v>23</v>
      </c>
      <c r="H131" s="94" t="s">
        <v>343</v>
      </c>
      <c r="I131" s="94" t="s">
        <v>343</v>
      </c>
      <c r="J131" s="93"/>
      <c r="K131" s="94">
        <v>11.001784214301958</v>
      </c>
      <c r="L131" s="94" t="s">
        <v>343</v>
      </c>
      <c r="M131" s="94" t="s">
        <v>343</v>
      </c>
      <c r="O131" s="94">
        <v>14</v>
      </c>
      <c r="P131" s="94">
        <v>8</v>
      </c>
      <c r="Q131" s="94">
        <v>6</v>
      </c>
      <c r="R131" s="93"/>
      <c r="S131" s="94">
        <v>6.873291670017041</v>
      </c>
      <c r="T131" s="94">
        <v>8.4044643277152495</v>
      </c>
      <c r="U131" s="94">
        <v>5.5056855070255928</v>
      </c>
      <c r="W131" s="94">
        <v>18</v>
      </c>
      <c r="X131" s="94">
        <v>11</v>
      </c>
      <c r="Y131" s="94">
        <v>7</v>
      </c>
      <c r="Z131" s="93"/>
      <c r="AA131" s="94">
        <v>8.5980947760853965</v>
      </c>
      <c r="AB131" s="94">
        <v>10.71884866296563</v>
      </c>
      <c r="AC131" s="94">
        <v>6.5751473992510494</v>
      </c>
      <c r="AE131" s="94">
        <v>10</v>
      </c>
      <c r="AF131" s="94" t="s">
        <v>343</v>
      </c>
      <c r="AG131" s="94" t="s">
        <v>343</v>
      </c>
      <c r="AH131" s="94"/>
      <c r="AI131" s="94">
        <v>5</v>
      </c>
      <c r="AJ131" s="94" t="s">
        <v>343</v>
      </c>
      <c r="AK131" s="94" t="s">
        <v>343</v>
      </c>
      <c r="AM131" s="20">
        <v>10</v>
      </c>
      <c r="AN131" s="20">
        <v>-1</v>
      </c>
      <c r="AO131" s="20">
        <v>-1</v>
      </c>
      <c r="AP131" s="21"/>
      <c r="AQ131" s="22">
        <v>5</v>
      </c>
      <c r="AR131" s="22">
        <v>4</v>
      </c>
      <c r="AS131" s="22">
        <v>6</v>
      </c>
      <c r="AU131" s="20">
        <v>15</v>
      </c>
      <c r="AV131" s="20">
        <v>10</v>
      </c>
      <c r="AW131" s="20">
        <v>-1</v>
      </c>
      <c r="AX131" s="21"/>
      <c r="AY131" s="22">
        <v>7</v>
      </c>
      <c r="AZ131" s="22">
        <v>11</v>
      </c>
      <c r="BA131" s="22">
        <v>4</v>
      </c>
    </row>
    <row r="132" spans="1:53" x14ac:dyDescent="0.2">
      <c r="A132" s="18" t="s">
        <v>250</v>
      </c>
      <c r="B132" s="18"/>
      <c r="C132" s="19" t="s">
        <v>251</v>
      </c>
      <c r="D132" s="100" t="s">
        <v>467</v>
      </c>
      <c r="E132" s="101">
        <v>63</v>
      </c>
      <c r="F132" s="19"/>
      <c r="G132" s="94">
        <v>72</v>
      </c>
      <c r="H132" s="94">
        <v>46</v>
      </c>
      <c r="I132" s="94">
        <v>26</v>
      </c>
      <c r="J132" s="93"/>
      <c r="K132" s="94">
        <v>18.46788641473379</v>
      </c>
      <c r="L132" s="94">
        <v>23.165832156126179</v>
      </c>
      <c r="M132" s="94">
        <v>13.442295469880156</v>
      </c>
      <c r="O132" s="94">
        <v>67</v>
      </c>
      <c r="P132" s="94">
        <v>45</v>
      </c>
      <c r="Q132" s="94">
        <v>22</v>
      </c>
      <c r="R132" s="93"/>
      <c r="S132" s="94">
        <v>18.339191196786594</v>
      </c>
      <c r="T132" s="94">
        <v>24.452531216219818</v>
      </c>
      <c r="U132" s="94">
        <v>12.015574760413402</v>
      </c>
      <c r="W132" s="94">
        <v>67</v>
      </c>
      <c r="X132" s="94">
        <v>54</v>
      </c>
      <c r="Y132" s="94">
        <v>13</v>
      </c>
      <c r="Z132" s="93"/>
      <c r="AA132" s="94">
        <v>19.502171470255313</v>
      </c>
      <c r="AB132" s="94">
        <v>32.161358678186211</v>
      </c>
      <c r="AC132" s="94">
        <v>6.5885135902836067</v>
      </c>
      <c r="AE132" s="94">
        <v>69</v>
      </c>
      <c r="AF132" s="94">
        <v>46</v>
      </c>
      <c r="AG132" s="94">
        <v>23</v>
      </c>
      <c r="AH132" s="94"/>
      <c r="AI132" s="94">
        <v>18</v>
      </c>
      <c r="AJ132" s="94">
        <v>23</v>
      </c>
      <c r="AK132" s="94">
        <v>12</v>
      </c>
      <c r="AM132" s="20">
        <v>70</v>
      </c>
      <c r="AN132" s="20">
        <v>55</v>
      </c>
      <c r="AO132" s="20">
        <v>15</v>
      </c>
      <c r="AP132" s="21"/>
      <c r="AQ132" s="22">
        <v>19</v>
      </c>
      <c r="AR132" s="22">
        <v>29</v>
      </c>
      <c r="AS132" s="22">
        <v>9</v>
      </c>
      <c r="AU132" s="20">
        <v>60</v>
      </c>
      <c r="AV132" s="20">
        <v>40</v>
      </c>
      <c r="AW132" s="20">
        <v>20</v>
      </c>
      <c r="AX132" s="21"/>
      <c r="AY132" s="22">
        <v>15</v>
      </c>
      <c r="AZ132" s="22">
        <v>20</v>
      </c>
      <c r="BA132" s="22">
        <v>10</v>
      </c>
    </row>
    <row r="133" spans="1:53" x14ac:dyDescent="0.2">
      <c r="A133" s="18" t="s">
        <v>252</v>
      </c>
      <c r="B133" s="18"/>
      <c r="C133" s="105" t="s">
        <v>253</v>
      </c>
      <c r="D133" s="100" t="s">
        <v>468</v>
      </c>
      <c r="E133" s="101">
        <v>41</v>
      </c>
      <c r="F133" s="19"/>
      <c r="G133" s="94">
        <v>40</v>
      </c>
      <c r="H133" s="94">
        <v>33</v>
      </c>
      <c r="I133" s="94">
        <v>7</v>
      </c>
      <c r="J133" s="93"/>
      <c r="K133" s="94">
        <v>19.308752462246495</v>
      </c>
      <c r="L133" s="94">
        <v>32.073287846349061</v>
      </c>
      <c r="M133" s="94">
        <v>7.1366321050395243</v>
      </c>
      <c r="O133" s="94">
        <v>63</v>
      </c>
      <c r="P133" s="94">
        <v>47</v>
      </c>
      <c r="Q133" s="94">
        <v>16</v>
      </c>
      <c r="R133" s="93"/>
      <c r="S133" s="94">
        <v>30.964218874415522</v>
      </c>
      <c r="T133" s="94">
        <v>46.742964043050868</v>
      </c>
      <c r="U133" s="94">
        <v>16.056399665552082</v>
      </c>
      <c r="W133" s="94">
        <v>38</v>
      </c>
      <c r="X133" s="94">
        <v>20</v>
      </c>
      <c r="Y133" s="94">
        <v>18</v>
      </c>
      <c r="Z133" s="93"/>
      <c r="AA133" s="94">
        <v>18.182153342028432</v>
      </c>
      <c r="AB133" s="94">
        <v>19.613170560479876</v>
      </c>
      <c r="AC133" s="94">
        <v>16.678529832506406</v>
      </c>
      <c r="AE133" s="94">
        <v>16</v>
      </c>
      <c r="AF133" s="94" t="s">
        <v>343</v>
      </c>
      <c r="AG133" s="94" t="s">
        <v>343</v>
      </c>
      <c r="AH133" s="94"/>
      <c r="AI133" s="94">
        <v>8</v>
      </c>
      <c r="AJ133" s="94" t="s">
        <v>343</v>
      </c>
      <c r="AK133" s="94" t="s">
        <v>343</v>
      </c>
      <c r="AM133" s="20">
        <v>15</v>
      </c>
      <c r="AN133" s="20">
        <v>10</v>
      </c>
      <c r="AO133" s="20">
        <v>-1</v>
      </c>
      <c r="AP133" s="21"/>
      <c r="AQ133" s="22">
        <v>7</v>
      </c>
      <c r="AR133" s="22">
        <v>12</v>
      </c>
      <c r="AS133" s="22">
        <v>2</v>
      </c>
      <c r="AU133" s="20">
        <v>20</v>
      </c>
      <c r="AV133" s="20">
        <v>15</v>
      </c>
      <c r="AW133" s="20">
        <v>-1</v>
      </c>
      <c r="AX133" s="21"/>
      <c r="AY133" s="22">
        <v>10</v>
      </c>
      <c r="AZ133" s="22">
        <v>13</v>
      </c>
      <c r="BA133" s="22">
        <v>6</v>
      </c>
    </row>
    <row r="134" spans="1:53" x14ac:dyDescent="0.2">
      <c r="A134" s="18" t="s">
        <v>254</v>
      </c>
      <c r="B134" s="18"/>
      <c r="C134" s="19" t="s">
        <v>255</v>
      </c>
      <c r="D134" s="100" t="s">
        <v>469</v>
      </c>
      <c r="E134" s="101">
        <v>28</v>
      </c>
      <c r="F134" s="19"/>
      <c r="G134" s="94">
        <v>58</v>
      </c>
      <c r="H134" s="94">
        <v>43</v>
      </c>
      <c r="I134" s="94">
        <v>15</v>
      </c>
      <c r="J134" s="93"/>
      <c r="K134" s="94">
        <v>16.30478601365536</v>
      </c>
      <c r="L134" s="94">
        <v>23.772355343802253</v>
      </c>
      <c r="M134" s="94">
        <v>7.8420136119842452</v>
      </c>
      <c r="O134" s="94">
        <v>39</v>
      </c>
      <c r="P134" s="94">
        <v>28</v>
      </c>
      <c r="Q134" s="94">
        <v>11</v>
      </c>
      <c r="R134" s="93"/>
      <c r="S134" s="94">
        <v>11.006422194625753</v>
      </c>
      <c r="T134" s="94">
        <v>14.346890796927754</v>
      </c>
      <c r="U134" s="94">
        <v>7.0851365604592749</v>
      </c>
      <c r="W134" s="94">
        <v>62</v>
      </c>
      <c r="X134" s="94">
        <v>52</v>
      </c>
      <c r="Y134" s="94">
        <v>10</v>
      </c>
      <c r="Z134" s="93"/>
      <c r="AA134" s="94">
        <v>15.316824404262515</v>
      </c>
      <c r="AB134" s="94">
        <v>25.604291540132717</v>
      </c>
      <c r="AC134" s="94">
        <v>3.6882007795723943</v>
      </c>
      <c r="AE134" s="94">
        <v>51</v>
      </c>
      <c r="AF134" s="94">
        <v>45</v>
      </c>
      <c r="AG134" s="94">
        <v>6</v>
      </c>
      <c r="AH134" s="94"/>
      <c r="AI134" s="94">
        <v>15</v>
      </c>
      <c r="AJ134" s="94">
        <v>25</v>
      </c>
      <c r="AK134" s="94">
        <v>3</v>
      </c>
      <c r="AM134" s="20">
        <v>60</v>
      </c>
      <c r="AN134" s="20">
        <v>45</v>
      </c>
      <c r="AO134" s="20">
        <v>15</v>
      </c>
      <c r="AP134" s="21"/>
      <c r="AQ134" s="22">
        <v>15</v>
      </c>
      <c r="AR134" s="22">
        <v>21</v>
      </c>
      <c r="AS134" s="22">
        <v>8</v>
      </c>
      <c r="AU134" s="20">
        <v>70</v>
      </c>
      <c r="AV134" s="20">
        <v>55</v>
      </c>
      <c r="AW134" s="20">
        <v>15</v>
      </c>
      <c r="AX134" s="21"/>
      <c r="AY134" s="22">
        <v>18</v>
      </c>
      <c r="AZ134" s="22">
        <v>25</v>
      </c>
      <c r="BA134" s="22">
        <v>9</v>
      </c>
    </row>
    <row r="135" spans="1:53" x14ac:dyDescent="0.2">
      <c r="A135" s="18" t="s">
        <v>256</v>
      </c>
      <c r="B135" s="18"/>
      <c r="C135" s="19" t="s">
        <v>257</v>
      </c>
      <c r="D135" s="100" t="s">
        <v>470</v>
      </c>
      <c r="E135" s="101">
        <v>89</v>
      </c>
      <c r="F135" s="19"/>
      <c r="G135" s="94">
        <v>20</v>
      </c>
      <c r="H135" s="94" t="s">
        <v>343</v>
      </c>
      <c r="I135" s="94" t="s">
        <v>343</v>
      </c>
      <c r="J135" s="93"/>
      <c r="K135" s="94">
        <v>6.4360512215039876</v>
      </c>
      <c r="L135" s="94" t="s">
        <v>343</v>
      </c>
      <c r="M135" s="94" t="s">
        <v>343</v>
      </c>
      <c r="O135" s="94">
        <v>39</v>
      </c>
      <c r="P135" s="94">
        <v>32</v>
      </c>
      <c r="Q135" s="94">
        <v>7</v>
      </c>
      <c r="R135" s="93"/>
      <c r="S135" s="94">
        <v>12.340445454453736</v>
      </c>
      <c r="T135" s="94">
        <v>19.606501908344001</v>
      </c>
      <c r="U135" s="94">
        <v>4.8236272408688956</v>
      </c>
      <c r="W135" s="94">
        <v>30</v>
      </c>
      <c r="X135" s="94">
        <v>19</v>
      </c>
      <c r="Y135" s="94">
        <v>11</v>
      </c>
      <c r="Z135" s="93"/>
      <c r="AA135" s="94">
        <v>9.9665522642865909</v>
      </c>
      <c r="AB135" s="94">
        <v>12.805503522820036</v>
      </c>
      <c r="AC135" s="94">
        <v>7.2923894996757417</v>
      </c>
      <c r="AE135" s="94">
        <v>74</v>
      </c>
      <c r="AF135" s="94">
        <v>65</v>
      </c>
      <c r="AG135" s="94">
        <v>9</v>
      </c>
      <c r="AH135" s="94"/>
      <c r="AI135" s="94">
        <v>22</v>
      </c>
      <c r="AJ135" s="94">
        <v>38</v>
      </c>
      <c r="AK135" s="94">
        <v>5</v>
      </c>
      <c r="AM135" s="20">
        <v>-1</v>
      </c>
      <c r="AN135" s="20">
        <v>-1</v>
      </c>
      <c r="AO135" s="20">
        <v>-1</v>
      </c>
      <c r="AP135" s="21"/>
      <c r="AQ135" s="22">
        <v>2</v>
      </c>
      <c r="AR135" s="22">
        <v>4</v>
      </c>
      <c r="AS135" s="22">
        <v>1</v>
      </c>
      <c r="AU135" s="20">
        <v>50</v>
      </c>
      <c r="AV135" s="20">
        <v>40</v>
      </c>
      <c r="AW135" s="20">
        <v>10</v>
      </c>
      <c r="AX135" s="21"/>
      <c r="AY135" s="22">
        <v>16</v>
      </c>
      <c r="AZ135" s="22">
        <v>24</v>
      </c>
      <c r="BA135" s="22">
        <v>7</v>
      </c>
    </row>
    <row r="136" spans="1:53" x14ac:dyDescent="0.2">
      <c r="A136" s="18" t="s">
        <v>258</v>
      </c>
      <c r="B136" s="18"/>
      <c r="C136" s="19" t="s">
        <v>259</v>
      </c>
      <c r="D136" s="106" t="s">
        <v>471</v>
      </c>
      <c r="E136" s="101">
        <v>68</v>
      </c>
      <c r="F136" s="19"/>
      <c r="G136" s="94">
        <v>61</v>
      </c>
      <c r="H136" s="94">
        <v>44</v>
      </c>
      <c r="I136" s="94">
        <v>17</v>
      </c>
      <c r="J136" s="93"/>
      <c r="K136" s="94">
        <v>18.439862326466685</v>
      </c>
      <c r="L136" s="94">
        <v>25.689094287478429</v>
      </c>
      <c r="M136" s="94">
        <v>11.464725918043865</v>
      </c>
      <c r="O136" s="94">
        <v>54</v>
      </c>
      <c r="P136" s="94">
        <v>34</v>
      </c>
      <c r="Q136" s="94">
        <v>20</v>
      </c>
      <c r="R136" s="93"/>
      <c r="S136" s="94">
        <v>15.973829718910885</v>
      </c>
      <c r="T136" s="94">
        <v>22.302132341964413</v>
      </c>
      <c r="U136" s="94">
        <v>11.535817601837312</v>
      </c>
      <c r="W136" s="94">
        <v>49</v>
      </c>
      <c r="X136" s="94">
        <v>32</v>
      </c>
      <c r="Y136" s="94">
        <v>17</v>
      </c>
      <c r="Z136" s="93"/>
      <c r="AA136" s="94">
        <v>14.243204381517353</v>
      </c>
      <c r="AB136" s="94">
        <v>20.463395333688382</v>
      </c>
      <c r="AC136" s="94">
        <v>8.703153709514309</v>
      </c>
      <c r="AE136" s="94">
        <v>30</v>
      </c>
      <c r="AF136" s="94">
        <v>23</v>
      </c>
      <c r="AG136" s="94">
        <v>7</v>
      </c>
      <c r="AH136" s="94"/>
      <c r="AI136" s="94">
        <v>9</v>
      </c>
      <c r="AJ136" s="94">
        <v>15</v>
      </c>
      <c r="AK136" s="94">
        <v>4</v>
      </c>
      <c r="AM136" s="20">
        <v>25</v>
      </c>
      <c r="AN136" s="20">
        <v>15</v>
      </c>
      <c r="AO136" s="20">
        <v>10</v>
      </c>
      <c r="AP136" s="21"/>
      <c r="AQ136" s="22">
        <v>8</v>
      </c>
      <c r="AR136" s="22">
        <v>11</v>
      </c>
      <c r="AS136" s="22">
        <v>5</v>
      </c>
      <c r="AU136" s="20">
        <v>45</v>
      </c>
      <c r="AV136" s="20">
        <v>35</v>
      </c>
      <c r="AW136" s="20">
        <v>10</v>
      </c>
      <c r="AX136" s="21"/>
      <c r="AY136" s="22">
        <v>13</v>
      </c>
      <c r="AZ136" s="22">
        <v>20</v>
      </c>
      <c r="BA136" s="22">
        <v>6</v>
      </c>
    </row>
    <row r="137" spans="1:53" x14ac:dyDescent="0.2">
      <c r="A137" s="18" t="s">
        <v>260</v>
      </c>
      <c r="B137" s="18"/>
      <c r="C137" s="19" t="s">
        <v>261</v>
      </c>
      <c r="D137" s="100" t="s">
        <v>472</v>
      </c>
      <c r="E137" s="101">
        <v>73</v>
      </c>
      <c r="F137" s="19"/>
      <c r="G137" s="94">
        <v>26</v>
      </c>
      <c r="H137" s="94">
        <v>19</v>
      </c>
      <c r="I137" s="94">
        <v>7</v>
      </c>
      <c r="J137" s="93"/>
      <c r="K137" s="94">
        <v>9.6049392224205459</v>
      </c>
      <c r="L137" s="94">
        <v>13.760906851095257</v>
      </c>
      <c r="M137" s="94">
        <v>5.1336805678164241</v>
      </c>
      <c r="O137" s="94">
        <v>39</v>
      </c>
      <c r="P137" s="94">
        <v>29</v>
      </c>
      <c r="Q137" s="94">
        <v>9</v>
      </c>
      <c r="R137" s="93"/>
      <c r="S137" s="94">
        <v>13.705574973365842</v>
      </c>
      <c r="T137" s="94">
        <v>20.72833182049613</v>
      </c>
      <c r="U137" s="94">
        <v>6.2098274768858639</v>
      </c>
      <c r="W137" s="94">
        <v>48</v>
      </c>
      <c r="X137" s="94">
        <v>39</v>
      </c>
      <c r="Y137" s="94">
        <v>9</v>
      </c>
      <c r="Z137" s="93"/>
      <c r="AA137" s="94">
        <v>16.550430308529414</v>
      </c>
      <c r="AB137" s="94">
        <v>26.062417164625806</v>
      </c>
      <c r="AC137" s="94">
        <v>6.0256996011874095</v>
      </c>
      <c r="AE137" s="94">
        <v>44</v>
      </c>
      <c r="AF137" s="94">
        <v>34</v>
      </c>
      <c r="AG137" s="94">
        <v>10</v>
      </c>
      <c r="AH137" s="94"/>
      <c r="AI137" s="94">
        <v>14</v>
      </c>
      <c r="AJ137" s="94">
        <v>20</v>
      </c>
      <c r="AK137" s="94">
        <v>6</v>
      </c>
      <c r="AM137" s="20">
        <v>35</v>
      </c>
      <c r="AN137" s="20">
        <v>30</v>
      </c>
      <c r="AO137" s="20">
        <v>-1</v>
      </c>
      <c r="AP137" s="21"/>
      <c r="AQ137" s="22">
        <v>13</v>
      </c>
      <c r="AR137" s="22">
        <v>21</v>
      </c>
      <c r="AS137" s="22">
        <v>3</v>
      </c>
      <c r="AU137" s="20">
        <v>35</v>
      </c>
      <c r="AV137" s="20">
        <v>25</v>
      </c>
      <c r="AW137" s="20">
        <v>10</v>
      </c>
      <c r="AX137" s="21"/>
      <c r="AY137" s="22">
        <v>12</v>
      </c>
      <c r="AZ137" s="22">
        <v>17</v>
      </c>
      <c r="BA137" s="22">
        <v>7</v>
      </c>
    </row>
    <row r="138" spans="1:53" x14ac:dyDescent="0.2">
      <c r="A138" s="18"/>
      <c r="B138" s="18"/>
      <c r="C138" s="31"/>
      <c r="D138" s="100" t="s">
        <v>473</v>
      </c>
      <c r="E138" s="101">
        <v>30</v>
      </c>
      <c r="F138" s="31"/>
      <c r="G138" s="93"/>
      <c r="H138" s="93"/>
      <c r="I138" s="93"/>
      <c r="J138" s="93"/>
      <c r="K138" s="93"/>
      <c r="L138" s="93"/>
      <c r="M138" s="93"/>
      <c r="O138" s="93"/>
      <c r="P138" s="93"/>
      <c r="Q138" s="93"/>
      <c r="R138" s="93"/>
      <c r="S138" s="93"/>
      <c r="T138" s="93"/>
      <c r="U138" s="93"/>
      <c r="W138" s="93"/>
      <c r="X138" s="93"/>
      <c r="Y138" s="93"/>
      <c r="Z138" s="93"/>
      <c r="AA138" s="93"/>
      <c r="AB138" s="93"/>
      <c r="AC138" s="93"/>
      <c r="AE138" s="93"/>
      <c r="AF138" s="93"/>
      <c r="AG138" s="93"/>
      <c r="AH138" s="93"/>
      <c r="AI138" s="93"/>
      <c r="AJ138" s="93"/>
      <c r="AK138" s="93"/>
      <c r="AM138" s="21"/>
      <c r="AN138" s="21"/>
      <c r="AO138" s="21"/>
      <c r="AP138" s="21"/>
      <c r="AQ138" s="26"/>
      <c r="AR138" s="26"/>
      <c r="AS138" s="26"/>
      <c r="AU138" s="21"/>
      <c r="AV138" s="21"/>
      <c r="AW138" s="21"/>
      <c r="AX138" s="21"/>
      <c r="AY138" s="26"/>
      <c r="AZ138" s="26"/>
      <c r="BA138" s="26"/>
    </row>
    <row r="139" spans="1:53" x14ac:dyDescent="0.2">
      <c r="A139" s="5" t="s">
        <v>262</v>
      </c>
      <c r="B139" s="5"/>
      <c r="C139" s="34" t="s">
        <v>8</v>
      </c>
      <c r="D139" s="100" t="s">
        <v>474</v>
      </c>
      <c r="E139" s="101">
        <v>51</v>
      </c>
      <c r="F139" s="34"/>
      <c r="G139" s="91">
        <v>911</v>
      </c>
      <c r="H139" s="91">
        <v>671</v>
      </c>
      <c r="I139" s="91">
        <v>240</v>
      </c>
      <c r="J139" s="92"/>
      <c r="K139" s="91">
        <v>10.36068815789802</v>
      </c>
      <c r="L139" s="91">
        <v>15.243679113619743</v>
      </c>
      <c r="M139" s="91">
        <v>5.4710661388079309</v>
      </c>
      <c r="O139" s="91">
        <v>913</v>
      </c>
      <c r="P139" s="91">
        <v>675</v>
      </c>
      <c r="Q139" s="91">
        <v>238</v>
      </c>
      <c r="R139" s="92"/>
      <c r="S139" s="91">
        <v>10.35107681811574</v>
      </c>
      <c r="T139" s="91">
        <v>15.290399428360224</v>
      </c>
      <c r="U139" s="91">
        <v>5.4152092312245621</v>
      </c>
      <c r="W139" s="91">
        <v>1022</v>
      </c>
      <c r="X139" s="91">
        <v>760</v>
      </c>
      <c r="Y139" s="91">
        <v>262</v>
      </c>
      <c r="Z139" s="92"/>
      <c r="AA139" s="91">
        <v>11.490561644659746</v>
      </c>
      <c r="AB139" s="91">
        <v>17.11077392159185</v>
      </c>
      <c r="AC139" s="91">
        <v>5.8585826410351283</v>
      </c>
      <c r="AE139" s="91">
        <v>652</v>
      </c>
      <c r="AF139" s="91">
        <v>460</v>
      </c>
      <c r="AG139" s="91">
        <v>192</v>
      </c>
      <c r="AH139" s="91"/>
      <c r="AI139" s="91">
        <v>7</v>
      </c>
      <c r="AJ139" s="91">
        <v>10</v>
      </c>
      <c r="AK139" s="91">
        <v>4</v>
      </c>
      <c r="AM139" s="8">
        <v>665</v>
      </c>
      <c r="AN139" s="8">
        <v>475</v>
      </c>
      <c r="AO139" s="8">
        <v>185</v>
      </c>
      <c r="AP139" s="9"/>
      <c r="AQ139" s="10">
        <v>7</v>
      </c>
      <c r="AR139" s="10">
        <v>11</v>
      </c>
      <c r="AS139" s="10">
        <v>4</v>
      </c>
      <c r="AU139" s="8">
        <v>645</v>
      </c>
      <c r="AV139" s="8">
        <v>460</v>
      </c>
      <c r="AW139" s="8">
        <v>185</v>
      </c>
      <c r="AX139" s="9"/>
      <c r="AY139" s="10">
        <v>7</v>
      </c>
      <c r="AZ139" s="10">
        <v>10</v>
      </c>
      <c r="BA139" s="10">
        <v>4</v>
      </c>
    </row>
    <row r="140" spans="1:53" x14ac:dyDescent="0.2">
      <c r="A140" s="18" t="s">
        <v>263</v>
      </c>
      <c r="B140" s="18"/>
      <c r="C140" s="19" t="s">
        <v>264</v>
      </c>
      <c r="D140" s="100" t="s">
        <v>475</v>
      </c>
      <c r="E140" s="101">
        <v>38</v>
      </c>
      <c r="F140" s="19"/>
      <c r="G140" s="94" t="s">
        <v>343</v>
      </c>
      <c r="H140" s="94" t="s">
        <v>343</v>
      </c>
      <c r="I140" s="94" t="s">
        <v>343</v>
      </c>
      <c r="J140" s="93"/>
      <c r="K140" s="94" t="s">
        <v>343</v>
      </c>
      <c r="L140" s="94" t="s">
        <v>343</v>
      </c>
      <c r="M140" s="94" t="s">
        <v>343</v>
      </c>
      <c r="O140" s="94" t="s">
        <v>343</v>
      </c>
      <c r="P140" s="94" t="s">
        <v>343</v>
      </c>
      <c r="Q140" s="94" t="s">
        <v>343</v>
      </c>
      <c r="R140" s="93"/>
      <c r="S140" s="94" t="s">
        <v>343</v>
      </c>
      <c r="T140" s="94" t="s">
        <v>343</v>
      </c>
      <c r="U140" s="94" t="s">
        <v>343</v>
      </c>
      <c r="W140" s="94">
        <v>12</v>
      </c>
      <c r="X140" s="94">
        <v>12</v>
      </c>
      <c r="Y140" s="94">
        <v>0</v>
      </c>
      <c r="Z140" s="93"/>
      <c r="AA140" s="94">
        <v>9.8779622216043546</v>
      </c>
      <c r="AB140" s="94">
        <v>20.173774826787064</v>
      </c>
      <c r="AC140" s="94">
        <v>0</v>
      </c>
      <c r="AE140" s="94">
        <v>8</v>
      </c>
      <c r="AF140" s="94" t="s">
        <v>343</v>
      </c>
      <c r="AG140" s="94" t="s">
        <v>343</v>
      </c>
      <c r="AH140" s="94"/>
      <c r="AI140" s="94">
        <v>7</v>
      </c>
      <c r="AJ140" s="94" t="s">
        <v>343</v>
      </c>
      <c r="AK140" s="94" t="s">
        <v>343</v>
      </c>
      <c r="AM140" s="20">
        <v>10</v>
      </c>
      <c r="AN140" s="20">
        <v>-1</v>
      </c>
      <c r="AO140" s="20">
        <v>-1</v>
      </c>
      <c r="AP140" s="21"/>
      <c r="AQ140" s="22">
        <v>7</v>
      </c>
      <c r="AR140" s="22">
        <v>10</v>
      </c>
      <c r="AS140" s="22">
        <v>3</v>
      </c>
      <c r="AU140" s="20">
        <v>-1</v>
      </c>
      <c r="AV140" s="20">
        <v>-1</v>
      </c>
      <c r="AW140" s="20">
        <v>-1</v>
      </c>
      <c r="AX140" s="21"/>
      <c r="AY140" s="22">
        <v>4</v>
      </c>
      <c r="AZ140" s="22">
        <v>3</v>
      </c>
      <c r="BA140" s="22">
        <v>5</v>
      </c>
    </row>
    <row r="141" spans="1:53" x14ac:dyDescent="0.2">
      <c r="A141" s="18" t="s">
        <v>265</v>
      </c>
      <c r="B141" s="18"/>
      <c r="C141" s="19" t="s">
        <v>266</v>
      </c>
      <c r="D141" s="102"/>
      <c r="E141" s="101"/>
      <c r="F141" s="19"/>
      <c r="G141" s="94">
        <v>66</v>
      </c>
      <c r="H141" s="94">
        <v>50</v>
      </c>
      <c r="I141" s="94">
        <v>16</v>
      </c>
      <c r="J141" s="93"/>
      <c r="K141" s="94">
        <v>20.530862768053773</v>
      </c>
      <c r="L141" s="94">
        <v>30.717463089866808</v>
      </c>
      <c r="M141" s="94">
        <v>9.9804072034093299</v>
      </c>
      <c r="O141" s="94">
        <v>74</v>
      </c>
      <c r="P141" s="94">
        <v>48</v>
      </c>
      <c r="Q141" s="94">
        <v>26</v>
      </c>
      <c r="R141" s="93"/>
      <c r="S141" s="94">
        <v>22.862510551658975</v>
      </c>
      <c r="T141" s="94">
        <v>28.913796917271462</v>
      </c>
      <c r="U141" s="94">
        <v>16.739487152095155</v>
      </c>
      <c r="W141" s="94">
        <v>87</v>
      </c>
      <c r="X141" s="94">
        <v>60</v>
      </c>
      <c r="Y141" s="94">
        <v>27</v>
      </c>
      <c r="Z141" s="93"/>
      <c r="AA141" s="94">
        <v>25.955340573382038</v>
      </c>
      <c r="AB141" s="94">
        <v>35.913762440649137</v>
      </c>
      <c r="AC141" s="94">
        <v>15.681358818217035</v>
      </c>
      <c r="AE141" s="94">
        <v>48</v>
      </c>
      <c r="AF141" s="94">
        <v>27</v>
      </c>
      <c r="AG141" s="94">
        <v>21</v>
      </c>
      <c r="AH141" s="94"/>
      <c r="AI141" s="94">
        <v>14</v>
      </c>
      <c r="AJ141" s="94">
        <v>16</v>
      </c>
      <c r="AK141" s="94">
        <v>13</v>
      </c>
      <c r="AM141" s="20">
        <v>45</v>
      </c>
      <c r="AN141" s="20">
        <v>30</v>
      </c>
      <c r="AO141" s="20">
        <v>10</v>
      </c>
      <c r="AP141" s="21"/>
      <c r="AQ141" s="22">
        <v>12</v>
      </c>
      <c r="AR141" s="22">
        <v>18</v>
      </c>
      <c r="AS141" s="22">
        <v>7</v>
      </c>
      <c r="AU141" s="20">
        <v>30</v>
      </c>
      <c r="AV141" s="20">
        <v>15</v>
      </c>
      <c r="AW141" s="20">
        <v>10</v>
      </c>
      <c r="AX141" s="21"/>
      <c r="AY141" s="22">
        <v>9</v>
      </c>
      <c r="AZ141" s="22">
        <v>10</v>
      </c>
      <c r="BA141" s="22">
        <v>7</v>
      </c>
    </row>
    <row r="142" spans="1:53" x14ac:dyDescent="0.2">
      <c r="A142" s="18" t="s">
        <v>267</v>
      </c>
      <c r="B142" s="18"/>
      <c r="C142" s="19" t="s">
        <v>268</v>
      </c>
      <c r="D142" s="98" t="s">
        <v>476</v>
      </c>
      <c r="E142" s="99">
        <v>433</v>
      </c>
      <c r="F142" s="19"/>
      <c r="G142" s="94">
        <v>12</v>
      </c>
      <c r="H142" s="94" t="s">
        <v>343</v>
      </c>
      <c r="I142" s="94" t="s">
        <v>343</v>
      </c>
      <c r="J142" s="93"/>
      <c r="K142" s="94">
        <v>2.4899602900797415</v>
      </c>
      <c r="L142" s="94" t="s">
        <v>343</v>
      </c>
      <c r="M142" s="94" t="s">
        <v>343</v>
      </c>
      <c r="O142" s="94">
        <v>19</v>
      </c>
      <c r="P142" s="94">
        <v>11</v>
      </c>
      <c r="Q142" s="94">
        <v>8</v>
      </c>
      <c r="R142" s="93"/>
      <c r="S142" s="94">
        <v>3.9479294535345195</v>
      </c>
      <c r="T142" s="94">
        <v>4.683150653081614</v>
      </c>
      <c r="U142" s="94">
        <v>3.2416845722381034</v>
      </c>
      <c r="W142" s="94">
        <v>66</v>
      </c>
      <c r="X142" s="94" t="s">
        <v>343</v>
      </c>
      <c r="Y142" s="94" t="s">
        <v>343</v>
      </c>
      <c r="Z142" s="93"/>
      <c r="AA142" s="94">
        <v>13.233252348829435</v>
      </c>
      <c r="AB142" s="94" t="s">
        <v>343</v>
      </c>
      <c r="AC142" s="94" t="s">
        <v>343</v>
      </c>
      <c r="AE142" s="94">
        <v>35</v>
      </c>
      <c r="AF142" s="94">
        <v>26</v>
      </c>
      <c r="AG142" s="94">
        <v>9</v>
      </c>
      <c r="AH142" s="94"/>
      <c r="AI142" s="94">
        <v>7</v>
      </c>
      <c r="AJ142" s="94">
        <v>10</v>
      </c>
      <c r="AK142" s="94">
        <v>4</v>
      </c>
      <c r="AM142" s="20">
        <v>50</v>
      </c>
      <c r="AN142" s="20">
        <v>30</v>
      </c>
      <c r="AO142" s="20">
        <v>20</v>
      </c>
      <c r="AP142" s="21"/>
      <c r="AQ142" s="22">
        <v>10</v>
      </c>
      <c r="AR142" s="22">
        <v>13</v>
      </c>
      <c r="AS142" s="22">
        <v>8</v>
      </c>
      <c r="AU142" s="20">
        <v>25</v>
      </c>
      <c r="AV142" s="20">
        <v>25</v>
      </c>
      <c r="AW142" s="20">
        <v>-1</v>
      </c>
      <c r="AX142" s="21"/>
      <c r="AY142" s="22">
        <v>5</v>
      </c>
      <c r="AZ142" s="22">
        <v>10</v>
      </c>
      <c r="BA142" s="22">
        <v>1</v>
      </c>
    </row>
    <row r="143" spans="1:53" x14ac:dyDescent="0.2">
      <c r="A143" s="18" t="s">
        <v>269</v>
      </c>
      <c r="B143" s="18"/>
      <c r="C143" s="19" t="s">
        <v>270</v>
      </c>
      <c r="D143" s="100" t="s">
        <v>477</v>
      </c>
      <c r="E143" s="101">
        <v>53</v>
      </c>
      <c r="F143" s="19"/>
      <c r="G143" s="94">
        <v>100</v>
      </c>
      <c r="H143" s="94">
        <v>61</v>
      </c>
      <c r="I143" s="94">
        <v>39</v>
      </c>
      <c r="J143" s="93"/>
      <c r="K143" s="94">
        <v>21.412778858446611</v>
      </c>
      <c r="L143" s="94">
        <v>26.721937061318155</v>
      </c>
      <c r="M143" s="94">
        <v>16.48250881249583</v>
      </c>
      <c r="O143" s="94">
        <v>92</v>
      </c>
      <c r="P143" s="94">
        <v>59</v>
      </c>
      <c r="Q143" s="94">
        <v>33</v>
      </c>
      <c r="R143" s="93"/>
      <c r="S143" s="94">
        <v>19.165544203361048</v>
      </c>
      <c r="T143" s="94">
        <v>24.524035891317144</v>
      </c>
      <c r="U143" s="94">
        <v>13.819815459493773</v>
      </c>
      <c r="W143" s="94">
        <v>109</v>
      </c>
      <c r="X143" s="94">
        <v>78</v>
      </c>
      <c r="Y143" s="94">
        <v>31</v>
      </c>
      <c r="Z143" s="93"/>
      <c r="AA143" s="94">
        <v>23.18642587615804</v>
      </c>
      <c r="AB143" s="94">
        <v>33.501537809082286</v>
      </c>
      <c r="AC143" s="94">
        <v>13.241963347869545</v>
      </c>
      <c r="AE143" s="94">
        <v>28</v>
      </c>
      <c r="AF143" s="94">
        <v>20</v>
      </c>
      <c r="AG143" s="94">
        <v>8</v>
      </c>
      <c r="AH143" s="94"/>
      <c r="AI143" s="94">
        <v>6</v>
      </c>
      <c r="AJ143" s="94">
        <v>9</v>
      </c>
      <c r="AK143" s="94">
        <v>3</v>
      </c>
      <c r="AM143" s="20">
        <v>50</v>
      </c>
      <c r="AN143" s="20">
        <v>35</v>
      </c>
      <c r="AO143" s="20">
        <v>15</v>
      </c>
      <c r="AP143" s="21"/>
      <c r="AQ143" s="22">
        <v>11</v>
      </c>
      <c r="AR143" s="22">
        <v>15</v>
      </c>
      <c r="AS143" s="22">
        <v>7</v>
      </c>
      <c r="AU143" s="20">
        <v>25</v>
      </c>
      <c r="AV143" s="20">
        <v>20</v>
      </c>
      <c r="AW143" s="20">
        <v>-1</v>
      </c>
      <c r="AX143" s="21"/>
      <c r="AY143" s="22">
        <v>5</v>
      </c>
      <c r="AZ143" s="22">
        <v>8</v>
      </c>
      <c r="BA143" s="22">
        <v>2</v>
      </c>
    </row>
    <row r="144" spans="1:53" x14ac:dyDescent="0.2">
      <c r="A144" s="18" t="s">
        <v>271</v>
      </c>
      <c r="B144" s="18"/>
      <c r="C144" s="19" t="s">
        <v>272</v>
      </c>
      <c r="D144" s="100" t="s">
        <v>478</v>
      </c>
      <c r="E144" s="101">
        <v>27</v>
      </c>
      <c r="F144" s="19"/>
      <c r="G144" s="94">
        <v>166</v>
      </c>
      <c r="H144" s="94">
        <v>129</v>
      </c>
      <c r="I144" s="94">
        <v>37</v>
      </c>
      <c r="J144" s="93"/>
      <c r="K144" s="94">
        <v>13.217721992111418</v>
      </c>
      <c r="L144" s="94">
        <v>20.778883284622584</v>
      </c>
      <c r="M144" s="94">
        <v>5.7994386345212332</v>
      </c>
      <c r="O144" s="94">
        <v>152</v>
      </c>
      <c r="P144" s="94">
        <v>115</v>
      </c>
      <c r="Q144" s="94">
        <v>37</v>
      </c>
      <c r="R144" s="93"/>
      <c r="S144" s="94">
        <v>12.396529966010345</v>
      </c>
      <c r="T144" s="94">
        <v>18.989399574214683</v>
      </c>
      <c r="U144" s="94">
        <v>5.9652020460833368</v>
      </c>
      <c r="W144" s="94">
        <v>129</v>
      </c>
      <c r="X144" s="94">
        <v>91</v>
      </c>
      <c r="Y144" s="94">
        <v>38</v>
      </c>
      <c r="Z144" s="93"/>
      <c r="AA144" s="94">
        <v>10.123612599161174</v>
      </c>
      <c r="AB144" s="94">
        <v>14.507966203630046</v>
      </c>
      <c r="AC144" s="94">
        <v>5.7484564872113104</v>
      </c>
      <c r="AE144" s="94">
        <v>98</v>
      </c>
      <c r="AF144" s="94">
        <v>67</v>
      </c>
      <c r="AG144" s="94">
        <v>31</v>
      </c>
      <c r="AH144" s="94"/>
      <c r="AI144" s="94">
        <v>8</v>
      </c>
      <c r="AJ144" s="94">
        <v>11</v>
      </c>
      <c r="AK144" s="94">
        <v>5</v>
      </c>
      <c r="AM144" s="20">
        <v>110</v>
      </c>
      <c r="AN144" s="20">
        <v>85</v>
      </c>
      <c r="AO144" s="20">
        <v>25</v>
      </c>
      <c r="AP144" s="21"/>
      <c r="AQ144" s="22">
        <v>9</v>
      </c>
      <c r="AR144" s="22">
        <v>13</v>
      </c>
      <c r="AS144" s="22">
        <v>4</v>
      </c>
      <c r="AU144" s="20">
        <v>125</v>
      </c>
      <c r="AV144" s="20">
        <v>95</v>
      </c>
      <c r="AW144" s="20">
        <v>25</v>
      </c>
      <c r="AX144" s="21"/>
      <c r="AY144" s="22">
        <v>10</v>
      </c>
      <c r="AZ144" s="22">
        <v>16</v>
      </c>
      <c r="BA144" s="22">
        <v>4</v>
      </c>
    </row>
    <row r="145" spans="1:53" x14ac:dyDescent="0.2">
      <c r="A145" s="18" t="s">
        <v>273</v>
      </c>
      <c r="B145" s="18"/>
      <c r="C145" s="19" t="s">
        <v>274</v>
      </c>
      <c r="D145" s="106" t="s">
        <v>479</v>
      </c>
      <c r="E145" s="101">
        <v>108</v>
      </c>
      <c r="F145" s="19"/>
      <c r="G145" s="94">
        <v>27</v>
      </c>
      <c r="H145" s="94">
        <v>19</v>
      </c>
      <c r="I145" s="94">
        <v>8</v>
      </c>
      <c r="J145" s="93"/>
      <c r="K145" s="94">
        <v>24.671446639155178</v>
      </c>
      <c r="L145" s="94">
        <v>34.807258972994454</v>
      </c>
      <c r="M145" s="94">
        <v>15.110791439740378</v>
      </c>
      <c r="O145" s="94">
        <v>30</v>
      </c>
      <c r="P145" s="94">
        <v>21</v>
      </c>
      <c r="Q145" s="94">
        <v>9</v>
      </c>
      <c r="R145" s="93"/>
      <c r="S145" s="94">
        <v>26.638995199299536</v>
      </c>
      <c r="T145" s="94">
        <v>36.378186059944234</v>
      </c>
      <c r="U145" s="94">
        <v>17.233445788321919</v>
      </c>
      <c r="W145" s="94">
        <v>15</v>
      </c>
      <c r="X145" s="94" t="s">
        <v>343</v>
      </c>
      <c r="Y145" s="94" t="s">
        <v>343</v>
      </c>
      <c r="Z145" s="93"/>
      <c r="AA145" s="94">
        <v>13.530206238234769</v>
      </c>
      <c r="AB145" s="94" t="s">
        <v>343</v>
      </c>
      <c r="AC145" s="94" t="s">
        <v>343</v>
      </c>
      <c r="AE145" s="94">
        <v>10</v>
      </c>
      <c r="AF145" s="94" t="s">
        <v>343</v>
      </c>
      <c r="AG145" s="94" t="s">
        <v>343</v>
      </c>
      <c r="AH145" s="94"/>
      <c r="AI145" s="94">
        <v>9</v>
      </c>
      <c r="AJ145" s="94" t="s">
        <v>343</v>
      </c>
      <c r="AK145" s="94" t="s">
        <v>343</v>
      </c>
      <c r="AM145" s="20">
        <v>15</v>
      </c>
      <c r="AN145" s="20">
        <v>10</v>
      </c>
      <c r="AO145" s="20">
        <v>-1</v>
      </c>
      <c r="AP145" s="21"/>
      <c r="AQ145" s="22">
        <v>13</v>
      </c>
      <c r="AR145" s="22">
        <v>16</v>
      </c>
      <c r="AS145" s="22">
        <v>10</v>
      </c>
      <c r="AU145" s="20">
        <v>15</v>
      </c>
      <c r="AV145" s="20">
        <v>10</v>
      </c>
      <c r="AW145" s="20">
        <v>-1</v>
      </c>
      <c r="AX145" s="21"/>
      <c r="AY145" s="22">
        <v>15</v>
      </c>
      <c r="AZ145" s="22">
        <v>18</v>
      </c>
      <c r="BA145" s="22">
        <v>12</v>
      </c>
    </row>
    <row r="146" spans="1:53" x14ac:dyDescent="0.2">
      <c r="A146" s="18" t="s">
        <v>275</v>
      </c>
      <c r="B146" s="18"/>
      <c r="C146" s="105" t="s">
        <v>276</v>
      </c>
      <c r="D146" s="106" t="s">
        <v>480</v>
      </c>
      <c r="E146" s="101">
        <v>28</v>
      </c>
      <c r="F146" s="19"/>
      <c r="G146" s="94">
        <v>171</v>
      </c>
      <c r="H146" s="94">
        <v>133</v>
      </c>
      <c r="I146" s="94">
        <v>38</v>
      </c>
      <c r="J146" s="93"/>
      <c r="K146" s="94">
        <v>11.577577739037128</v>
      </c>
      <c r="L146" s="94">
        <v>18.1127253975278</v>
      </c>
      <c r="M146" s="94">
        <v>5.0818433680694186</v>
      </c>
      <c r="O146" s="94">
        <v>153</v>
      </c>
      <c r="P146" s="94">
        <v>120</v>
      </c>
      <c r="Q146" s="94">
        <v>33</v>
      </c>
      <c r="R146" s="93"/>
      <c r="S146" s="94">
        <v>10.281924515448001</v>
      </c>
      <c r="T146" s="94">
        <v>16.31728327858351</v>
      </c>
      <c r="U146" s="94">
        <v>4.3818581369339151</v>
      </c>
      <c r="W146" s="94">
        <v>154</v>
      </c>
      <c r="X146" s="94">
        <v>110</v>
      </c>
      <c r="Y146" s="94">
        <v>44</v>
      </c>
      <c r="Z146" s="93"/>
      <c r="AA146" s="94">
        <v>10.30385646020571</v>
      </c>
      <c r="AB146" s="94">
        <v>14.954279242781945</v>
      </c>
      <c r="AC146" s="94">
        <v>5.6877409573222586</v>
      </c>
      <c r="AE146" s="94">
        <v>84</v>
      </c>
      <c r="AF146" s="94">
        <v>61</v>
      </c>
      <c r="AG146" s="94">
        <v>23</v>
      </c>
      <c r="AH146" s="94"/>
      <c r="AI146" s="94">
        <v>6</v>
      </c>
      <c r="AJ146" s="94">
        <v>8</v>
      </c>
      <c r="AK146" s="94">
        <v>3</v>
      </c>
      <c r="AM146" s="20">
        <v>50</v>
      </c>
      <c r="AN146" s="20">
        <v>40</v>
      </c>
      <c r="AO146" s="20">
        <v>10</v>
      </c>
      <c r="AP146" s="21"/>
      <c r="AQ146" s="22">
        <v>4</v>
      </c>
      <c r="AR146" s="22">
        <v>5</v>
      </c>
      <c r="AS146" s="22">
        <v>2</v>
      </c>
      <c r="AU146" s="20">
        <v>65</v>
      </c>
      <c r="AV146" s="20">
        <v>40</v>
      </c>
      <c r="AW146" s="20">
        <v>25</v>
      </c>
      <c r="AX146" s="21"/>
      <c r="AY146" s="22">
        <v>4</v>
      </c>
      <c r="AZ146" s="22">
        <v>5</v>
      </c>
      <c r="BA146" s="22">
        <v>4</v>
      </c>
    </row>
    <row r="147" spans="1:53" x14ac:dyDescent="0.2">
      <c r="A147" s="18" t="s">
        <v>277</v>
      </c>
      <c r="B147" s="18"/>
      <c r="C147" s="19" t="s">
        <v>278</v>
      </c>
      <c r="D147" s="100" t="s">
        <v>481</v>
      </c>
      <c r="E147" s="101">
        <v>42</v>
      </c>
      <c r="F147" s="19"/>
      <c r="G147" s="94">
        <v>29</v>
      </c>
      <c r="H147" s="94" t="s">
        <v>343</v>
      </c>
      <c r="I147" s="94" t="s">
        <v>343</v>
      </c>
      <c r="J147" s="93"/>
      <c r="K147" s="94">
        <v>10.134735450016306</v>
      </c>
      <c r="L147" s="94" t="s">
        <v>343</v>
      </c>
      <c r="M147" s="94" t="s">
        <v>343</v>
      </c>
      <c r="O147" s="94">
        <v>37</v>
      </c>
      <c r="P147" s="94">
        <v>25</v>
      </c>
      <c r="Q147" s="94">
        <v>12</v>
      </c>
      <c r="R147" s="93"/>
      <c r="S147" s="94">
        <v>12.919229217402821</v>
      </c>
      <c r="T147" s="94">
        <v>17.11693125597273</v>
      </c>
      <c r="U147" s="94">
        <v>8.6845617934556323</v>
      </c>
      <c r="W147" s="94">
        <v>27</v>
      </c>
      <c r="X147" s="94">
        <v>19</v>
      </c>
      <c r="Y147" s="94">
        <v>8</v>
      </c>
      <c r="Z147" s="93"/>
      <c r="AA147" s="94">
        <v>9.5451430345030701</v>
      </c>
      <c r="AB147" s="94">
        <v>13.356381854417933</v>
      </c>
      <c r="AC147" s="94">
        <v>5.7181760788069704</v>
      </c>
      <c r="AE147" s="94">
        <v>16</v>
      </c>
      <c r="AF147" s="94" t="s">
        <v>343</v>
      </c>
      <c r="AG147" s="94" t="s">
        <v>343</v>
      </c>
      <c r="AH147" s="94"/>
      <c r="AI147" s="94">
        <v>6</v>
      </c>
      <c r="AJ147" s="94" t="s">
        <v>343</v>
      </c>
      <c r="AK147" s="94" t="s">
        <v>343</v>
      </c>
      <c r="AM147" s="20">
        <v>20</v>
      </c>
      <c r="AN147" s="20">
        <v>15</v>
      </c>
      <c r="AO147" s="20">
        <v>-1</v>
      </c>
      <c r="AP147" s="21"/>
      <c r="AQ147" s="22">
        <v>6</v>
      </c>
      <c r="AR147" s="22">
        <v>11</v>
      </c>
      <c r="AS147" s="22">
        <v>1</v>
      </c>
      <c r="AU147" s="20">
        <v>-1</v>
      </c>
      <c r="AV147" s="20">
        <v>-1</v>
      </c>
      <c r="AW147" s="20">
        <v>-1</v>
      </c>
      <c r="AX147" s="21"/>
      <c r="AY147" s="22">
        <v>2</v>
      </c>
      <c r="AZ147" s="22">
        <v>2</v>
      </c>
      <c r="BA147" s="22">
        <v>2</v>
      </c>
    </row>
    <row r="148" spans="1:53" x14ac:dyDescent="0.2">
      <c r="A148" s="18" t="s">
        <v>279</v>
      </c>
      <c r="B148" s="18"/>
      <c r="C148" s="19" t="s">
        <v>280</v>
      </c>
      <c r="D148" s="100" t="s">
        <v>482</v>
      </c>
      <c r="E148" s="101">
        <v>64</v>
      </c>
      <c r="F148" s="19"/>
      <c r="G148" s="94">
        <v>10</v>
      </c>
      <c r="H148" s="94" t="s">
        <v>343</v>
      </c>
      <c r="I148" s="94" t="s">
        <v>343</v>
      </c>
      <c r="J148" s="93"/>
      <c r="K148" s="94">
        <v>3.551663891427967</v>
      </c>
      <c r="L148" s="94" t="s">
        <v>343</v>
      </c>
      <c r="M148" s="94" t="s">
        <v>343</v>
      </c>
      <c r="O148" s="94">
        <v>29</v>
      </c>
      <c r="P148" s="94" t="s">
        <v>343</v>
      </c>
      <c r="Q148" s="94" t="s">
        <v>343</v>
      </c>
      <c r="R148" s="93"/>
      <c r="S148" s="94">
        <v>11.108828409259461</v>
      </c>
      <c r="T148" s="94" t="s">
        <v>343</v>
      </c>
      <c r="U148" s="94" t="s">
        <v>343</v>
      </c>
      <c r="W148" s="94">
        <v>32</v>
      </c>
      <c r="X148" s="94" t="s">
        <v>343</v>
      </c>
      <c r="Y148" s="94" t="s">
        <v>343</v>
      </c>
      <c r="Z148" s="93"/>
      <c r="AA148" s="94">
        <v>12.205869709807301</v>
      </c>
      <c r="AB148" s="94" t="s">
        <v>343</v>
      </c>
      <c r="AC148" s="94" t="s">
        <v>343</v>
      </c>
      <c r="AE148" s="94">
        <v>24</v>
      </c>
      <c r="AF148" s="94">
        <v>16</v>
      </c>
      <c r="AG148" s="94">
        <v>8</v>
      </c>
      <c r="AH148" s="94"/>
      <c r="AI148" s="94">
        <v>9</v>
      </c>
      <c r="AJ148" s="94">
        <v>12</v>
      </c>
      <c r="AK148" s="94">
        <v>7</v>
      </c>
      <c r="AM148" s="20">
        <v>10</v>
      </c>
      <c r="AN148" s="20">
        <v>-1</v>
      </c>
      <c r="AO148" s="20">
        <v>-1</v>
      </c>
      <c r="AP148" s="21"/>
      <c r="AQ148" s="22">
        <v>3</v>
      </c>
      <c r="AR148" s="22">
        <v>5</v>
      </c>
      <c r="AS148" s="22">
        <v>1</v>
      </c>
      <c r="AU148" s="20">
        <v>20</v>
      </c>
      <c r="AV148" s="20">
        <v>10</v>
      </c>
      <c r="AW148" s="20">
        <v>10</v>
      </c>
      <c r="AX148" s="21"/>
      <c r="AY148" s="22">
        <v>8</v>
      </c>
      <c r="AZ148" s="22">
        <v>9</v>
      </c>
      <c r="BA148" s="22">
        <v>7</v>
      </c>
    </row>
    <row r="149" spans="1:53" x14ac:dyDescent="0.2">
      <c r="A149" s="18" t="s">
        <v>281</v>
      </c>
      <c r="B149" s="18"/>
      <c r="C149" s="19" t="s">
        <v>282</v>
      </c>
      <c r="D149" s="106" t="s">
        <v>483</v>
      </c>
      <c r="E149" s="101">
        <v>75</v>
      </c>
      <c r="F149" s="19"/>
      <c r="G149" s="94">
        <v>28</v>
      </c>
      <c r="H149" s="94">
        <v>18</v>
      </c>
      <c r="I149" s="94">
        <v>10</v>
      </c>
      <c r="J149" s="93"/>
      <c r="K149" s="94">
        <v>4.0965942798075528</v>
      </c>
      <c r="L149" s="94">
        <v>5.1450229564429062</v>
      </c>
      <c r="M149" s="94">
        <v>3.0598589214401093</v>
      </c>
      <c r="O149" s="94">
        <v>32</v>
      </c>
      <c r="P149" s="94">
        <v>20</v>
      </c>
      <c r="Q149" s="94">
        <v>12</v>
      </c>
      <c r="R149" s="93"/>
      <c r="S149" s="94">
        <v>4.5268830534619795</v>
      </c>
      <c r="T149" s="94">
        <v>5.4387741642569747</v>
      </c>
      <c r="U149" s="94">
        <v>3.4525299491766805</v>
      </c>
      <c r="W149" s="94">
        <v>59</v>
      </c>
      <c r="X149" s="94">
        <v>40</v>
      </c>
      <c r="Y149" s="94">
        <v>19</v>
      </c>
      <c r="Z149" s="93"/>
      <c r="AA149" s="94">
        <v>8.1732482606862362</v>
      </c>
      <c r="AB149" s="94">
        <v>11.048047816119102</v>
      </c>
      <c r="AC149" s="94">
        <v>5.2755758945254438</v>
      </c>
      <c r="AE149" s="94">
        <v>50</v>
      </c>
      <c r="AF149" s="94">
        <v>33</v>
      </c>
      <c r="AG149" s="94">
        <v>17</v>
      </c>
      <c r="AH149" s="94"/>
      <c r="AI149" s="94">
        <v>7</v>
      </c>
      <c r="AJ149" s="94">
        <v>9</v>
      </c>
      <c r="AK149" s="94">
        <v>5</v>
      </c>
      <c r="AM149" s="20">
        <v>45</v>
      </c>
      <c r="AN149" s="20">
        <v>35</v>
      </c>
      <c r="AO149" s="20">
        <v>10</v>
      </c>
      <c r="AP149" s="21"/>
      <c r="AQ149" s="22">
        <v>6</v>
      </c>
      <c r="AR149" s="22">
        <v>9</v>
      </c>
      <c r="AS149" s="22">
        <v>3</v>
      </c>
      <c r="AU149" s="20">
        <v>40</v>
      </c>
      <c r="AV149" s="20">
        <v>25</v>
      </c>
      <c r="AW149" s="20">
        <v>15</v>
      </c>
      <c r="AX149" s="21"/>
      <c r="AY149" s="22">
        <v>6</v>
      </c>
      <c r="AZ149" s="22">
        <v>7</v>
      </c>
      <c r="BA149" s="22">
        <v>5</v>
      </c>
    </row>
    <row r="150" spans="1:53" x14ac:dyDescent="0.2">
      <c r="A150" s="18" t="s">
        <v>283</v>
      </c>
      <c r="B150" s="18"/>
      <c r="C150" s="19" t="s">
        <v>284</v>
      </c>
      <c r="D150" s="108" t="s">
        <v>484</v>
      </c>
      <c r="E150" s="101">
        <v>36</v>
      </c>
      <c r="F150" s="19"/>
      <c r="G150" s="94">
        <v>63</v>
      </c>
      <c r="H150" s="94">
        <v>45</v>
      </c>
      <c r="I150" s="94">
        <v>18</v>
      </c>
      <c r="J150" s="93"/>
      <c r="K150" s="94">
        <v>27.316313016584374</v>
      </c>
      <c r="L150" s="94">
        <v>36.258963250398281</v>
      </c>
      <c r="M150" s="94">
        <v>17.099055526941857</v>
      </c>
      <c r="O150" s="94">
        <v>39</v>
      </c>
      <c r="P150" s="94">
        <v>33</v>
      </c>
      <c r="Q150" s="94">
        <v>6</v>
      </c>
      <c r="R150" s="93"/>
      <c r="S150" s="94">
        <v>16.643103207108012</v>
      </c>
      <c r="T150" s="94">
        <v>26.625398843411229</v>
      </c>
      <c r="U150" s="94">
        <v>5.9181562724811334</v>
      </c>
      <c r="W150" s="94">
        <v>25</v>
      </c>
      <c r="X150" s="94">
        <v>18</v>
      </c>
      <c r="Y150" s="94">
        <v>7</v>
      </c>
      <c r="Z150" s="93"/>
      <c r="AA150" s="94">
        <v>11.294252083000272</v>
      </c>
      <c r="AB150" s="94">
        <v>15.663697951306952</v>
      </c>
      <c r="AC150" s="94">
        <v>6.6063090332389649</v>
      </c>
      <c r="AE150" s="94">
        <v>25</v>
      </c>
      <c r="AF150" s="94">
        <v>18</v>
      </c>
      <c r="AG150" s="94">
        <v>7</v>
      </c>
      <c r="AH150" s="94"/>
      <c r="AI150" s="94">
        <v>10</v>
      </c>
      <c r="AJ150" s="94">
        <v>14</v>
      </c>
      <c r="AK150" s="94">
        <v>6</v>
      </c>
      <c r="AM150" s="20">
        <v>15</v>
      </c>
      <c r="AN150" s="20">
        <v>15</v>
      </c>
      <c r="AO150" s="20">
        <v>-1</v>
      </c>
      <c r="AP150" s="21"/>
      <c r="AQ150" s="22">
        <v>6</v>
      </c>
      <c r="AR150" s="22">
        <v>9</v>
      </c>
      <c r="AS150" s="22">
        <v>2</v>
      </c>
      <c r="AU150" s="20">
        <v>35</v>
      </c>
      <c r="AV150" s="20">
        <v>25</v>
      </c>
      <c r="AW150" s="20">
        <v>10</v>
      </c>
      <c r="AX150" s="21"/>
      <c r="AY150" s="22">
        <v>13</v>
      </c>
      <c r="AZ150" s="22">
        <v>19</v>
      </c>
      <c r="BA150" s="22">
        <v>7</v>
      </c>
    </row>
    <row r="151" spans="1:53" x14ac:dyDescent="0.2">
      <c r="A151" s="18" t="s">
        <v>285</v>
      </c>
      <c r="B151" s="18"/>
      <c r="C151" s="105" t="s">
        <v>286</v>
      </c>
      <c r="D151" s="102"/>
      <c r="E151" s="101"/>
      <c r="F151" s="19"/>
      <c r="G151" s="94" t="s">
        <v>343</v>
      </c>
      <c r="H151" s="94" t="s">
        <v>343</v>
      </c>
      <c r="I151" s="94" t="s">
        <v>343</v>
      </c>
      <c r="J151" s="93"/>
      <c r="K151" s="94" t="s">
        <v>343</v>
      </c>
      <c r="L151" s="94" t="s">
        <v>343</v>
      </c>
      <c r="M151" s="94" t="s">
        <v>343</v>
      </c>
      <c r="O151" s="94" t="s">
        <v>343</v>
      </c>
      <c r="P151" s="94" t="s">
        <v>343</v>
      </c>
      <c r="Q151" s="94" t="s">
        <v>343</v>
      </c>
      <c r="R151" s="93"/>
      <c r="S151" s="94" t="s">
        <v>343</v>
      </c>
      <c r="T151" s="94" t="s">
        <v>343</v>
      </c>
      <c r="U151" s="94" t="s">
        <v>343</v>
      </c>
      <c r="W151" s="94">
        <v>24</v>
      </c>
      <c r="X151" s="94">
        <v>16</v>
      </c>
      <c r="Y151" s="94">
        <v>8</v>
      </c>
      <c r="Z151" s="93"/>
      <c r="AA151" s="94">
        <v>12.522777297294443</v>
      </c>
      <c r="AB151" s="94">
        <v>16.67276649269586</v>
      </c>
      <c r="AC151" s="94">
        <v>8.1139638560973157</v>
      </c>
      <c r="AE151" s="94">
        <v>26</v>
      </c>
      <c r="AF151" s="94">
        <v>19</v>
      </c>
      <c r="AG151" s="94">
        <v>7</v>
      </c>
      <c r="AH151" s="94"/>
      <c r="AI151" s="94">
        <v>14</v>
      </c>
      <c r="AJ151" s="94">
        <v>19</v>
      </c>
      <c r="AK151" s="94">
        <v>7</v>
      </c>
      <c r="AM151" s="20">
        <v>20</v>
      </c>
      <c r="AN151" s="20">
        <v>15</v>
      </c>
      <c r="AO151" s="20">
        <v>-1</v>
      </c>
      <c r="AP151" s="21"/>
      <c r="AQ151" s="22">
        <v>10</v>
      </c>
      <c r="AR151" s="22">
        <v>14</v>
      </c>
      <c r="AS151" s="22">
        <v>5</v>
      </c>
      <c r="AU151" s="20">
        <v>25</v>
      </c>
      <c r="AV151" s="20">
        <v>15</v>
      </c>
      <c r="AW151" s="20">
        <v>10</v>
      </c>
      <c r="AX151" s="21"/>
      <c r="AY151" s="22">
        <v>13</v>
      </c>
      <c r="AZ151" s="22">
        <v>16</v>
      </c>
      <c r="BA151" s="22">
        <v>10</v>
      </c>
    </row>
    <row r="152" spans="1:53" x14ac:dyDescent="0.2">
      <c r="A152" s="18" t="s">
        <v>287</v>
      </c>
      <c r="B152" s="18"/>
      <c r="C152" s="105" t="s">
        <v>288</v>
      </c>
      <c r="D152" s="103" t="s">
        <v>485</v>
      </c>
      <c r="E152" s="99">
        <v>228</v>
      </c>
      <c r="F152" s="19"/>
      <c r="G152" s="94">
        <v>8</v>
      </c>
      <c r="H152" s="94" t="s">
        <v>343</v>
      </c>
      <c r="I152" s="94" t="s">
        <v>343</v>
      </c>
      <c r="J152" s="93"/>
      <c r="K152" s="94">
        <v>4.1731102712682553</v>
      </c>
      <c r="L152" s="94" t="s">
        <v>343</v>
      </c>
      <c r="M152" s="94" t="s">
        <v>343</v>
      </c>
      <c r="O152" s="94">
        <v>9</v>
      </c>
      <c r="P152" s="94" t="s">
        <v>343</v>
      </c>
      <c r="Q152" s="94" t="s">
        <v>343</v>
      </c>
      <c r="R152" s="93"/>
      <c r="S152" s="94">
        <v>6.814630086314895</v>
      </c>
      <c r="T152" s="94" t="s">
        <v>343</v>
      </c>
      <c r="U152" s="94" t="s">
        <v>343</v>
      </c>
      <c r="W152" s="94">
        <v>16</v>
      </c>
      <c r="X152" s="94" t="s">
        <v>343</v>
      </c>
      <c r="Y152" s="94" t="s">
        <v>343</v>
      </c>
      <c r="Z152" s="93"/>
      <c r="AA152" s="94">
        <v>10.834669707764826</v>
      </c>
      <c r="AB152" s="94" t="s">
        <v>343</v>
      </c>
      <c r="AC152" s="94" t="s">
        <v>343</v>
      </c>
      <c r="AE152" s="94">
        <v>9</v>
      </c>
      <c r="AF152" s="94" t="s">
        <v>343</v>
      </c>
      <c r="AG152" s="94" t="s">
        <v>343</v>
      </c>
      <c r="AH152" s="94"/>
      <c r="AI152" s="94">
        <v>5</v>
      </c>
      <c r="AJ152" s="94" t="s">
        <v>343</v>
      </c>
      <c r="AK152" s="94" t="s">
        <v>343</v>
      </c>
      <c r="AM152" s="20">
        <v>30</v>
      </c>
      <c r="AN152" s="20">
        <v>15</v>
      </c>
      <c r="AO152" s="20">
        <v>15</v>
      </c>
      <c r="AP152" s="21"/>
      <c r="AQ152" s="22">
        <v>19</v>
      </c>
      <c r="AR152" s="22">
        <v>20</v>
      </c>
      <c r="AS152" s="22">
        <v>19</v>
      </c>
      <c r="AU152" s="20">
        <v>15</v>
      </c>
      <c r="AV152" s="20">
        <v>10</v>
      </c>
      <c r="AW152" s="20">
        <v>-1</v>
      </c>
      <c r="AX152" s="21"/>
      <c r="AY152" s="22">
        <v>9</v>
      </c>
      <c r="AZ152" s="22">
        <v>12</v>
      </c>
      <c r="BA152" s="22">
        <v>6</v>
      </c>
    </row>
    <row r="153" spans="1:53" x14ac:dyDescent="0.2">
      <c r="A153" s="18" t="s">
        <v>289</v>
      </c>
      <c r="B153" s="18"/>
      <c r="C153" s="19" t="s">
        <v>290</v>
      </c>
      <c r="D153" s="107" t="s">
        <v>486</v>
      </c>
      <c r="E153" s="101">
        <v>5</v>
      </c>
      <c r="F153" s="19"/>
      <c r="G153" s="94">
        <v>28</v>
      </c>
      <c r="H153" s="94">
        <v>18</v>
      </c>
      <c r="I153" s="94">
        <v>10</v>
      </c>
      <c r="J153" s="93"/>
      <c r="K153" s="94">
        <v>8.9771259866272324</v>
      </c>
      <c r="L153" s="94">
        <v>11.079626171424433</v>
      </c>
      <c r="M153" s="94">
        <v>7.0191025222835117</v>
      </c>
      <c r="O153" s="94">
        <v>50</v>
      </c>
      <c r="P153" s="94">
        <v>31</v>
      </c>
      <c r="Q153" s="94">
        <v>19</v>
      </c>
      <c r="R153" s="93"/>
      <c r="S153" s="94">
        <v>15.769998736373587</v>
      </c>
      <c r="T153" s="94">
        <v>17.913107033942918</v>
      </c>
      <c r="U153" s="94">
        <v>13.462941769714551</v>
      </c>
      <c r="W153" s="94">
        <v>63</v>
      </c>
      <c r="X153" s="94">
        <v>46</v>
      </c>
      <c r="Y153" s="94">
        <v>17</v>
      </c>
      <c r="Z153" s="93"/>
      <c r="AA153" s="94">
        <v>21.557676555501924</v>
      </c>
      <c r="AB153" s="94">
        <v>29.589509543845999</v>
      </c>
      <c r="AC153" s="94">
        <v>12.717851396858428</v>
      </c>
      <c r="AE153" s="94">
        <v>62</v>
      </c>
      <c r="AF153" s="94">
        <v>48</v>
      </c>
      <c r="AG153" s="94">
        <v>14</v>
      </c>
      <c r="AH153" s="94"/>
      <c r="AI153" s="94">
        <v>21</v>
      </c>
      <c r="AJ153" s="94">
        <v>30</v>
      </c>
      <c r="AK153" s="94">
        <v>10</v>
      </c>
      <c r="AM153" s="20">
        <v>55</v>
      </c>
      <c r="AN153" s="20">
        <v>40</v>
      </c>
      <c r="AO153" s="20">
        <v>15</v>
      </c>
      <c r="AP153" s="21"/>
      <c r="AQ153" s="22">
        <v>18</v>
      </c>
      <c r="AR153" s="22">
        <v>21</v>
      </c>
      <c r="AS153" s="22">
        <v>14</v>
      </c>
      <c r="AU153" s="20">
        <v>55</v>
      </c>
      <c r="AV153" s="20">
        <v>40</v>
      </c>
      <c r="AW153" s="20">
        <v>10</v>
      </c>
      <c r="AX153" s="21"/>
      <c r="AY153" s="22">
        <v>19</v>
      </c>
      <c r="AZ153" s="22">
        <v>27</v>
      </c>
      <c r="BA153" s="22">
        <v>9</v>
      </c>
    </row>
    <row r="154" spans="1:53" x14ac:dyDescent="0.2">
      <c r="A154" s="18" t="s">
        <v>291</v>
      </c>
      <c r="B154" s="18"/>
      <c r="C154" s="19" t="s">
        <v>292</v>
      </c>
      <c r="D154" s="109" t="s">
        <v>487</v>
      </c>
      <c r="E154" s="101">
        <v>9</v>
      </c>
      <c r="F154" s="19"/>
      <c r="G154" s="94">
        <v>114</v>
      </c>
      <c r="H154" s="94">
        <v>89</v>
      </c>
      <c r="I154" s="94">
        <v>25</v>
      </c>
      <c r="J154" s="93"/>
      <c r="K154" s="94">
        <v>10.361344548744414</v>
      </c>
      <c r="L154" s="94">
        <v>16.401966482619457</v>
      </c>
      <c r="M154" s="94">
        <v>4.3638932616652673</v>
      </c>
      <c r="O154" s="94">
        <v>118</v>
      </c>
      <c r="P154" s="94">
        <v>98</v>
      </c>
      <c r="Q154" s="94">
        <v>20</v>
      </c>
      <c r="R154" s="93"/>
      <c r="S154" s="94">
        <v>10.643891237445194</v>
      </c>
      <c r="T154" s="94">
        <v>17.839936395755501</v>
      </c>
      <c r="U154" s="94">
        <v>3.5996160483797013</v>
      </c>
      <c r="W154" s="94">
        <v>97</v>
      </c>
      <c r="X154" s="94">
        <v>65</v>
      </c>
      <c r="Y154" s="94">
        <v>32</v>
      </c>
      <c r="Z154" s="93"/>
      <c r="AA154" s="94">
        <v>8.5709049749728514</v>
      </c>
      <c r="AB154" s="94">
        <v>11.47320352439208</v>
      </c>
      <c r="AC154" s="94">
        <v>5.7026484515267137</v>
      </c>
      <c r="AE154" s="94">
        <v>41</v>
      </c>
      <c r="AF154" s="94">
        <v>32</v>
      </c>
      <c r="AG154" s="94">
        <v>9</v>
      </c>
      <c r="AH154" s="94"/>
      <c r="AI154" s="94">
        <v>4</v>
      </c>
      <c r="AJ154" s="94">
        <v>6</v>
      </c>
      <c r="AK154" s="94">
        <v>2</v>
      </c>
      <c r="AM154" s="20">
        <v>70</v>
      </c>
      <c r="AN154" s="20">
        <v>45</v>
      </c>
      <c r="AO154" s="20">
        <v>20</v>
      </c>
      <c r="AP154" s="21"/>
      <c r="AQ154" s="22">
        <v>6</v>
      </c>
      <c r="AR154" s="22">
        <v>9</v>
      </c>
      <c r="AS154" s="22">
        <v>4</v>
      </c>
      <c r="AU154" s="20">
        <v>80</v>
      </c>
      <c r="AV154" s="20">
        <v>60</v>
      </c>
      <c r="AW154" s="20">
        <v>20</v>
      </c>
      <c r="AX154" s="21"/>
      <c r="AY154" s="22">
        <v>7</v>
      </c>
      <c r="AZ154" s="22">
        <v>11</v>
      </c>
      <c r="BA154" s="22">
        <v>4</v>
      </c>
    </row>
    <row r="155" spans="1:53" x14ac:dyDescent="0.2">
      <c r="A155" s="18" t="s">
        <v>293</v>
      </c>
      <c r="B155" s="18"/>
      <c r="C155" s="19" t="s">
        <v>294</v>
      </c>
      <c r="D155" s="104" t="s">
        <v>488</v>
      </c>
      <c r="E155" s="101">
        <v>16</v>
      </c>
      <c r="F155" s="19"/>
      <c r="G155" s="94" t="s">
        <v>343</v>
      </c>
      <c r="H155" s="94" t="s">
        <v>343</v>
      </c>
      <c r="I155" s="94" t="s">
        <v>343</v>
      </c>
      <c r="J155" s="93"/>
      <c r="K155" s="94" t="s">
        <v>343</v>
      </c>
      <c r="L155" s="94" t="s">
        <v>343</v>
      </c>
      <c r="M155" s="94" t="s">
        <v>343</v>
      </c>
      <c r="O155" s="94" t="s">
        <v>343</v>
      </c>
      <c r="P155" s="94" t="s">
        <v>343</v>
      </c>
      <c r="Q155" s="94" t="s">
        <v>343</v>
      </c>
      <c r="R155" s="93"/>
      <c r="S155" s="94" t="s">
        <v>343</v>
      </c>
      <c r="T155" s="94" t="s">
        <v>343</v>
      </c>
      <c r="U155" s="94" t="s">
        <v>343</v>
      </c>
      <c r="W155" s="94">
        <v>14</v>
      </c>
      <c r="X155" s="94" t="s">
        <v>343</v>
      </c>
      <c r="Y155" s="94" t="s">
        <v>343</v>
      </c>
      <c r="Z155" s="93"/>
      <c r="AA155" s="94">
        <v>10.471258299313032</v>
      </c>
      <c r="AB155" s="94" t="s">
        <v>343</v>
      </c>
      <c r="AC155" s="94" t="s">
        <v>343</v>
      </c>
      <c r="AE155" s="94">
        <v>10</v>
      </c>
      <c r="AF155" s="94" t="s">
        <v>343</v>
      </c>
      <c r="AG155" s="94" t="s">
        <v>343</v>
      </c>
      <c r="AH155" s="94"/>
      <c r="AI155" s="94">
        <v>7</v>
      </c>
      <c r="AJ155" s="94" t="s">
        <v>343</v>
      </c>
      <c r="AK155" s="94" t="s">
        <v>343</v>
      </c>
      <c r="AM155" s="20">
        <v>-1</v>
      </c>
      <c r="AN155" s="20">
        <v>-1</v>
      </c>
      <c r="AO155" s="20">
        <v>0</v>
      </c>
      <c r="AP155" s="21"/>
      <c r="AQ155" s="22">
        <v>3</v>
      </c>
      <c r="AR155" s="22">
        <v>7</v>
      </c>
      <c r="AS155" s="22">
        <v>0</v>
      </c>
      <c r="AU155" s="20">
        <v>10</v>
      </c>
      <c r="AV155" s="20">
        <v>-1</v>
      </c>
      <c r="AW155" s="20">
        <v>-1</v>
      </c>
      <c r="AX155" s="21"/>
      <c r="AY155" s="22">
        <v>5</v>
      </c>
      <c r="AZ155" s="22">
        <v>9</v>
      </c>
      <c r="BA155" s="22">
        <v>1</v>
      </c>
    </row>
    <row r="156" spans="1:53" x14ac:dyDescent="0.2">
      <c r="A156" s="18" t="s">
        <v>295</v>
      </c>
      <c r="B156" s="18"/>
      <c r="C156" s="19" t="s">
        <v>296</v>
      </c>
      <c r="D156" s="104" t="s">
        <v>489</v>
      </c>
      <c r="E156" s="101">
        <v>69</v>
      </c>
      <c r="F156" s="19"/>
      <c r="G156" s="94">
        <v>64</v>
      </c>
      <c r="H156" s="94">
        <v>45</v>
      </c>
      <c r="I156" s="94">
        <v>19</v>
      </c>
      <c r="J156" s="93"/>
      <c r="K156" s="94">
        <v>8.4538474825075589</v>
      </c>
      <c r="L156" s="94">
        <v>12.004825983637824</v>
      </c>
      <c r="M156" s="94">
        <v>4.8742212211321583</v>
      </c>
      <c r="O156" s="94">
        <v>61</v>
      </c>
      <c r="P156" s="94">
        <v>47</v>
      </c>
      <c r="Q156" s="94">
        <v>14</v>
      </c>
      <c r="R156" s="93"/>
      <c r="S156" s="94">
        <v>8.0261590088531225</v>
      </c>
      <c r="T156" s="94">
        <v>12.579188218178063</v>
      </c>
      <c r="U156" s="94">
        <v>3.5789503232159885</v>
      </c>
      <c r="W156" s="94">
        <v>66</v>
      </c>
      <c r="X156" s="94">
        <v>57</v>
      </c>
      <c r="Y156" s="94">
        <v>9</v>
      </c>
      <c r="Z156" s="93"/>
      <c r="AA156" s="94">
        <v>8.6948199436144016</v>
      </c>
      <c r="AB156" s="94">
        <v>15.195361341076392</v>
      </c>
      <c r="AC156" s="94">
        <v>2.3486006853401538</v>
      </c>
      <c r="AE156" s="94">
        <v>56</v>
      </c>
      <c r="AF156" s="94">
        <v>40</v>
      </c>
      <c r="AG156" s="94">
        <v>16</v>
      </c>
      <c r="AH156" s="94"/>
      <c r="AI156" s="94">
        <v>7</v>
      </c>
      <c r="AJ156" s="94">
        <v>11</v>
      </c>
      <c r="AK156" s="94">
        <v>4</v>
      </c>
      <c r="AM156" s="20">
        <v>50</v>
      </c>
      <c r="AN156" s="20">
        <v>35</v>
      </c>
      <c r="AO156" s="20">
        <v>10</v>
      </c>
      <c r="AP156" s="21"/>
      <c r="AQ156" s="22">
        <v>6</v>
      </c>
      <c r="AR156" s="22">
        <v>9</v>
      </c>
      <c r="AS156" s="22">
        <v>3</v>
      </c>
      <c r="AU156" s="20">
        <v>55</v>
      </c>
      <c r="AV156" s="20">
        <v>35</v>
      </c>
      <c r="AW156" s="20">
        <v>15</v>
      </c>
      <c r="AX156" s="21"/>
      <c r="AY156" s="22">
        <v>7</v>
      </c>
      <c r="AZ156" s="22">
        <v>10</v>
      </c>
      <c r="BA156" s="22">
        <v>4</v>
      </c>
    </row>
    <row r="157" spans="1:53" x14ac:dyDescent="0.2">
      <c r="A157" s="18" t="s">
        <v>297</v>
      </c>
      <c r="B157" s="18"/>
      <c r="C157" s="105" t="s">
        <v>298</v>
      </c>
      <c r="D157" s="104" t="s">
        <v>490</v>
      </c>
      <c r="E157" s="101">
        <v>28</v>
      </c>
      <c r="F157" s="19"/>
      <c r="G157" s="94">
        <v>7</v>
      </c>
      <c r="H157" s="94">
        <v>7</v>
      </c>
      <c r="I157" s="94">
        <v>0</v>
      </c>
      <c r="J157" s="93"/>
      <c r="K157" s="94">
        <v>5.3883936699743185</v>
      </c>
      <c r="L157" s="94">
        <v>10.639991561910477</v>
      </c>
      <c r="M157" s="94">
        <v>0</v>
      </c>
      <c r="O157" s="94">
        <v>7</v>
      </c>
      <c r="P157" s="94" t="s">
        <v>343</v>
      </c>
      <c r="Q157" s="94" t="s">
        <v>343</v>
      </c>
      <c r="R157" s="93"/>
      <c r="S157" s="94">
        <v>5.2983135508695955</v>
      </c>
      <c r="T157" s="94" t="s">
        <v>343</v>
      </c>
      <c r="U157" s="94" t="s">
        <v>343</v>
      </c>
      <c r="W157" s="94">
        <v>15</v>
      </c>
      <c r="X157" s="94" t="s">
        <v>343</v>
      </c>
      <c r="Y157" s="94" t="s">
        <v>343</v>
      </c>
      <c r="Z157" s="93"/>
      <c r="AA157" s="94">
        <v>11.310522836123354</v>
      </c>
      <c r="AB157" s="94" t="s">
        <v>343</v>
      </c>
      <c r="AC157" s="94" t="s">
        <v>343</v>
      </c>
      <c r="AE157" s="94">
        <v>13</v>
      </c>
      <c r="AF157" s="94" t="s">
        <v>343</v>
      </c>
      <c r="AG157" s="94" t="s">
        <v>343</v>
      </c>
      <c r="AH157" s="94"/>
      <c r="AI157" s="94">
        <v>9</v>
      </c>
      <c r="AJ157" s="94" t="s">
        <v>343</v>
      </c>
      <c r="AK157" s="94" t="s">
        <v>343</v>
      </c>
      <c r="AM157" s="20">
        <v>10</v>
      </c>
      <c r="AN157" s="20">
        <v>-1</v>
      </c>
      <c r="AO157" s="20">
        <v>-1</v>
      </c>
      <c r="AP157" s="21"/>
      <c r="AQ157" s="22">
        <v>6</v>
      </c>
      <c r="AR157" s="22">
        <v>9</v>
      </c>
      <c r="AS157" s="22">
        <v>4</v>
      </c>
      <c r="AU157" s="20">
        <v>10</v>
      </c>
      <c r="AV157" s="20">
        <v>10</v>
      </c>
      <c r="AW157" s="20">
        <v>-1</v>
      </c>
      <c r="AX157" s="21"/>
      <c r="AY157" s="22">
        <v>8</v>
      </c>
      <c r="AZ157" s="22">
        <v>12</v>
      </c>
      <c r="BA157" s="22">
        <v>4</v>
      </c>
    </row>
    <row r="158" spans="1:53" x14ac:dyDescent="0.2">
      <c r="A158" s="18" t="s">
        <v>299</v>
      </c>
      <c r="B158" s="18"/>
      <c r="C158" s="105" t="s">
        <v>300</v>
      </c>
      <c r="D158" s="104" t="s">
        <v>491</v>
      </c>
      <c r="E158" s="101">
        <v>4</v>
      </c>
      <c r="F158" s="19"/>
      <c r="G158" s="94" t="s">
        <v>343</v>
      </c>
      <c r="H158" s="94" t="s">
        <v>343</v>
      </c>
      <c r="I158" s="94" t="s">
        <v>343</v>
      </c>
      <c r="J158" s="93"/>
      <c r="K158" s="94" t="s">
        <v>343</v>
      </c>
      <c r="L158" s="94" t="s">
        <v>343</v>
      </c>
      <c r="M158" s="94" t="s">
        <v>343</v>
      </c>
      <c r="O158" s="94" t="s">
        <v>343</v>
      </c>
      <c r="P158" s="94" t="s">
        <v>343</v>
      </c>
      <c r="Q158" s="94" t="s">
        <v>343</v>
      </c>
      <c r="R158" s="93"/>
      <c r="S158" s="94" t="s">
        <v>343</v>
      </c>
      <c r="T158" s="94" t="s">
        <v>343</v>
      </c>
      <c r="U158" s="94" t="s">
        <v>343</v>
      </c>
      <c r="W158" s="94">
        <v>12</v>
      </c>
      <c r="X158" s="94" t="s">
        <v>343</v>
      </c>
      <c r="Y158" s="94" t="s">
        <v>343</v>
      </c>
      <c r="Z158" s="93"/>
      <c r="AA158" s="94">
        <v>8.6454758985522986</v>
      </c>
      <c r="AB158" s="94" t="s">
        <v>343</v>
      </c>
      <c r="AC158" s="94" t="s">
        <v>343</v>
      </c>
      <c r="AE158" s="94">
        <v>9</v>
      </c>
      <c r="AF158" s="94" t="s">
        <v>343</v>
      </c>
      <c r="AG158" s="94" t="s">
        <v>343</v>
      </c>
      <c r="AH158" s="94"/>
      <c r="AI158" s="94">
        <v>7</v>
      </c>
      <c r="AJ158" s="94" t="s">
        <v>343</v>
      </c>
      <c r="AK158" s="94" t="s">
        <v>343</v>
      </c>
      <c r="AM158" s="20">
        <v>10</v>
      </c>
      <c r="AN158" s="20">
        <v>10</v>
      </c>
      <c r="AO158" s="20">
        <v>-1</v>
      </c>
      <c r="AP158" s="21"/>
      <c r="AQ158" s="22">
        <v>7</v>
      </c>
      <c r="AR158" s="22">
        <v>12</v>
      </c>
      <c r="AS158" s="22">
        <v>2</v>
      </c>
      <c r="AU158" s="20">
        <v>15</v>
      </c>
      <c r="AV158" s="20">
        <v>10</v>
      </c>
      <c r="AW158" s="20">
        <v>-1</v>
      </c>
      <c r="AX158" s="21"/>
      <c r="AY158" s="22">
        <v>9</v>
      </c>
      <c r="AZ158" s="22">
        <v>14</v>
      </c>
      <c r="BA158" s="22">
        <v>3</v>
      </c>
    </row>
    <row r="159" spans="1:53" x14ac:dyDescent="0.2">
      <c r="A159" s="18"/>
      <c r="B159" s="18"/>
      <c r="C159" s="31"/>
      <c r="D159" s="104" t="s">
        <v>492</v>
      </c>
      <c r="E159" s="101">
        <v>21</v>
      </c>
      <c r="F159" s="31"/>
      <c r="G159" s="93"/>
      <c r="H159" s="95"/>
      <c r="I159" s="93"/>
      <c r="J159" s="93"/>
      <c r="K159" s="93"/>
      <c r="L159" s="93"/>
      <c r="M159" s="93"/>
      <c r="O159" s="93"/>
      <c r="P159" s="95"/>
      <c r="Q159" s="93"/>
      <c r="R159" s="93"/>
      <c r="S159" s="93"/>
      <c r="T159" s="93"/>
      <c r="U159" s="93"/>
      <c r="W159" s="93"/>
      <c r="X159" s="95"/>
      <c r="Y159" s="93"/>
      <c r="Z159" s="93"/>
      <c r="AA159" s="93"/>
      <c r="AB159" s="95"/>
      <c r="AC159" s="93"/>
      <c r="AE159" s="93"/>
      <c r="AF159" s="95"/>
      <c r="AG159" s="93"/>
      <c r="AH159" s="93"/>
      <c r="AI159" s="95"/>
      <c r="AJ159" s="93"/>
      <c r="AK159" s="93"/>
      <c r="AM159" s="21"/>
      <c r="AN159" s="35"/>
      <c r="AO159" s="21"/>
      <c r="AP159" s="21"/>
      <c r="AQ159" s="26"/>
      <c r="AR159" s="36"/>
      <c r="AS159" s="26"/>
      <c r="AU159" s="21"/>
      <c r="AV159" s="35"/>
      <c r="AW159" s="21"/>
      <c r="AX159" s="21"/>
      <c r="AY159" s="26"/>
      <c r="AZ159" s="36"/>
      <c r="BA159" s="26"/>
    </row>
    <row r="160" spans="1:53" x14ac:dyDescent="0.2">
      <c r="A160" s="32" t="s">
        <v>301</v>
      </c>
      <c r="B160" s="32"/>
      <c r="C160" s="27" t="s">
        <v>9</v>
      </c>
      <c r="D160" s="104" t="s">
        <v>493</v>
      </c>
      <c r="E160" s="101">
        <v>53</v>
      </c>
      <c r="F160" s="27"/>
      <c r="G160" s="91">
        <v>504</v>
      </c>
      <c r="H160" s="91">
        <v>366</v>
      </c>
      <c r="I160" s="91">
        <v>138</v>
      </c>
      <c r="J160" s="92"/>
      <c r="K160" s="91">
        <v>9.6654371976473339</v>
      </c>
      <c r="L160" s="91">
        <v>14.07734492885257</v>
      </c>
      <c r="M160" s="91">
        <v>5.1875169409689015</v>
      </c>
      <c r="O160" s="91">
        <v>500</v>
      </c>
      <c r="P160" s="91">
        <v>363</v>
      </c>
      <c r="Q160" s="91">
        <v>137</v>
      </c>
      <c r="R160" s="92"/>
      <c r="S160" s="91">
        <v>9.5513327119649762</v>
      </c>
      <c r="T160" s="91">
        <v>13.826840537187744</v>
      </c>
      <c r="U160" s="91">
        <v>5.2165190643548893</v>
      </c>
      <c r="W160" s="91">
        <v>566</v>
      </c>
      <c r="X160" s="91">
        <v>402</v>
      </c>
      <c r="Y160" s="91">
        <v>164</v>
      </c>
      <c r="Z160" s="92"/>
      <c r="AA160" s="91">
        <v>10.653412188864104</v>
      </c>
      <c r="AB160" s="91">
        <v>15.188268732068616</v>
      </c>
      <c r="AC160" s="91">
        <v>6.1108768850304829</v>
      </c>
      <c r="AE160" s="91">
        <v>574</v>
      </c>
      <c r="AF160" s="91">
        <v>414</v>
      </c>
      <c r="AG160" s="91">
        <v>160</v>
      </c>
      <c r="AH160" s="91"/>
      <c r="AI160" s="91">
        <v>11</v>
      </c>
      <c r="AJ160" s="91">
        <v>16</v>
      </c>
      <c r="AK160" s="91">
        <v>6</v>
      </c>
      <c r="AM160" s="8">
        <v>570</v>
      </c>
      <c r="AN160" s="8">
        <v>410</v>
      </c>
      <c r="AO160" s="8">
        <v>160</v>
      </c>
      <c r="AP160" s="9"/>
      <c r="AQ160" s="10">
        <v>11</v>
      </c>
      <c r="AR160" s="10">
        <v>16</v>
      </c>
      <c r="AS160" s="10">
        <v>6</v>
      </c>
      <c r="AU160" s="8">
        <v>600</v>
      </c>
      <c r="AV160" s="8">
        <v>430</v>
      </c>
      <c r="AW160" s="8">
        <v>170</v>
      </c>
      <c r="AX160" s="9"/>
      <c r="AY160" s="10">
        <v>11</v>
      </c>
      <c r="AZ160" s="10">
        <v>16</v>
      </c>
      <c r="BA160" s="10">
        <v>6</v>
      </c>
    </row>
    <row r="161" spans="1:53" x14ac:dyDescent="0.2">
      <c r="A161" s="18" t="s">
        <v>302</v>
      </c>
      <c r="B161" s="18"/>
      <c r="C161" s="19" t="s">
        <v>303</v>
      </c>
      <c r="D161" s="104" t="s">
        <v>494</v>
      </c>
      <c r="E161" s="101">
        <v>23</v>
      </c>
      <c r="F161" s="19"/>
      <c r="G161" s="94" t="s">
        <v>343</v>
      </c>
      <c r="H161" s="94" t="s">
        <v>343</v>
      </c>
      <c r="I161" s="94" t="s">
        <v>343</v>
      </c>
      <c r="J161" s="93"/>
      <c r="K161" s="94" t="s">
        <v>343</v>
      </c>
      <c r="L161" s="94" t="s">
        <v>343</v>
      </c>
      <c r="M161" s="94" t="s">
        <v>343</v>
      </c>
      <c r="O161" s="94" t="s">
        <v>343</v>
      </c>
      <c r="P161" s="94" t="s">
        <v>343</v>
      </c>
      <c r="Q161" s="94" t="s">
        <v>343</v>
      </c>
      <c r="R161" s="93"/>
      <c r="S161" s="94" t="s">
        <v>343</v>
      </c>
      <c r="T161" s="94" t="s">
        <v>343</v>
      </c>
      <c r="U161" s="94" t="s">
        <v>343</v>
      </c>
      <c r="W161" s="94" t="s">
        <v>343</v>
      </c>
      <c r="X161" s="94" t="s">
        <v>343</v>
      </c>
      <c r="Y161" s="94" t="s">
        <v>343</v>
      </c>
      <c r="Z161" s="93"/>
      <c r="AA161" s="94" t="s">
        <v>343</v>
      </c>
      <c r="AB161" s="94" t="s">
        <v>343</v>
      </c>
      <c r="AC161" s="94" t="s">
        <v>343</v>
      </c>
      <c r="AE161" s="94">
        <v>6</v>
      </c>
      <c r="AF161" s="94" t="s">
        <v>343</v>
      </c>
      <c r="AG161" s="94" t="s">
        <v>343</v>
      </c>
      <c r="AH161" s="94"/>
      <c r="AI161" s="94">
        <v>3</v>
      </c>
      <c r="AJ161" s="94" t="s">
        <v>343</v>
      </c>
      <c r="AK161" s="94" t="s">
        <v>343</v>
      </c>
      <c r="AM161" s="20">
        <v>10</v>
      </c>
      <c r="AN161" s="20">
        <v>10</v>
      </c>
      <c r="AO161" s="20">
        <v>-1</v>
      </c>
      <c r="AP161" s="21"/>
      <c r="AQ161" s="22">
        <v>6</v>
      </c>
      <c r="AR161" s="22">
        <v>10</v>
      </c>
      <c r="AS161" s="22">
        <v>2</v>
      </c>
      <c r="AU161" s="20">
        <v>20</v>
      </c>
      <c r="AV161" s="20">
        <v>15</v>
      </c>
      <c r="AW161" s="20">
        <v>-1</v>
      </c>
      <c r="AX161" s="21"/>
      <c r="AY161" s="22">
        <v>11</v>
      </c>
      <c r="AZ161" s="22">
        <v>15</v>
      </c>
      <c r="BA161" s="22">
        <v>8</v>
      </c>
    </row>
    <row r="162" spans="1:53" x14ac:dyDescent="0.2">
      <c r="A162" s="18" t="s">
        <v>304</v>
      </c>
      <c r="B162" s="18"/>
      <c r="C162" s="19" t="s">
        <v>305</v>
      </c>
      <c r="D162" s="103"/>
      <c r="E162" s="101"/>
      <c r="F162" s="19"/>
      <c r="G162" s="94">
        <v>44</v>
      </c>
      <c r="H162" s="94">
        <v>32</v>
      </c>
      <c r="I162" s="94">
        <v>12</v>
      </c>
      <c r="J162" s="93"/>
      <c r="K162" s="94">
        <v>21.956339923719437</v>
      </c>
      <c r="L162" s="94">
        <v>31.399810030752626</v>
      </c>
      <c r="M162" s="94">
        <v>11.382129314689017</v>
      </c>
      <c r="O162" s="94">
        <v>63</v>
      </c>
      <c r="P162" s="94">
        <v>43</v>
      </c>
      <c r="Q162" s="94">
        <v>20</v>
      </c>
      <c r="R162" s="93"/>
      <c r="S162" s="94">
        <v>30.286808198585522</v>
      </c>
      <c r="T162" s="94">
        <v>39.237564835943473</v>
      </c>
      <c r="U162" s="94">
        <v>20.571604646141662</v>
      </c>
      <c r="W162" s="94">
        <v>42</v>
      </c>
      <c r="X162" s="94">
        <v>36</v>
      </c>
      <c r="Y162" s="94">
        <v>6</v>
      </c>
      <c r="Z162" s="93"/>
      <c r="AA162" s="94">
        <v>20.249710746440979</v>
      </c>
      <c r="AB162" s="94">
        <v>33.482060298264649</v>
      </c>
      <c r="AC162" s="94">
        <v>5.9901973568998494</v>
      </c>
      <c r="AE162" s="94">
        <v>44</v>
      </c>
      <c r="AF162" s="94">
        <v>34</v>
      </c>
      <c r="AG162" s="94">
        <v>10</v>
      </c>
      <c r="AH162" s="94"/>
      <c r="AI162" s="94">
        <v>20</v>
      </c>
      <c r="AJ162" s="94">
        <v>29</v>
      </c>
      <c r="AK162" s="94">
        <v>10</v>
      </c>
      <c r="AM162" s="20">
        <v>45</v>
      </c>
      <c r="AN162" s="20">
        <v>35</v>
      </c>
      <c r="AO162" s="20">
        <v>-1</v>
      </c>
      <c r="AP162" s="21"/>
      <c r="AQ162" s="22">
        <v>21</v>
      </c>
      <c r="AR162" s="22">
        <v>33</v>
      </c>
      <c r="AS162" s="22">
        <v>7</v>
      </c>
      <c r="AU162" s="20">
        <v>40</v>
      </c>
      <c r="AV162" s="20">
        <v>35</v>
      </c>
      <c r="AW162" s="20">
        <v>10</v>
      </c>
      <c r="AX162" s="21"/>
      <c r="AY162" s="22">
        <v>21</v>
      </c>
      <c r="AZ162" s="22">
        <v>31</v>
      </c>
      <c r="BA162" s="22">
        <v>10</v>
      </c>
    </row>
    <row r="163" spans="1:53" x14ac:dyDescent="0.2">
      <c r="A163" s="18" t="s">
        <v>306</v>
      </c>
      <c r="B163" s="18"/>
      <c r="C163" s="19" t="s">
        <v>307</v>
      </c>
      <c r="D163" s="98" t="s">
        <v>495</v>
      </c>
      <c r="E163" s="99">
        <v>450</v>
      </c>
      <c r="F163" s="19"/>
      <c r="G163" s="94">
        <v>37</v>
      </c>
      <c r="H163" s="94">
        <v>31</v>
      </c>
      <c r="I163" s="94">
        <v>6</v>
      </c>
      <c r="J163" s="93"/>
      <c r="K163" s="94">
        <v>7.1885603548034576</v>
      </c>
      <c r="L163" s="94">
        <v>11.399688152640401</v>
      </c>
      <c r="M163" s="94">
        <v>2.7186080734348321</v>
      </c>
      <c r="O163" s="94">
        <v>52</v>
      </c>
      <c r="P163" s="94">
        <v>37</v>
      </c>
      <c r="Q163" s="94">
        <v>15</v>
      </c>
      <c r="R163" s="93"/>
      <c r="S163" s="94">
        <v>10.098639612926872</v>
      </c>
      <c r="T163" s="94">
        <v>14.572367234397309</v>
      </c>
      <c r="U163" s="94">
        <v>5.4368114698451731</v>
      </c>
      <c r="W163" s="94">
        <v>67</v>
      </c>
      <c r="X163" s="94">
        <v>46</v>
      </c>
      <c r="Y163" s="94">
        <v>21</v>
      </c>
      <c r="Z163" s="93"/>
      <c r="AA163" s="94">
        <v>12.209181136796168</v>
      </c>
      <c r="AB163" s="94">
        <v>17.155423513520127</v>
      </c>
      <c r="AC163" s="94">
        <v>7.015112675632766</v>
      </c>
      <c r="AE163" s="94">
        <v>89</v>
      </c>
      <c r="AF163" s="94">
        <v>59</v>
      </c>
      <c r="AG163" s="94">
        <v>30</v>
      </c>
      <c r="AH163" s="94"/>
      <c r="AI163" s="94">
        <v>17</v>
      </c>
      <c r="AJ163" s="94">
        <v>22</v>
      </c>
      <c r="AK163" s="94">
        <v>12</v>
      </c>
      <c r="AM163" s="20">
        <v>100</v>
      </c>
      <c r="AN163" s="20">
        <v>80</v>
      </c>
      <c r="AO163" s="20">
        <v>20</v>
      </c>
      <c r="AP163" s="21"/>
      <c r="AQ163" s="22">
        <v>19</v>
      </c>
      <c r="AR163" s="22">
        <v>29</v>
      </c>
      <c r="AS163" s="22">
        <v>8</v>
      </c>
      <c r="AU163" s="20">
        <v>105</v>
      </c>
      <c r="AV163" s="20">
        <v>75</v>
      </c>
      <c r="AW163" s="20">
        <v>35</v>
      </c>
      <c r="AX163" s="21"/>
      <c r="AY163" s="22">
        <v>20</v>
      </c>
      <c r="AZ163" s="22">
        <v>27</v>
      </c>
      <c r="BA163" s="22">
        <v>13</v>
      </c>
    </row>
    <row r="164" spans="1:53" x14ac:dyDescent="0.2">
      <c r="A164" s="18" t="s">
        <v>308</v>
      </c>
      <c r="B164" s="18"/>
      <c r="C164" s="19" t="s">
        <v>309</v>
      </c>
      <c r="D164" s="100" t="s">
        <v>496</v>
      </c>
      <c r="E164" s="101">
        <v>6</v>
      </c>
      <c r="F164" s="19"/>
      <c r="G164" s="94">
        <v>55</v>
      </c>
      <c r="H164" s="94">
        <v>44</v>
      </c>
      <c r="I164" s="94">
        <v>11</v>
      </c>
      <c r="J164" s="93"/>
      <c r="K164" s="94">
        <v>11.694329497153422</v>
      </c>
      <c r="L164" s="94">
        <v>19.113916764964472</v>
      </c>
      <c r="M164" s="94">
        <v>4.3022903664179157</v>
      </c>
      <c r="O164" s="94">
        <v>45</v>
      </c>
      <c r="P164" s="94">
        <v>33</v>
      </c>
      <c r="Q164" s="94">
        <v>12</v>
      </c>
      <c r="R164" s="93"/>
      <c r="S164" s="94">
        <v>9.3073078994775553</v>
      </c>
      <c r="T164" s="94">
        <v>13.533123268368795</v>
      </c>
      <c r="U164" s="94">
        <v>5.0443973740555297</v>
      </c>
      <c r="W164" s="94">
        <v>69</v>
      </c>
      <c r="X164" s="94">
        <v>54</v>
      </c>
      <c r="Y164" s="94">
        <v>15</v>
      </c>
      <c r="Z164" s="93"/>
      <c r="AA164" s="94">
        <v>14.124558128547937</v>
      </c>
      <c r="AB164" s="94">
        <v>22.358400791666398</v>
      </c>
      <c r="AC164" s="94">
        <v>6.021717881951524</v>
      </c>
      <c r="AE164" s="94">
        <v>71</v>
      </c>
      <c r="AF164" s="94">
        <v>44</v>
      </c>
      <c r="AG164" s="94">
        <v>27</v>
      </c>
      <c r="AH164" s="94"/>
      <c r="AI164" s="94">
        <v>15</v>
      </c>
      <c r="AJ164" s="94">
        <v>19</v>
      </c>
      <c r="AK164" s="94">
        <v>11</v>
      </c>
      <c r="AM164" s="20">
        <v>55</v>
      </c>
      <c r="AN164" s="20">
        <v>35</v>
      </c>
      <c r="AO164" s="20">
        <v>20</v>
      </c>
      <c r="AP164" s="21"/>
      <c r="AQ164" s="22">
        <v>11</v>
      </c>
      <c r="AR164" s="22">
        <v>15</v>
      </c>
      <c r="AS164" s="22">
        <v>7</v>
      </c>
      <c r="AU164" s="20">
        <v>70</v>
      </c>
      <c r="AV164" s="20">
        <v>50</v>
      </c>
      <c r="AW164" s="20">
        <v>15</v>
      </c>
      <c r="AX164" s="21"/>
      <c r="AY164" s="22">
        <v>14</v>
      </c>
      <c r="AZ164" s="22">
        <v>22</v>
      </c>
      <c r="BA164" s="22">
        <v>7</v>
      </c>
    </row>
    <row r="165" spans="1:53" x14ac:dyDescent="0.2">
      <c r="A165" s="18" t="s">
        <v>310</v>
      </c>
      <c r="B165" s="18"/>
      <c r="C165" s="19" t="s">
        <v>311</v>
      </c>
      <c r="D165" s="100" t="s">
        <v>497</v>
      </c>
      <c r="E165" s="101">
        <v>57</v>
      </c>
      <c r="F165" s="19"/>
      <c r="G165" s="94">
        <v>110</v>
      </c>
      <c r="H165" s="94">
        <v>75</v>
      </c>
      <c r="I165" s="94">
        <v>35</v>
      </c>
      <c r="J165" s="93"/>
      <c r="K165" s="94">
        <v>16.516914182033197</v>
      </c>
      <c r="L165" s="94">
        <v>22.920430864047738</v>
      </c>
      <c r="M165" s="94">
        <v>10.309397384879714</v>
      </c>
      <c r="O165" s="94">
        <v>73</v>
      </c>
      <c r="P165" s="94">
        <v>48</v>
      </c>
      <c r="Q165" s="94">
        <v>25</v>
      </c>
      <c r="R165" s="93"/>
      <c r="S165" s="94">
        <v>10.547281098132544</v>
      </c>
      <c r="T165" s="94">
        <v>14.321259440065695</v>
      </c>
      <c r="U165" s="94">
        <v>6.9560079152744159</v>
      </c>
      <c r="W165" s="94">
        <v>86</v>
      </c>
      <c r="X165" s="94">
        <v>49</v>
      </c>
      <c r="Y165" s="94">
        <v>37</v>
      </c>
      <c r="Z165" s="93"/>
      <c r="AA165" s="94">
        <v>11.907059439037551</v>
      </c>
      <c r="AB165" s="94">
        <v>14.050437257565383</v>
      </c>
      <c r="AC165" s="94">
        <v>9.9849380789433582</v>
      </c>
      <c r="AE165" s="94">
        <v>90</v>
      </c>
      <c r="AF165" s="94">
        <v>69</v>
      </c>
      <c r="AG165" s="94">
        <v>21</v>
      </c>
      <c r="AH165" s="94"/>
      <c r="AI165" s="94">
        <v>13</v>
      </c>
      <c r="AJ165" s="94">
        <v>20</v>
      </c>
      <c r="AK165" s="94">
        <v>6</v>
      </c>
      <c r="AM165" s="20">
        <v>60</v>
      </c>
      <c r="AN165" s="20">
        <v>45</v>
      </c>
      <c r="AO165" s="20">
        <v>20</v>
      </c>
      <c r="AP165" s="21"/>
      <c r="AQ165" s="22">
        <v>9</v>
      </c>
      <c r="AR165" s="22">
        <v>12</v>
      </c>
      <c r="AS165" s="22">
        <v>5</v>
      </c>
      <c r="AU165" s="20">
        <v>45</v>
      </c>
      <c r="AV165" s="20">
        <v>35</v>
      </c>
      <c r="AW165" s="20">
        <v>10</v>
      </c>
      <c r="AX165" s="21"/>
      <c r="AY165" s="22">
        <v>6</v>
      </c>
      <c r="AZ165" s="22">
        <v>9</v>
      </c>
      <c r="BA165" s="22">
        <v>3</v>
      </c>
    </row>
    <row r="166" spans="1:53" x14ac:dyDescent="0.2">
      <c r="A166" s="18" t="s">
        <v>312</v>
      </c>
      <c r="B166" s="18"/>
      <c r="C166" s="19" t="s">
        <v>313</v>
      </c>
      <c r="D166" s="100" t="s">
        <v>498</v>
      </c>
      <c r="E166" s="101">
        <v>28</v>
      </c>
      <c r="F166" s="19"/>
      <c r="G166" s="94">
        <v>48</v>
      </c>
      <c r="H166" s="94">
        <v>33</v>
      </c>
      <c r="I166" s="94">
        <v>15</v>
      </c>
      <c r="J166" s="93"/>
      <c r="K166" s="94">
        <v>13.689768733906837</v>
      </c>
      <c r="L166" s="94">
        <v>19.085517941793793</v>
      </c>
      <c r="M166" s="94">
        <v>8.4348898937520644</v>
      </c>
      <c r="O166" s="94">
        <v>54</v>
      </c>
      <c r="P166" s="94">
        <v>39</v>
      </c>
      <c r="Q166" s="94">
        <v>15</v>
      </c>
      <c r="R166" s="93"/>
      <c r="S166" s="94">
        <v>15.887395219025581</v>
      </c>
      <c r="T166" s="94">
        <v>23.310550731581859</v>
      </c>
      <c r="U166" s="94">
        <v>8.3992651770686759</v>
      </c>
      <c r="W166" s="94">
        <v>26</v>
      </c>
      <c r="X166" s="94" t="s">
        <v>343</v>
      </c>
      <c r="Y166" s="94" t="s">
        <v>343</v>
      </c>
      <c r="Z166" s="93"/>
      <c r="AA166" s="94">
        <v>7.842308967119906</v>
      </c>
      <c r="AB166" s="94" t="s">
        <v>343</v>
      </c>
      <c r="AC166" s="94" t="s">
        <v>343</v>
      </c>
      <c r="AE166" s="94">
        <v>37</v>
      </c>
      <c r="AF166" s="94">
        <v>23</v>
      </c>
      <c r="AG166" s="94">
        <v>14</v>
      </c>
      <c r="AH166" s="94"/>
      <c r="AI166" s="94">
        <v>11</v>
      </c>
      <c r="AJ166" s="94">
        <v>14</v>
      </c>
      <c r="AK166" s="94">
        <v>8</v>
      </c>
      <c r="AM166" s="20">
        <v>25</v>
      </c>
      <c r="AN166" s="20">
        <v>10</v>
      </c>
      <c r="AO166" s="20">
        <v>15</v>
      </c>
      <c r="AP166" s="21"/>
      <c r="AQ166" s="22">
        <v>7</v>
      </c>
      <c r="AR166" s="22">
        <v>7</v>
      </c>
      <c r="AS166" s="22">
        <v>7</v>
      </c>
      <c r="AU166" s="20">
        <v>35</v>
      </c>
      <c r="AV166" s="20">
        <v>25</v>
      </c>
      <c r="AW166" s="20">
        <v>15</v>
      </c>
      <c r="AX166" s="21"/>
      <c r="AY166" s="22">
        <v>11</v>
      </c>
      <c r="AZ166" s="22">
        <v>14</v>
      </c>
      <c r="BA166" s="22">
        <v>8</v>
      </c>
    </row>
    <row r="167" spans="1:53" x14ac:dyDescent="0.2">
      <c r="A167" s="18" t="s">
        <v>314</v>
      </c>
      <c r="B167" s="18"/>
      <c r="C167" s="19" t="s">
        <v>315</v>
      </c>
      <c r="D167" s="106" t="s">
        <v>499</v>
      </c>
      <c r="E167" s="101">
        <v>52</v>
      </c>
      <c r="F167" s="19"/>
      <c r="G167" s="94">
        <v>29</v>
      </c>
      <c r="H167" s="94" t="s">
        <v>343</v>
      </c>
      <c r="I167" s="94" t="s">
        <v>343</v>
      </c>
      <c r="J167" s="93"/>
      <c r="K167" s="94">
        <v>4.9788713237075388</v>
      </c>
      <c r="L167" s="94" t="s">
        <v>343</v>
      </c>
      <c r="M167" s="94" t="s">
        <v>343</v>
      </c>
      <c r="O167" s="94">
        <v>53</v>
      </c>
      <c r="P167" s="94">
        <v>43</v>
      </c>
      <c r="Q167" s="94">
        <v>10</v>
      </c>
      <c r="R167" s="93"/>
      <c r="S167" s="94">
        <v>9.1985393393149337</v>
      </c>
      <c r="T167" s="94">
        <v>14.992914557392199</v>
      </c>
      <c r="U167" s="94">
        <v>3.3893517977793306</v>
      </c>
      <c r="W167" s="94">
        <v>78</v>
      </c>
      <c r="X167" s="94">
        <v>58</v>
      </c>
      <c r="Y167" s="94">
        <v>20</v>
      </c>
      <c r="Z167" s="93"/>
      <c r="AA167" s="94">
        <v>13.458633833858331</v>
      </c>
      <c r="AB167" s="94">
        <v>20.212145135966196</v>
      </c>
      <c r="AC167" s="94">
        <v>6.8179474339036794</v>
      </c>
      <c r="AE167" s="94">
        <v>58</v>
      </c>
      <c r="AF167" s="94">
        <v>45</v>
      </c>
      <c r="AG167" s="94">
        <v>13</v>
      </c>
      <c r="AH167" s="94"/>
      <c r="AI167" s="94">
        <v>10</v>
      </c>
      <c r="AJ167" s="94">
        <v>16</v>
      </c>
      <c r="AK167" s="94">
        <v>4</v>
      </c>
      <c r="AM167" s="20">
        <v>45</v>
      </c>
      <c r="AN167" s="20">
        <v>35</v>
      </c>
      <c r="AO167" s="20">
        <v>15</v>
      </c>
      <c r="AP167" s="21"/>
      <c r="AQ167" s="22">
        <v>8</v>
      </c>
      <c r="AR167" s="22">
        <v>12</v>
      </c>
      <c r="AS167" s="22">
        <v>4</v>
      </c>
      <c r="AU167" s="20">
        <v>45</v>
      </c>
      <c r="AV167" s="20">
        <v>30</v>
      </c>
      <c r="AW167" s="20">
        <v>15</v>
      </c>
      <c r="AX167" s="21"/>
      <c r="AY167" s="22">
        <v>7</v>
      </c>
      <c r="AZ167" s="22">
        <v>10</v>
      </c>
      <c r="BA167" s="22">
        <v>5</v>
      </c>
    </row>
    <row r="168" spans="1:53" x14ac:dyDescent="0.2">
      <c r="A168" s="18" t="s">
        <v>316</v>
      </c>
      <c r="B168" s="18"/>
      <c r="C168" s="105" t="s">
        <v>317</v>
      </c>
      <c r="D168" s="100" t="s">
        <v>500</v>
      </c>
      <c r="E168" s="101">
        <v>59</v>
      </c>
      <c r="F168" s="19"/>
      <c r="G168" s="94">
        <v>0</v>
      </c>
      <c r="H168" s="94">
        <v>0</v>
      </c>
      <c r="I168" s="94">
        <v>0</v>
      </c>
      <c r="J168" s="93"/>
      <c r="K168" s="94">
        <v>0</v>
      </c>
      <c r="L168" s="94">
        <v>0</v>
      </c>
      <c r="M168" s="94">
        <v>0</v>
      </c>
      <c r="O168" s="94">
        <v>0</v>
      </c>
      <c r="P168" s="94">
        <v>0</v>
      </c>
      <c r="Q168" s="94">
        <v>0</v>
      </c>
      <c r="R168" s="93"/>
      <c r="S168" s="94">
        <v>0</v>
      </c>
      <c r="T168" s="94">
        <v>0</v>
      </c>
      <c r="U168" s="94">
        <v>0</v>
      </c>
      <c r="W168" s="94" t="s">
        <v>343</v>
      </c>
      <c r="X168" s="94">
        <v>0</v>
      </c>
      <c r="Y168" s="94" t="s">
        <v>343</v>
      </c>
      <c r="Z168" s="93"/>
      <c r="AA168" s="94" t="s">
        <v>343</v>
      </c>
      <c r="AB168" s="94">
        <v>0</v>
      </c>
      <c r="AC168" s="94" t="s">
        <v>343</v>
      </c>
      <c r="AE168" s="94">
        <v>0</v>
      </c>
      <c r="AF168" s="94">
        <v>0</v>
      </c>
      <c r="AG168" s="94">
        <v>0</v>
      </c>
      <c r="AH168" s="94"/>
      <c r="AI168" s="94">
        <v>0</v>
      </c>
      <c r="AJ168" s="94">
        <v>0</v>
      </c>
      <c r="AK168" s="94">
        <v>0</v>
      </c>
      <c r="AM168" s="20">
        <v>0</v>
      </c>
      <c r="AN168" s="20">
        <v>0</v>
      </c>
      <c r="AO168" s="20">
        <v>0</v>
      </c>
      <c r="AP168" s="21"/>
      <c r="AQ168" s="22">
        <v>0</v>
      </c>
      <c r="AR168" s="22">
        <v>0</v>
      </c>
      <c r="AS168" s="22">
        <v>0</v>
      </c>
      <c r="AU168" s="20">
        <v>0</v>
      </c>
      <c r="AV168" s="20">
        <v>0</v>
      </c>
      <c r="AW168" s="20">
        <v>0</v>
      </c>
      <c r="AX168" s="21"/>
      <c r="AY168" s="22">
        <v>0</v>
      </c>
      <c r="AZ168" s="22">
        <v>0</v>
      </c>
      <c r="BA168" s="22">
        <v>0</v>
      </c>
    </row>
    <row r="169" spans="1:53" x14ac:dyDescent="0.2">
      <c r="A169" s="18" t="s">
        <v>318</v>
      </c>
      <c r="B169" s="18"/>
      <c r="C169" s="19" t="s">
        <v>319</v>
      </c>
      <c r="D169" s="100" t="s">
        <v>501</v>
      </c>
      <c r="E169" s="101">
        <v>35</v>
      </c>
      <c r="F169" s="19"/>
      <c r="G169" s="94">
        <v>9</v>
      </c>
      <c r="H169" s="94" t="s">
        <v>343</v>
      </c>
      <c r="I169" s="94" t="s">
        <v>343</v>
      </c>
      <c r="J169" s="93"/>
      <c r="K169" s="94">
        <v>4.7953604710865907</v>
      </c>
      <c r="L169" s="94" t="s">
        <v>343</v>
      </c>
      <c r="M169" s="94" t="s">
        <v>343</v>
      </c>
      <c r="O169" s="94" t="s">
        <v>343</v>
      </c>
      <c r="P169" s="94" t="s">
        <v>343</v>
      </c>
      <c r="Q169" s="94" t="s">
        <v>343</v>
      </c>
      <c r="R169" s="93"/>
      <c r="S169" s="94" t="s">
        <v>343</v>
      </c>
      <c r="T169" s="94" t="s">
        <v>343</v>
      </c>
      <c r="U169" s="94" t="s">
        <v>343</v>
      </c>
      <c r="W169" s="94">
        <v>21</v>
      </c>
      <c r="X169" s="94" t="s">
        <v>343</v>
      </c>
      <c r="Y169" s="94" t="s">
        <v>343</v>
      </c>
      <c r="Z169" s="93"/>
      <c r="AA169" s="94">
        <v>11.206587942601594</v>
      </c>
      <c r="AB169" s="94" t="s">
        <v>343</v>
      </c>
      <c r="AC169" s="94" t="s">
        <v>343</v>
      </c>
      <c r="AE169" s="94">
        <v>18</v>
      </c>
      <c r="AF169" s="94" t="s">
        <v>343</v>
      </c>
      <c r="AG169" s="94" t="s">
        <v>343</v>
      </c>
      <c r="AH169" s="94"/>
      <c r="AI169" s="94">
        <v>10</v>
      </c>
      <c r="AJ169" s="94" t="s">
        <v>343</v>
      </c>
      <c r="AK169" s="94" t="s">
        <v>343</v>
      </c>
      <c r="AM169" s="20">
        <v>25</v>
      </c>
      <c r="AN169" s="20">
        <v>20</v>
      </c>
      <c r="AO169" s="20">
        <v>-1</v>
      </c>
      <c r="AP169" s="21"/>
      <c r="AQ169" s="22">
        <v>13</v>
      </c>
      <c r="AR169" s="22">
        <v>21</v>
      </c>
      <c r="AS169" s="22">
        <v>6</v>
      </c>
      <c r="AU169" s="20">
        <v>20</v>
      </c>
      <c r="AV169" s="20">
        <v>15</v>
      </c>
      <c r="AW169" s="20">
        <v>-1</v>
      </c>
      <c r="AX169" s="21"/>
      <c r="AY169" s="22">
        <v>11</v>
      </c>
      <c r="AZ169" s="22">
        <v>17</v>
      </c>
      <c r="BA169" s="22">
        <v>5</v>
      </c>
    </row>
    <row r="170" spans="1:53" x14ac:dyDescent="0.2">
      <c r="A170" s="18" t="s">
        <v>320</v>
      </c>
      <c r="B170" s="18"/>
      <c r="C170" s="19" t="s">
        <v>321</v>
      </c>
      <c r="D170" s="100" t="s">
        <v>502</v>
      </c>
      <c r="E170" s="101">
        <v>98</v>
      </c>
      <c r="F170" s="19"/>
      <c r="G170" s="94">
        <v>22</v>
      </c>
      <c r="H170" s="94">
        <v>15</v>
      </c>
      <c r="I170" s="94">
        <v>7</v>
      </c>
      <c r="J170" s="93"/>
      <c r="K170" s="94">
        <v>7.4628170713268913</v>
      </c>
      <c r="L170" s="94">
        <v>9.3807256546772635</v>
      </c>
      <c r="M170" s="94">
        <v>5.3815306728519108</v>
      </c>
      <c r="O170" s="94">
        <v>19</v>
      </c>
      <c r="P170" s="94" t="s">
        <v>343</v>
      </c>
      <c r="Q170" s="94" t="s">
        <v>343</v>
      </c>
      <c r="R170" s="93"/>
      <c r="S170" s="94">
        <v>6.7987656068888072</v>
      </c>
      <c r="T170" s="94" t="s">
        <v>343</v>
      </c>
      <c r="U170" s="94" t="s">
        <v>343</v>
      </c>
      <c r="W170" s="94">
        <v>18</v>
      </c>
      <c r="X170" s="94" t="s">
        <v>343</v>
      </c>
      <c r="Y170" s="94" t="s">
        <v>343</v>
      </c>
      <c r="Z170" s="93"/>
      <c r="AA170" s="94">
        <v>6.1518511232274999</v>
      </c>
      <c r="AB170" s="94" t="s">
        <v>343</v>
      </c>
      <c r="AC170" s="94" t="s">
        <v>343</v>
      </c>
      <c r="AE170" s="94">
        <v>22</v>
      </c>
      <c r="AF170" s="94">
        <v>15</v>
      </c>
      <c r="AG170" s="94">
        <v>7</v>
      </c>
      <c r="AH170" s="94"/>
      <c r="AI170" s="94">
        <v>8</v>
      </c>
      <c r="AJ170" s="94">
        <v>11</v>
      </c>
      <c r="AK170" s="94">
        <v>5</v>
      </c>
      <c r="AM170" s="20">
        <v>15</v>
      </c>
      <c r="AN170" s="20">
        <v>10</v>
      </c>
      <c r="AO170" s="20">
        <v>-1</v>
      </c>
      <c r="AP170" s="21"/>
      <c r="AQ170" s="22">
        <v>7</v>
      </c>
      <c r="AR170" s="22">
        <v>8</v>
      </c>
      <c r="AS170" s="22">
        <v>5</v>
      </c>
      <c r="AU170" s="20">
        <v>15</v>
      </c>
      <c r="AV170" s="20">
        <v>10</v>
      </c>
      <c r="AW170" s="20">
        <v>-1</v>
      </c>
      <c r="AX170" s="21"/>
      <c r="AY170" s="22">
        <v>7</v>
      </c>
      <c r="AZ170" s="22">
        <v>9</v>
      </c>
      <c r="BA170" s="22">
        <v>5</v>
      </c>
    </row>
    <row r="171" spans="1:53" x14ac:dyDescent="0.2">
      <c r="A171" s="28" t="s">
        <v>322</v>
      </c>
      <c r="B171" s="28"/>
      <c r="C171" s="105" t="s">
        <v>323</v>
      </c>
      <c r="D171" s="100" t="s">
        <v>503</v>
      </c>
      <c r="E171" s="101">
        <v>7</v>
      </c>
      <c r="F171" s="19"/>
      <c r="G171" s="94">
        <v>24</v>
      </c>
      <c r="H171" s="94">
        <v>13</v>
      </c>
      <c r="I171" s="94">
        <v>11</v>
      </c>
      <c r="J171" s="93"/>
      <c r="K171" s="94">
        <v>16.541782033779935</v>
      </c>
      <c r="L171" s="94">
        <v>18.181094330927039</v>
      </c>
      <c r="M171" s="94">
        <v>14.300076846658163</v>
      </c>
      <c r="O171" s="94">
        <v>19</v>
      </c>
      <c r="P171" s="94">
        <v>13</v>
      </c>
      <c r="Q171" s="94">
        <v>6</v>
      </c>
      <c r="R171" s="93"/>
      <c r="S171" s="94">
        <v>13.395355622028978</v>
      </c>
      <c r="T171" s="94">
        <v>18.286162122156192</v>
      </c>
      <c r="U171" s="94">
        <v>8.491149723696612</v>
      </c>
      <c r="W171" s="94">
        <v>22</v>
      </c>
      <c r="X171" s="94">
        <v>14</v>
      </c>
      <c r="Y171" s="94">
        <v>8</v>
      </c>
      <c r="Z171" s="93"/>
      <c r="AA171" s="94">
        <v>15.841241095821351</v>
      </c>
      <c r="AB171" s="94">
        <v>19.979702351891167</v>
      </c>
      <c r="AC171" s="94">
        <v>11.346635888161337</v>
      </c>
      <c r="AE171" s="94">
        <v>18</v>
      </c>
      <c r="AF171" s="94" t="s">
        <v>343</v>
      </c>
      <c r="AG171" s="94" t="s">
        <v>343</v>
      </c>
      <c r="AH171" s="94"/>
      <c r="AI171" s="94">
        <v>13</v>
      </c>
      <c r="AJ171" s="94" t="s">
        <v>343</v>
      </c>
      <c r="AK171" s="94" t="s">
        <v>343</v>
      </c>
      <c r="AM171" s="20">
        <v>15</v>
      </c>
      <c r="AN171" s="20">
        <v>10</v>
      </c>
      <c r="AO171" s="20">
        <v>-1</v>
      </c>
      <c r="AP171" s="21"/>
      <c r="AQ171" s="22">
        <v>10</v>
      </c>
      <c r="AR171" s="22">
        <v>12</v>
      </c>
      <c r="AS171" s="22">
        <v>7</v>
      </c>
      <c r="AU171" s="20">
        <v>15</v>
      </c>
      <c r="AV171" s="20">
        <v>15</v>
      </c>
      <c r="AW171" s="20">
        <v>-1</v>
      </c>
      <c r="AX171" s="21"/>
      <c r="AY171" s="22">
        <v>12</v>
      </c>
      <c r="AZ171" s="22">
        <v>19</v>
      </c>
      <c r="BA171" s="22">
        <v>4</v>
      </c>
    </row>
    <row r="172" spans="1:53" x14ac:dyDescent="0.2">
      <c r="A172" s="18" t="s">
        <v>324</v>
      </c>
      <c r="B172" s="18"/>
      <c r="C172" s="19" t="s">
        <v>325</v>
      </c>
      <c r="D172" s="100" t="s">
        <v>504</v>
      </c>
      <c r="E172" s="101">
        <v>13</v>
      </c>
      <c r="F172" s="19"/>
      <c r="G172" s="94">
        <v>61</v>
      </c>
      <c r="H172" s="94">
        <v>47</v>
      </c>
      <c r="I172" s="94">
        <v>14</v>
      </c>
      <c r="J172" s="93"/>
      <c r="K172" s="94">
        <v>12.880451782852102</v>
      </c>
      <c r="L172" s="94">
        <v>19.981223263973551</v>
      </c>
      <c r="M172" s="94">
        <v>5.7781096033658246</v>
      </c>
      <c r="O172" s="94">
        <v>47</v>
      </c>
      <c r="P172" s="94">
        <v>38</v>
      </c>
      <c r="Q172" s="94">
        <v>9</v>
      </c>
      <c r="R172" s="93"/>
      <c r="S172" s="94">
        <v>10.305579006170239</v>
      </c>
      <c r="T172" s="94">
        <v>16.848766330176023</v>
      </c>
      <c r="U172" s="94">
        <v>3.8104552514349592</v>
      </c>
      <c r="W172" s="94">
        <v>57</v>
      </c>
      <c r="X172" s="94">
        <v>40</v>
      </c>
      <c r="Y172" s="94">
        <v>17</v>
      </c>
      <c r="Z172" s="93"/>
      <c r="AA172" s="94">
        <v>11.307586286936674</v>
      </c>
      <c r="AB172" s="94">
        <v>15.948545207936828</v>
      </c>
      <c r="AC172" s="94">
        <v>6.816978933562023</v>
      </c>
      <c r="AE172" s="94">
        <v>41</v>
      </c>
      <c r="AF172" s="94">
        <v>28</v>
      </c>
      <c r="AG172" s="94">
        <v>13</v>
      </c>
      <c r="AH172" s="94"/>
      <c r="AI172" s="94">
        <v>9</v>
      </c>
      <c r="AJ172" s="94">
        <v>12</v>
      </c>
      <c r="AK172" s="94">
        <v>5</v>
      </c>
      <c r="AM172" s="20">
        <v>65</v>
      </c>
      <c r="AN172" s="20">
        <v>45</v>
      </c>
      <c r="AO172" s="20">
        <v>20</v>
      </c>
      <c r="AP172" s="21"/>
      <c r="AQ172" s="22">
        <v>13</v>
      </c>
      <c r="AR172" s="22">
        <v>18</v>
      </c>
      <c r="AS172" s="22">
        <v>9</v>
      </c>
      <c r="AU172" s="20">
        <v>70</v>
      </c>
      <c r="AV172" s="20">
        <v>50</v>
      </c>
      <c r="AW172" s="20">
        <v>20</v>
      </c>
      <c r="AX172" s="21"/>
      <c r="AY172" s="22">
        <v>15</v>
      </c>
      <c r="AZ172" s="22">
        <v>23</v>
      </c>
      <c r="BA172" s="22">
        <v>8</v>
      </c>
    </row>
    <row r="173" spans="1:53" x14ac:dyDescent="0.2">
      <c r="A173" s="18" t="s">
        <v>326</v>
      </c>
      <c r="B173" s="18"/>
      <c r="C173" s="19" t="s">
        <v>327</v>
      </c>
      <c r="D173" s="100" t="s">
        <v>505</v>
      </c>
      <c r="E173" s="101">
        <v>69</v>
      </c>
      <c r="F173" s="19"/>
      <c r="G173" s="94">
        <v>6</v>
      </c>
      <c r="H173" s="94" t="s">
        <v>343</v>
      </c>
      <c r="I173" s="94" t="s">
        <v>343</v>
      </c>
      <c r="J173" s="93"/>
      <c r="K173" s="94">
        <v>2.1123685116701014</v>
      </c>
      <c r="L173" s="94" t="s">
        <v>343</v>
      </c>
      <c r="M173" s="94" t="s">
        <v>343</v>
      </c>
      <c r="O173" s="94">
        <v>11</v>
      </c>
      <c r="P173" s="94" t="s">
        <v>343</v>
      </c>
      <c r="Q173" s="94" t="s">
        <v>343</v>
      </c>
      <c r="R173" s="93"/>
      <c r="S173" s="94">
        <v>3.9001083249816575</v>
      </c>
      <c r="T173" s="94" t="s">
        <v>343</v>
      </c>
      <c r="U173" s="94" t="s">
        <v>343</v>
      </c>
      <c r="W173" s="94">
        <v>16</v>
      </c>
      <c r="X173" s="94" t="s">
        <v>343</v>
      </c>
      <c r="Y173" s="94" t="s">
        <v>343</v>
      </c>
      <c r="Z173" s="93"/>
      <c r="AA173" s="94">
        <v>5.5708998685592039</v>
      </c>
      <c r="AB173" s="94" t="s">
        <v>343</v>
      </c>
      <c r="AC173" s="94" t="s">
        <v>343</v>
      </c>
      <c r="AE173" s="94">
        <v>13</v>
      </c>
      <c r="AF173" s="94" t="s">
        <v>343</v>
      </c>
      <c r="AG173" s="94" t="s">
        <v>343</v>
      </c>
      <c r="AH173" s="94"/>
      <c r="AI173" s="94">
        <v>5</v>
      </c>
      <c r="AJ173" s="94" t="s">
        <v>343</v>
      </c>
      <c r="AK173" s="94" t="s">
        <v>343</v>
      </c>
      <c r="AM173" s="20">
        <v>35</v>
      </c>
      <c r="AN173" s="20">
        <v>20</v>
      </c>
      <c r="AO173" s="20">
        <v>10</v>
      </c>
      <c r="AP173" s="21"/>
      <c r="AQ173" s="22">
        <v>12</v>
      </c>
      <c r="AR173" s="22">
        <v>15</v>
      </c>
      <c r="AS173" s="22">
        <v>9</v>
      </c>
      <c r="AU173" s="20">
        <v>25</v>
      </c>
      <c r="AV173" s="20">
        <v>15</v>
      </c>
      <c r="AW173" s="20">
        <v>10</v>
      </c>
      <c r="AX173" s="21"/>
      <c r="AY173" s="22">
        <v>9</v>
      </c>
      <c r="AZ173" s="22">
        <v>10</v>
      </c>
      <c r="BA173" s="22">
        <v>7</v>
      </c>
    </row>
    <row r="174" spans="1:53" x14ac:dyDescent="0.2">
      <c r="A174" s="18" t="s">
        <v>328</v>
      </c>
      <c r="B174" s="18"/>
      <c r="C174" s="19" t="s">
        <v>329</v>
      </c>
      <c r="D174" s="100" t="s">
        <v>506</v>
      </c>
      <c r="E174" s="101">
        <v>8</v>
      </c>
      <c r="F174" s="19"/>
      <c r="G174" s="94" t="s">
        <v>343</v>
      </c>
      <c r="H174" s="94" t="s">
        <v>343</v>
      </c>
      <c r="I174" s="94" t="s">
        <v>343</v>
      </c>
      <c r="J174" s="93"/>
      <c r="K174" s="94" t="s">
        <v>343</v>
      </c>
      <c r="L174" s="94" t="s">
        <v>343</v>
      </c>
      <c r="M174" s="94" t="s">
        <v>343</v>
      </c>
      <c r="O174" s="94">
        <v>13</v>
      </c>
      <c r="P174" s="94" t="s">
        <v>343</v>
      </c>
      <c r="Q174" s="94" t="s">
        <v>343</v>
      </c>
      <c r="R174" s="93"/>
      <c r="S174" s="94">
        <v>5.7596807330090884</v>
      </c>
      <c r="T174" s="94" t="s">
        <v>343</v>
      </c>
      <c r="U174" s="94" t="s">
        <v>343</v>
      </c>
      <c r="W174" s="94">
        <v>16</v>
      </c>
      <c r="X174" s="94" t="s">
        <v>343</v>
      </c>
      <c r="Y174" s="94" t="s">
        <v>343</v>
      </c>
      <c r="Z174" s="93"/>
      <c r="AA174" s="94">
        <v>7.0414574240890504</v>
      </c>
      <c r="AB174" s="94" t="s">
        <v>343</v>
      </c>
      <c r="AC174" s="94" t="s">
        <v>343</v>
      </c>
      <c r="AE174" s="94">
        <v>16</v>
      </c>
      <c r="AF174" s="94" t="s">
        <v>343</v>
      </c>
      <c r="AG174" s="94" t="s">
        <v>343</v>
      </c>
      <c r="AH174" s="94"/>
      <c r="AI174" s="94">
        <v>7</v>
      </c>
      <c r="AJ174" s="94" t="s">
        <v>343</v>
      </c>
      <c r="AK174" s="94" t="s">
        <v>343</v>
      </c>
      <c r="AM174" s="20">
        <v>15</v>
      </c>
      <c r="AN174" s="20">
        <v>15</v>
      </c>
      <c r="AO174" s="20">
        <v>-1</v>
      </c>
      <c r="AP174" s="21"/>
      <c r="AQ174" s="22">
        <v>7</v>
      </c>
      <c r="AR174" s="22">
        <v>12</v>
      </c>
      <c r="AS174" s="22">
        <v>2</v>
      </c>
      <c r="AU174" s="20">
        <v>45</v>
      </c>
      <c r="AV174" s="20">
        <v>30</v>
      </c>
      <c r="AW174" s="20">
        <v>15</v>
      </c>
      <c r="AX174" s="21"/>
      <c r="AY174" s="22">
        <v>21</v>
      </c>
      <c r="AZ174" s="22">
        <v>27</v>
      </c>
      <c r="BA174" s="22">
        <v>14</v>
      </c>
    </row>
    <row r="175" spans="1:53" x14ac:dyDescent="0.2">
      <c r="A175" s="18" t="s">
        <v>330</v>
      </c>
      <c r="B175" s="18"/>
      <c r="C175" s="19" t="s">
        <v>331</v>
      </c>
      <c r="D175" s="100" t="s">
        <v>507</v>
      </c>
      <c r="E175" s="101">
        <v>4</v>
      </c>
      <c r="F175" s="19"/>
      <c r="G175" s="94">
        <v>33</v>
      </c>
      <c r="H175" s="94">
        <v>27</v>
      </c>
      <c r="I175" s="94">
        <v>6</v>
      </c>
      <c r="J175" s="93"/>
      <c r="K175" s="94">
        <v>29.225584838705494</v>
      </c>
      <c r="L175" s="94">
        <v>49.676037938440054</v>
      </c>
      <c r="M175" s="94">
        <v>9.4468785267234523</v>
      </c>
      <c r="O175" s="94">
        <v>23</v>
      </c>
      <c r="P175" s="94">
        <v>17</v>
      </c>
      <c r="Q175" s="94">
        <v>6</v>
      </c>
      <c r="R175" s="93"/>
      <c r="S175" s="94">
        <v>20.521593805367765</v>
      </c>
      <c r="T175" s="94">
        <v>31.956238778780854</v>
      </c>
      <c r="U175" s="94">
        <v>9.5717720146607945</v>
      </c>
      <c r="W175" s="94">
        <v>17</v>
      </c>
      <c r="X175" s="94">
        <v>7</v>
      </c>
      <c r="Y175" s="94">
        <v>10</v>
      </c>
      <c r="Z175" s="93"/>
      <c r="AA175" s="94">
        <v>14.142477080313489</v>
      </c>
      <c r="AB175" s="94">
        <v>11.670167699586125</v>
      </c>
      <c r="AC175" s="94">
        <v>17.119342200502956</v>
      </c>
      <c r="AE175" s="94">
        <v>22</v>
      </c>
      <c r="AF175" s="94">
        <v>13</v>
      </c>
      <c r="AG175" s="94">
        <v>9</v>
      </c>
      <c r="AH175" s="94"/>
      <c r="AI175" s="94">
        <v>19</v>
      </c>
      <c r="AJ175" s="94">
        <v>24</v>
      </c>
      <c r="AK175" s="94">
        <v>14</v>
      </c>
      <c r="AM175" s="20">
        <v>20</v>
      </c>
      <c r="AN175" s="20">
        <v>15</v>
      </c>
      <c r="AO175" s="20">
        <v>-1</v>
      </c>
      <c r="AP175" s="21"/>
      <c r="AQ175" s="22">
        <v>18</v>
      </c>
      <c r="AR175" s="22">
        <v>26</v>
      </c>
      <c r="AS175" s="22">
        <v>10</v>
      </c>
      <c r="AU175" s="20">
        <v>10</v>
      </c>
      <c r="AV175" s="20">
        <v>10</v>
      </c>
      <c r="AW175" s="20">
        <v>-1</v>
      </c>
      <c r="AX175" s="21"/>
      <c r="AY175" s="22">
        <v>8</v>
      </c>
      <c r="AZ175" s="22">
        <v>14</v>
      </c>
      <c r="BA175" s="22">
        <v>1</v>
      </c>
    </row>
    <row r="176" spans="1:53" x14ac:dyDescent="0.2">
      <c r="A176" s="18" t="s">
        <v>332</v>
      </c>
      <c r="B176" s="18"/>
      <c r="C176" s="19" t="s">
        <v>333</v>
      </c>
      <c r="D176" s="100" t="s">
        <v>508</v>
      </c>
      <c r="E176" s="101">
        <v>6</v>
      </c>
      <c r="F176" s="19"/>
      <c r="G176" s="94">
        <v>15</v>
      </c>
      <c r="H176" s="94">
        <v>8</v>
      </c>
      <c r="I176" s="94">
        <v>7</v>
      </c>
      <c r="J176" s="93"/>
      <c r="K176" s="94">
        <v>3.3471592999286148</v>
      </c>
      <c r="L176" s="94">
        <v>3.6105810819178275</v>
      </c>
      <c r="M176" s="94">
        <v>3.1013397574606358</v>
      </c>
      <c r="O176" s="94">
        <v>17</v>
      </c>
      <c r="P176" s="94">
        <v>11</v>
      </c>
      <c r="Q176" s="94">
        <v>6</v>
      </c>
      <c r="R176" s="93"/>
      <c r="S176" s="94">
        <v>3.6929565662932671</v>
      </c>
      <c r="T176" s="94">
        <v>4.6579793172222033</v>
      </c>
      <c r="U176" s="94">
        <v>2.6211616856833659</v>
      </c>
      <c r="W176" s="94">
        <v>20</v>
      </c>
      <c r="X176" s="94" t="s">
        <v>343</v>
      </c>
      <c r="Y176" s="94" t="s">
        <v>343</v>
      </c>
      <c r="Z176" s="93"/>
      <c r="AA176" s="94">
        <v>4.5209214676280078</v>
      </c>
      <c r="AB176" s="94" t="s">
        <v>343</v>
      </c>
      <c r="AC176" s="94" t="s">
        <v>343</v>
      </c>
      <c r="AE176" s="94">
        <v>29</v>
      </c>
      <c r="AF176" s="94">
        <v>23</v>
      </c>
      <c r="AG176" s="94">
        <v>6</v>
      </c>
      <c r="AH176" s="94"/>
      <c r="AI176" s="94">
        <v>6</v>
      </c>
      <c r="AJ176" s="94">
        <v>10</v>
      </c>
      <c r="AK176" s="94">
        <v>3</v>
      </c>
      <c r="AM176" s="20">
        <v>40</v>
      </c>
      <c r="AN176" s="20">
        <v>35</v>
      </c>
      <c r="AO176" s="20">
        <v>10</v>
      </c>
      <c r="AP176" s="21"/>
      <c r="AQ176" s="22">
        <v>9</v>
      </c>
      <c r="AR176" s="22">
        <v>14</v>
      </c>
      <c r="AS176" s="22">
        <v>4</v>
      </c>
      <c r="AU176" s="20">
        <v>35</v>
      </c>
      <c r="AV176" s="20">
        <v>25</v>
      </c>
      <c r="AW176" s="20">
        <v>-1</v>
      </c>
      <c r="AX176" s="21"/>
      <c r="AY176" s="22">
        <v>8</v>
      </c>
      <c r="AZ176" s="22">
        <v>12</v>
      </c>
      <c r="BA176" s="22">
        <v>3</v>
      </c>
    </row>
    <row r="177" spans="4:5" x14ac:dyDescent="0.2">
      <c r="D177" s="100" t="s">
        <v>509</v>
      </c>
      <c r="E177" s="101">
        <v>8</v>
      </c>
    </row>
  </sheetData>
  <conditionalFormatting sqref="AU6:BA176">
    <cfRule type="cellIs" dxfId="5" priority="2" operator="equal">
      <formula>-1</formula>
    </cfRule>
  </conditionalFormatting>
  <conditionalFormatting sqref="AM6:AS176">
    <cfRule type="cellIs" dxfId="4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C1AE-42D7-AB4E-A1AE-E01FE856C06D}">
  <dimension ref="B2:G177"/>
  <sheetViews>
    <sheetView topLeftCell="A43" zoomScale="172" workbookViewId="0">
      <selection activeCell="D13" sqref="D13"/>
    </sheetView>
  </sheetViews>
  <sheetFormatPr baseColWidth="10" defaultRowHeight="16" x14ac:dyDescent="0.2"/>
  <cols>
    <col min="2" max="2" width="32.33203125" customWidth="1"/>
    <col min="3" max="3" width="45.6640625" customWidth="1"/>
    <col min="5" max="5" width="30" customWidth="1"/>
    <col min="7" max="7" width="17.1640625" customWidth="1"/>
  </cols>
  <sheetData>
    <row r="2" spans="2:7" x14ac:dyDescent="0.2">
      <c r="B2" t="s">
        <v>513</v>
      </c>
      <c r="C2" t="s">
        <v>512</v>
      </c>
      <c r="E2" t="s">
        <v>516</v>
      </c>
    </row>
    <row r="3" spans="2:7" x14ac:dyDescent="0.2">
      <c r="B3" s="144" t="s">
        <v>1</v>
      </c>
      <c r="C3" s="142" t="s">
        <v>349</v>
      </c>
      <c r="E3" s="144" t="s">
        <v>1</v>
      </c>
    </row>
    <row r="4" spans="2:7" x14ac:dyDescent="0.2">
      <c r="B4" s="118" t="s">
        <v>22</v>
      </c>
      <c r="C4" s="119" t="s">
        <v>350</v>
      </c>
      <c r="E4" s="118" t="s">
        <v>22</v>
      </c>
    </row>
    <row r="5" spans="2:7" x14ac:dyDescent="0.2">
      <c r="B5" s="118" t="s">
        <v>24</v>
      </c>
      <c r="C5" s="119" t="s">
        <v>351</v>
      </c>
      <c r="E5" s="118" t="s">
        <v>24</v>
      </c>
      <c r="G5" s="121" t="s">
        <v>514</v>
      </c>
    </row>
    <row r="6" spans="2:7" x14ac:dyDescent="0.2">
      <c r="B6" s="118" t="s">
        <v>26</v>
      </c>
      <c r="C6" s="119" t="s">
        <v>352</v>
      </c>
      <c r="E6" s="118" t="s">
        <v>26</v>
      </c>
      <c r="G6" s="120" t="s">
        <v>515</v>
      </c>
    </row>
    <row r="7" spans="2:7" x14ac:dyDescent="0.2">
      <c r="B7" s="118" t="s">
        <v>28</v>
      </c>
      <c r="C7" s="119" t="s">
        <v>353</v>
      </c>
      <c r="E7" s="118" t="s">
        <v>28</v>
      </c>
      <c r="G7" s="120" t="s">
        <v>511</v>
      </c>
    </row>
    <row r="8" spans="2:7" x14ac:dyDescent="0.2">
      <c r="B8" s="118" t="s">
        <v>30</v>
      </c>
      <c r="C8" s="119" t="s">
        <v>354</v>
      </c>
      <c r="E8" s="118" t="s">
        <v>30</v>
      </c>
      <c r="G8" s="117" t="s">
        <v>510</v>
      </c>
    </row>
    <row r="9" spans="2:7" x14ac:dyDescent="0.2">
      <c r="B9" s="118" t="s">
        <v>32</v>
      </c>
      <c r="C9" s="119" t="s">
        <v>355</v>
      </c>
      <c r="E9" s="118" t="s">
        <v>32</v>
      </c>
    </row>
    <row r="10" spans="2:7" x14ac:dyDescent="0.2">
      <c r="B10" s="118" t="s">
        <v>34</v>
      </c>
      <c r="C10" s="119" t="s">
        <v>356</v>
      </c>
      <c r="E10" s="118" t="s">
        <v>34</v>
      </c>
    </row>
    <row r="11" spans="2:7" x14ac:dyDescent="0.2">
      <c r="B11" s="118" t="s">
        <v>36</v>
      </c>
      <c r="C11" s="119" t="s">
        <v>357</v>
      </c>
      <c r="E11" s="118" t="s">
        <v>36</v>
      </c>
    </row>
    <row r="12" spans="2:7" x14ac:dyDescent="0.2">
      <c r="B12" s="118" t="s">
        <v>38</v>
      </c>
      <c r="C12" s="119" t="s">
        <v>358</v>
      </c>
      <c r="E12" s="118" t="s">
        <v>38</v>
      </c>
    </row>
    <row r="13" spans="2:7" x14ac:dyDescent="0.2">
      <c r="B13" s="118" t="s">
        <v>40</v>
      </c>
      <c r="C13" s="119" t="s">
        <v>359</v>
      </c>
      <c r="E13" s="118" t="s">
        <v>40</v>
      </c>
    </row>
    <row r="14" spans="2:7" x14ac:dyDescent="0.2">
      <c r="B14" s="124" t="s">
        <v>42</v>
      </c>
      <c r="C14" s="122" t="s">
        <v>360</v>
      </c>
      <c r="E14" s="120" t="s">
        <v>42</v>
      </c>
    </row>
    <row r="15" spans="2:7" x14ac:dyDescent="0.2">
      <c r="B15" s="118" t="s">
        <v>44</v>
      </c>
      <c r="C15" s="119" t="s">
        <v>361</v>
      </c>
      <c r="E15" s="118" t="s">
        <v>44</v>
      </c>
    </row>
    <row r="16" spans="2:7" x14ac:dyDescent="0.2">
      <c r="B16" s="111"/>
      <c r="C16" s="112"/>
    </row>
    <row r="17" spans="2:5" x14ac:dyDescent="0.2">
      <c r="B17" s="141" t="s">
        <v>2</v>
      </c>
      <c r="C17" s="142" t="s">
        <v>362</v>
      </c>
      <c r="E17" s="141" t="s">
        <v>2</v>
      </c>
    </row>
    <row r="18" spans="2:5" x14ac:dyDescent="0.2">
      <c r="B18" s="118" t="s">
        <v>47</v>
      </c>
      <c r="C18" s="148" t="s">
        <v>363</v>
      </c>
      <c r="E18" s="118" t="s">
        <v>47</v>
      </c>
    </row>
    <row r="19" spans="2:5" x14ac:dyDescent="0.2">
      <c r="B19" s="118" t="s">
        <v>49</v>
      </c>
      <c r="C19" s="119" t="s">
        <v>364</v>
      </c>
      <c r="E19" s="118" t="s">
        <v>49</v>
      </c>
    </row>
    <row r="20" spans="2:5" x14ac:dyDescent="0.2">
      <c r="B20" s="118" t="s">
        <v>51</v>
      </c>
      <c r="C20" s="119" t="s">
        <v>365</v>
      </c>
      <c r="E20" s="118" t="s">
        <v>51</v>
      </c>
    </row>
    <row r="21" spans="2:5" x14ac:dyDescent="0.2">
      <c r="B21" s="118" t="s">
        <v>53</v>
      </c>
      <c r="C21" s="119" t="s">
        <v>366</v>
      </c>
      <c r="E21" s="118" t="s">
        <v>53</v>
      </c>
    </row>
    <row r="22" spans="2:5" x14ac:dyDescent="0.2">
      <c r="B22" s="130" t="s">
        <v>55</v>
      </c>
      <c r="C22" s="119" t="s">
        <v>367</v>
      </c>
      <c r="E22" s="130" t="s">
        <v>517</v>
      </c>
    </row>
    <row r="23" spans="2:5" x14ac:dyDescent="0.2">
      <c r="B23" s="130" t="s">
        <v>57</v>
      </c>
      <c r="C23" s="132" t="s">
        <v>368</v>
      </c>
      <c r="E23" s="118" t="s">
        <v>59</v>
      </c>
    </row>
    <row r="24" spans="2:5" x14ac:dyDescent="0.2">
      <c r="B24" s="118" t="s">
        <v>59</v>
      </c>
      <c r="C24" s="129" t="s">
        <v>369</v>
      </c>
      <c r="E24" s="118" t="s">
        <v>63</v>
      </c>
    </row>
    <row r="25" spans="2:5" x14ac:dyDescent="0.2">
      <c r="B25" s="137" t="s">
        <v>61</v>
      </c>
      <c r="C25" s="119" t="s">
        <v>370</v>
      </c>
      <c r="E25" s="128" t="s">
        <v>65</v>
      </c>
    </row>
    <row r="26" spans="2:5" x14ac:dyDescent="0.2">
      <c r="B26" s="118" t="s">
        <v>63</v>
      </c>
      <c r="C26" s="129" t="s">
        <v>371</v>
      </c>
      <c r="E26" s="139" t="s">
        <v>526</v>
      </c>
    </row>
    <row r="27" spans="2:5" x14ac:dyDescent="0.2">
      <c r="B27" s="128" t="s">
        <v>65</v>
      </c>
      <c r="C27" s="147" t="s">
        <v>372</v>
      </c>
      <c r="E27" s="118" t="s">
        <v>67</v>
      </c>
    </row>
    <row r="28" spans="2:5" x14ac:dyDescent="0.2">
      <c r="B28" s="118" t="s">
        <v>67</v>
      </c>
      <c r="C28" s="150" t="s">
        <v>373</v>
      </c>
      <c r="E28" s="118" t="s">
        <v>69</v>
      </c>
    </row>
    <row r="29" spans="2:5" x14ac:dyDescent="0.2">
      <c r="B29" s="118" t="s">
        <v>69</v>
      </c>
      <c r="C29" s="119" t="s">
        <v>374</v>
      </c>
      <c r="E29" s="118" t="s">
        <v>71</v>
      </c>
    </row>
    <row r="30" spans="2:5" x14ac:dyDescent="0.2">
      <c r="B30" s="118" t="s">
        <v>71</v>
      </c>
      <c r="C30" s="119" t="s">
        <v>375</v>
      </c>
      <c r="E30" s="153" t="s">
        <v>73</v>
      </c>
    </row>
    <row r="31" spans="2:5" x14ac:dyDescent="0.2">
      <c r="B31" s="151" t="s">
        <v>73</v>
      </c>
      <c r="C31" s="119" t="s">
        <v>376</v>
      </c>
      <c r="E31" s="118" t="s">
        <v>75</v>
      </c>
    </row>
    <row r="32" spans="2:5" x14ac:dyDescent="0.2">
      <c r="B32" s="118" t="s">
        <v>75</v>
      </c>
      <c r="C32" s="129" t="s">
        <v>377</v>
      </c>
      <c r="E32" s="118" t="s">
        <v>77</v>
      </c>
    </row>
    <row r="33" spans="2:5" x14ac:dyDescent="0.2">
      <c r="B33" s="118" t="s">
        <v>77</v>
      </c>
      <c r="C33" s="119" t="s">
        <v>378</v>
      </c>
      <c r="E33" s="118" t="s">
        <v>81</v>
      </c>
    </row>
    <row r="34" spans="2:5" x14ac:dyDescent="0.2">
      <c r="B34" s="137" t="s">
        <v>79</v>
      </c>
      <c r="C34" s="119" t="s">
        <v>379</v>
      </c>
      <c r="E34" s="118" t="s">
        <v>85</v>
      </c>
    </row>
    <row r="35" spans="2:5" x14ac:dyDescent="0.2">
      <c r="B35" s="118" t="s">
        <v>81</v>
      </c>
      <c r="C35" s="119" t="s">
        <v>380</v>
      </c>
      <c r="E35" s="118" t="s">
        <v>87</v>
      </c>
    </row>
    <row r="36" spans="2:5" x14ac:dyDescent="0.2">
      <c r="B36" s="126" t="s">
        <v>83</v>
      </c>
      <c r="C36" s="119" t="s">
        <v>381</v>
      </c>
      <c r="E36" s="118" t="s">
        <v>91</v>
      </c>
    </row>
    <row r="37" spans="2:5" x14ac:dyDescent="0.2">
      <c r="B37" s="118" t="s">
        <v>85</v>
      </c>
      <c r="C37" s="152" t="s">
        <v>382</v>
      </c>
      <c r="E37" s="123" t="s">
        <v>89</v>
      </c>
    </row>
    <row r="38" spans="2:5" x14ac:dyDescent="0.2">
      <c r="B38" s="118" t="s">
        <v>87</v>
      </c>
      <c r="C38" s="119" t="s">
        <v>383</v>
      </c>
    </row>
    <row r="39" spans="2:5" x14ac:dyDescent="0.2">
      <c r="B39" s="149" t="s">
        <v>89</v>
      </c>
      <c r="C39" s="119" t="s">
        <v>384</v>
      </c>
    </row>
    <row r="40" spans="2:5" x14ac:dyDescent="0.2">
      <c r="B40" s="118" t="s">
        <v>91</v>
      </c>
      <c r="C40" s="132" t="s">
        <v>385</v>
      </c>
    </row>
    <row r="41" spans="2:5" x14ac:dyDescent="0.2">
      <c r="B41" s="113"/>
      <c r="C41" s="119" t="s">
        <v>386</v>
      </c>
    </row>
    <row r="42" spans="2:5" x14ac:dyDescent="0.2">
      <c r="C42" s="112"/>
    </row>
    <row r="43" spans="2:5" x14ac:dyDescent="0.2">
      <c r="B43" s="141" t="s">
        <v>93</v>
      </c>
      <c r="C43" s="142" t="s">
        <v>387</v>
      </c>
      <c r="E43" s="141" t="s">
        <v>93</v>
      </c>
    </row>
    <row r="44" spans="2:5" x14ac:dyDescent="0.2">
      <c r="B44" s="118" t="s">
        <v>95</v>
      </c>
      <c r="C44" s="119" t="s">
        <v>388</v>
      </c>
      <c r="E44" s="118" t="s">
        <v>95</v>
      </c>
    </row>
    <row r="45" spans="2:5" x14ac:dyDescent="0.2">
      <c r="B45" s="130" t="s">
        <v>97</v>
      </c>
      <c r="C45" s="132" t="s">
        <v>389</v>
      </c>
      <c r="E45" s="130" t="s">
        <v>97</v>
      </c>
    </row>
    <row r="46" spans="2:5" x14ac:dyDescent="0.2">
      <c r="B46" s="118" t="s">
        <v>99</v>
      </c>
      <c r="C46" s="119" t="s">
        <v>390</v>
      </c>
      <c r="E46" s="118" t="s">
        <v>99</v>
      </c>
    </row>
    <row r="47" spans="2:5" x14ac:dyDescent="0.2">
      <c r="B47" s="118" t="s">
        <v>101</v>
      </c>
      <c r="C47" s="119" t="s">
        <v>391</v>
      </c>
      <c r="E47" s="118" t="s">
        <v>101</v>
      </c>
    </row>
    <row r="48" spans="2:5" x14ac:dyDescent="0.2">
      <c r="B48" s="118" t="s">
        <v>103</v>
      </c>
      <c r="C48" s="119" t="s">
        <v>392</v>
      </c>
      <c r="E48" s="118" t="s">
        <v>103</v>
      </c>
    </row>
    <row r="49" spans="2:5" x14ac:dyDescent="0.2">
      <c r="B49" s="118" t="s">
        <v>105</v>
      </c>
      <c r="C49" s="119" t="s">
        <v>393</v>
      </c>
      <c r="E49" s="118" t="s">
        <v>105</v>
      </c>
    </row>
    <row r="50" spans="2:5" x14ac:dyDescent="0.2">
      <c r="B50" s="118" t="s">
        <v>107</v>
      </c>
      <c r="C50" s="119" t="s">
        <v>394</v>
      </c>
      <c r="E50" s="118" t="s">
        <v>107</v>
      </c>
    </row>
    <row r="51" spans="2:5" x14ac:dyDescent="0.2">
      <c r="B51" s="118" t="s">
        <v>109</v>
      </c>
      <c r="C51" s="119" t="s">
        <v>395</v>
      </c>
      <c r="E51" s="118" t="s">
        <v>109</v>
      </c>
    </row>
    <row r="52" spans="2:5" x14ac:dyDescent="0.2">
      <c r="B52" s="118" t="s">
        <v>111</v>
      </c>
      <c r="C52" s="119" t="s">
        <v>396</v>
      </c>
      <c r="E52" s="118" t="s">
        <v>111</v>
      </c>
    </row>
    <row r="53" spans="2:5" x14ac:dyDescent="0.2">
      <c r="B53" s="118" t="s">
        <v>113</v>
      </c>
      <c r="C53" s="119" t="s">
        <v>397</v>
      </c>
      <c r="E53" s="118" t="s">
        <v>113</v>
      </c>
    </row>
    <row r="54" spans="2:5" x14ac:dyDescent="0.2">
      <c r="B54" s="124" t="s">
        <v>115</v>
      </c>
      <c r="C54" s="122" t="s">
        <v>398</v>
      </c>
      <c r="E54" s="123" t="s">
        <v>525</v>
      </c>
    </row>
    <row r="55" spans="2:5" x14ac:dyDescent="0.2">
      <c r="B55" s="118" t="s">
        <v>117</v>
      </c>
      <c r="C55" s="119" t="s">
        <v>399</v>
      </c>
      <c r="E55" s="118" t="s">
        <v>117</v>
      </c>
    </row>
    <row r="56" spans="2:5" x14ac:dyDescent="0.2">
      <c r="B56" s="118" t="s">
        <v>119</v>
      </c>
      <c r="C56" s="119" t="s">
        <v>400</v>
      </c>
      <c r="E56" s="118" t="s">
        <v>119</v>
      </c>
    </row>
    <row r="57" spans="2:5" x14ac:dyDescent="0.2">
      <c r="B57" s="118" t="s">
        <v>121</v>
      </c>
      <c r="C57" s="119" t="s">
        <v>401</v>
      </c>
      <c r="E57" s="118" t="s">
        <v>121</v>
      </c>
    </row>
    <row r="58" spans="2:5" x14ac:dyDescent="0.2">
      <c r="B58" s="124" t="s">
        <v>123</v>
      </c>
      <c r="C58" s="112"/>
    </row>
    <row r="59" spans="2:5" x14ac:dyDescent="0.2">
      <c r="B59" s="114"/>
    </row>
    <row r="60" spans="2:5" x14ac:dyDescent="0.2">
      <c r="B60" s="141" t="s">
        <v>4</v>
      </c>
      <c r="C60" s="142" t="s">
        <v>402</v>
      </c>
      <c r="E60" s="141" t="s">
        <v>4</v>
      </c>
    </row>
    <row r="61" spans="2:5" x14ac:dyDescent="0.2">
      <c r="B61" s="118" t="s">
        <v>126</v>
      </c>
      <c r="C61" s="132" t="s">
        <v>403</v>
      </c>
      <c r="E61" s="118" t="s">
        <v>126</v>
      </c>
    </row>
    <row r="62" spans="2:5" x14ac:dyDescent="0.2">
      <c r="B62" s="126" t="s">
        <v>128</v>
      </c>
      <c r="C62" s="152" t="s">
        <v>404</v>
      </c>
      <c r="E62" s="126" t="s">
        <v>128</v>
      </c>
    </row>
    <row r="63" spans="2:5" x14ac:dyDescent="0.2">
      <c r="B63" s="118" t="s">
        <v>130</v>
      </c>
      <c r="C63" s="119" t="s">
        <v>405</v>
      </c>
      <c r="E63" s="118" t="s">
        <v>130</v>
      </c>
    </row>
    <row r="64" spans="2:5" x14ac:dyDescent="0.2">
      <c r="B64" s="123" t="s">
        <v>132</v>
      </c>
      <c r="C64" s="119" t="s">
        <v>406</v>
      </c>
      <c r="E64" s="123" t="s">
        <v>524</v>
      </c>
    </row>
    <row r="65" spans="2:5" x14ac:dyDescent="0.2">
      <c r="B65" s="118" t="s">
        <v>134</v>
      </c>
      <c r="C65" s="122" t="s">
        <v>407</v>
      </c>
      <c r="E65" s="118" t="s">
        <v>134</v>
      </c>
    </row>
    <row r="66" spans="2:5" x14ac:dyDescent="0.2">
      <c r="B66" s="118" t="s">
        <v>136</v>
      </c>
      <c r="C66" s="119" t="s">
        <v>408</v>
      </c>
      <c r="E66" s="118" t="s">
        <v>136</v>
      </c>
    </row>
    <row r="67" spans="2:5" x14ac:dyDescent="0.2">
      <c r="B67" s="118" t="s">
        <v>138</v>
      </c>
      <c r="C67" s="119" t="s">
        <v>409</v>
      </c>
      <c r="E67" s="118" t="s">
        <v>138</v>
      </c>
    </row>
    <row r="68" spans="2:5" x14ac:dyDescent="0.2">
      <c r="B68" s="130" t="s">
        <v>140</v>
      </c>
      <c r="C68" s="119" t="s">
        <v>410</v>
      </c>
      <c r="E68" s="130" t="s">
        <v>140</v>
      </c>
    </row>
    <row r="69" spans="2:5" x14ac:dyDescent="0.2">
      <c r="B69" s="124" t="s">
        <v>142</v>
      </c>
      <c r="C69" s="132" t="s">
        <v>411</v>
      </c>
    </row>
    <row r="70" spans="2:5" x14ac:dyDescent="0.2">
      <c r="B70" s="114"/>
      <c r="C70" s="112"/>
    </row>
    <row r="71" spans="2:5" x14ac:dyDescent="0.2">
      <c r="B71" s="141" t="s">
        <v>5</v>
      </c>
      <c r="C71" s="142" t="s">
        <v>412</v>
      </c>
      <c r="E71" s="141" t="s">
        <v>5</v>
      </c>
    </row>
    <row r="72" spans="2:5" x14ac:dyDescent="0.2">
      <c r="B72" s="124" t="s">
        <v>145</v>
      </c>
      <c r="C72" s="122" t="s">
        <v>413</v>
      </c>
      <c r="E72" s="124" t="s">
        <v>145</v>
      </c>
    </row>
    <row r="73" spans="2:5" x14ac:dyDescent="0.2">
      <c r="B73" s="118" t="s">
        <v>147</v>
      </c>
      <c r="C73" s="119" t="s">
        <v>414</v>
      </c>
      <c r="E73" s="118" t="s">
        <v>147</v>
      </c>
    </row>
    <row r="74" spans="2:5" x14ac:dyDescent="0.2">
      <c r="B74" s="118" t="s">
        <v>149</v>
      </c>
      <c r="C74" s="119" t="s">
        <v>415</v>
      </c>
      <c r="E74" s="118" t="s">
        <v>149</v>
      </c>
    </row>
    <row r="75" spans="2:5" x14ac:dyDescent="0.2">
      <c r="B75" s="118" t="s">
        <v>151</v>
      </c>
      <c r="C75" s="122" t="s">
        <v>416</v>
      </c>
      <c r="E75" s="118" t="s">
        <v>151</v>
      </c>
    </row>
    <row r="76" spans="2:5" x14ac:dyDescent="0.2">
      <c r="B76" s="118" t="s">
        <v>153</v>
      </c>
      <c r="C76" s="119" t="s">
        <v>417</v>
      </c>
      <c r="E76" s="118" t="s">
        <v>153</v>
      </c>
    </row>
    <row r="77" spans="2:5" x14ac:dyDescent="0.2">
      <c r="B77" s="118" t="s">
        <v>155</v>
      </c>
      <c r="C77" s="132" t="s">
        <v>418</v>
      </c>
      <c r="E77" s="118" t="s">
        <v>155</v>
      </c>
    </row>
    <row r="78" spans="2:5" x14ac:dyDescent="0.2">
      <c r="B78" s="118" t="s">
        <v>157</v>
      </c>
      <c r="C78" s="119" t="s">
        <v>419</v>
      </c>
      <c r="E78" s="118" t="s">
        <v>157</v>
      </c>
    </row>
    <row r="79" spans="2:5" x14ac:dyDescent="0.2">
      <c r="B79" s="131" t="s">
        <v>159</v>
      </c>
      <c r="C79" s="119" t="s">
        <v>420</v>
      </c>
      <c r="E79" s="124" t="s">
        <v>159</v>
      </c>
    </row>
    <row r="80" spans="2:5" x14ac:dyDescent="0.2">
      <c r="B80" s="118" t="s">
        <v>161</v>
      </c>
      <c r="C80" s="119" t="s">
        <v>421</v>
      </c>
      <c r="E80" s="118" t="s">
        <v>161</v>
      </c>
    </row>
    <row r="81" spans="2:5" x14ac:dyDescent="0.2">
      <c r="B81" s="118" t="s">
        <v>163</v>
      </c>
      <c r="C81" s="122" t="s">
        <v>422</v>
      </c>
      <c r="E81" s="118" t="s">
        <v>163</v>
      </c>
    </row>
    <row r="82" spans="2:5" x14ac:dyDescent="0.2">
      <c r="B82" s="118" t="s">
        <v>165</v>
      </c>
      <c r="C82" s="132" t="s">
        <v>423</v>
      </c>
      <c r="E82" s="118" t="s">
        <v>165</v>
      </c>
    </row>
    <row r="83" spans="2:5" x14ac:dyDescent="0.2">
      <c r="B83" s="118" t="s">
        <v>167</v>
      </c>
      <c r="C83" s="119" t="s">
        <v>424</v>
      </c>
      <c r="E83" s="118" t="s">
        <v>167</v>
      </c>
    </row>
    <row r="84" spans="2:5" x14ac:dyDescent="0.2">
      <c r="B84" s="118" t="s">
        <v>169</v>
      </c>
      <c r="C84" s="119" t="s">
        <v>425</v>
      </c>
      <c r="E84" s="118" t="s">
        <v>169</v>
      </c>
    </row>
    <row r="85" spans="2:5" x14ac:dyDescent="0.2">
      <c r="B85" s="118" t="s">
        <v>171</v>
      </c>
      <c r="C85" s="119" t="s">
        <v>426</v>
      </c>
      <c r="E85" s="118" t="s">
        <v>171</v>
      </c>
    </row>
    <row r="86" spans="2:5" x14ac:dyDescent="0.2">
      <c r="B86" s="115"/>
      <c r="C86" s="119" t="s">
        <v>427</v>
      </c>
    </row>
    <row r="87" spans="2:5" x14ac:dyDescent="0.2">
      <c r="C87" s="119" t="s">
        <v>428</v>
      </c>
    </row>
    <row r="88" spans="2:5" x14ac:dyDescent="0.2">
      <c r="C88" s="119" t="s">
        <v>429</v>
      </c>
    </row>
    <row r="89" spans="2:5" x14ac:dyDescent="0.2">
      <c r="C89" s="112"/>
    </row>
    <row r="90" spans="2:5" x14ac:dyDescent="0.2">
      <c r="B90" s="141" t="s">
        <v>6</v>
      </c>
      <c r="C90" s="142" t="s">
        <v>430</v>
      </c>
      <c r="E90" s="141" t="s">
        <v>6</v>
      </c>
    </row>
    <row r="91" spans="2:5" x14ac:dyDescent="0.2">
      <c r="B91" s="124" t="s">
        <v>174</v>
      </c>
      <c r="C91" s="122" t="s">
        <v>431</v>
      </c>
      <c r="E91" s="120" t="s">
        <v>523</v>
      </c>
    </row>
    <row r="92" spans="2:5" x14ac:dyDescent="0.2">
      <c r="B92" s="118" t="s">
        <v>176</v>
      </c>
      <c r="C92" s="119" t="s">
        <v>432</v>
      </c>
      <c r="E92" s="118" t="s">
        <v>176</v>
      </c>
    </row>
    <row r="93" spans="2:5" x14ac:dyDescent="0.2">
      <c r="B93" s="124" t="s">
        <v>178</v>
      </c>
      <c r="C93" s="145" t="s">
        <v>433</v>
      </c>
      <c r="E93" s="133" t="s">
        <v>180</v>
      </c>
    </row>
    <row r="94" spans="2:5" x14ac:dyDescent="0.2">
      <c r="B94" s="131" t="s">
        <v>180</v>
      </c>
      <c r="C94" s="119" t="s">
        <v>434</v>
      </c>
      <c r="E94" s="118" t="s">
        <v>182</v>
      </c>
    </row>
    <row r="95" spans="2:5" x14ac:dyDescent="0.2">
      <c r="B95" s="118" t="s">
        <v>182</v>
      </c>
      <c r="C95" s="119" t="s">
        <v>435</v>
      </c>
      <c r="E95" s="118" t="s">
        <v>184</v>
      </c>
    </row>
    <row r="96" spans="2:5" x14ac:dyDescent="0.2">
      <c r="B96" s="118" t="s">
        <v>184</v>
      </c>
      <c r="C96" s="132" t="s">
        <v>436</v>
      </c>
      <c r="E96" s="146" t="s">
        <v>186</v>
      </c>
    </row>
    <row r="97" spans="2:5" x14ac:dyDescent="0.2">
      <c r="B97" s="146" t="s">
        <v>186</v>
      </c>
      <c r="C97" s="145" t="s">
        <v>437</v>
      </c>
      <c r="E97" s="118" t="s">
        <v>188</v>
      </c>
    </row>
    <row r="98" spans="2:5" x14ac:dyDescent="0.2">
      <c r="B98" s="118" t="s">
        <v>188</v>
      </c>
      <c r="C98" s="132" t="s">
        <v>438</v>
      </c>
      <c r="E98" s="146" t="s">
        <v>192</v>
      </c>
    </row>
    <row r="99" spans="2:5" x14ac:dyDescent="0.2">
      <c r="B99" s="131" t="s">
        <v>190</v>
      </c>
      <c r="C99" s="119" t="s">
        <v>439</v>
      </c>
    </row>
    <row r="100" spans="2:5" x14ac:dyDescent="0.2">
      <c r="B100" s="146" t="s">
        <v>192</v>
      </c>
      <c r="C100" s="132" t="s">
        <v>440</v>
      </c>
    </row>
    <row r="101" spans="2:5" x14ac:dyDescent="0.2">
      <c r="B101" s="131" t="s">
        <v>194</v>
      </c>
      <c r="C101" s="132" t="s">
        <v>441</v>
      </c>
    </row>
    <row r="102" spans="2:5" x14ac:dyDescent="0.2">
      <c r="B102" s="115"/>
      <c r="C102" s="145" t="s">
        <v>442</v>
      </c>
    </row>
    <row r="103" spans="2:5" x14ac:dyDescent="0.2">
      <c r="C103" s="132" t="s">
        <v>443</v>
      </c>
    </row>
    <row r="104" spans="2:5" x14ac:dyDescent="0.2">
      <c r="C104" s="112"/>
    </row>
    <row r="105" spans="2:5" x14ac:dyDescent="0.2">
      <c r="B105" s="141" t="s">
        <v>7</v>
      </c>
      <c r="C105" s="142" t="s">
        <v>444</v>
      </c>
      <c r="E105" s="141" t="s">
        <v>7</v>
      </c>
    </row>
    <row r="106" spans="2:5" x14ac:dyDescent="0.2">
      <c r="B106" s="118" t="s">
        <v>197</v>
      </c>
      <c r="C106" s="119" t="s">
        <v>445</v>
      </c>
      <c r="E106" s="118" t="s">
        <v>197</v>
      </c>
    </row>
    <row r="107" spans="2:5" x14ac:dyDescent="0.2">
      <c r="B107" s="118" t="s">
        <v>199</v>
      </c>
      <c r="C107" s="119" t="s">
        <v>446</v>
      </c>
      <c r="E107" s="118" t="s">
        <v>199</v>
      </c>
    </row>
    <row r="108" spans="2:5" x14ac:dyDescent="0.2">
      <c r="B108" s="118" t="s">
        <v>201</v>
      </c>
      <c r="C108" s="119" t="s">
        <v>447</v>
      </c>
      <c r="E108" s="118" t="s">
        <v>201</v>
      </c>
    </row>
    <row r="109" spans="2:5" x14ac:dyDescent="0.2">
      <c r="B109" s="118" t="s">
        <v>203</v>
      </c>
      <c r="C109" s="119" t="s">
        <v>448</v>
      </c>
      <c r="E109" s="118" t="s">
        <v>203</v>
      </c>
    </row>
    <row r="110" spans="2:5" x14ac:dyDescent="0.2">
      <c r="B110" s="118" t="s">
        <v>205</v>
      </c>
      <c r="C110" s="119" t="s">
        <v>449</v>
      </c>
      <c r="E110" s="118" t="s">
        <v>205</v>
      </c>
    </row>
    <row r="111" spans="2:5" x14ac:dyDescent="0.2">
      <c r="B111" s="118" t="s">
        <v>207</v>
      </c>
      <c r="C111" s="119" t="s">
        <v>450</v>
      </c>
      <c r="E111" s="118" t="s">
        <v>207</v>
      </c>
    </row>
    <row r="112" spans="2:5" x14ac:dyDescent="0.2">
      <c r="B112" s="131" t="s">
        <v>209</v>
      </c>
      <c r="C112" s="132" t="s">
        <v>451</v>
      </c>
      <c r="E112" s="131" t="s">
        <v>521</v>
      </c>
    </row>
    <row r="113" spans="2:5" x14ac:dyDescent="0.2">
      <c r="B113" s="118" t="s">
        <v>211</v>
      </c>
      <c r="C113" s="119" t="s">
        <v>452</v>
      </c>
      <c r="E113" s="118" t="s">
        <v>211</v>
      </c>
    </row>
    <row r="114" spans="2:5" x14ac:dyDescent="0.2">
      <c r="B114" s="118" t="s">
        <v>213</v>
      </c>
      <c r="C114" s="119" t="s">
        <v>453</v>
      </c>
      <c r="E114" s="118" t="s">
        <v>213</v>
      </c>
    </row>
    <row r="115" spans="2:5" x14ac:dyDescent="0.2">
      <c r="B115" s="118" t="s">
        <v>215</v>
      </c>
      <c r="C115" s="119" t="s">
        <v>454</v>
      </c>
      <c r="E115" s="118" t="s">
        <v>215</v>
      </c>
    </row>
    <row r="116" spans="2:5" x14ac:dyDescent="0.2">
      <c r="B116" s="118" t="s">
        <v>217</v>
      </c>
      <c r="C116" s="119" t="s">
        <v>455</v>
      </c>
      <c r="E116" s="118" t="s">
        <v>217</v>
      </c>
    </row>
    <row r="117" spans="2:5" x14ac:dyDescent="0.2">
      <c r="B117" s="131" t="s">
        <v>219</v>
      </c>
      <c r="C117" s="119" t="s">
        <v>456</v>
      </c>
      <c r="E117" s="118" t="s">
        <v>221</v>
      </c>
    </row>
    <row r="118" spans="2:5" x14ac:dyDescent="0.2">
      <c r="B118" s="118" t="s">
        <v>221</v>
      </c>
      <c r="C118" s="119" t="s">
        <v>457</v>
      </c>
      <c r="E118" s="118" t="s">
        <v>223</v>
      </c>
    </row>
    <row r="119" spans="2:5" x14ac:dyDescent="0.2">
      <c r="B119" s="118" t="s">
        <v>223</v>
      </c>
      <c r="C119" s="119" t="s">
        <v>458</v>
      </c>
      <c r="E119" s="118" t="s">
        <v>225</v>
      </c>
    </row>
    <row r="120" spans="2:5" x14ac:dyDescent="0.2">
      <c r="B120" s="118" t="s">
        <v>225</v>
      </c>
      <c r="C120" s="119" t="s">
        <v>459</v>
      </c>
      <c r="E120" s="118" t="s">
        <v>227</v>
      </c>
    </row>
    <row r="121" spans="2:5" x14ac:dyDescent="0.2">
      <c r="B121" s="118" t="s">
        <v>227</v>
      </c>
      <c r="C121" s="119" t="s">
        <v>460</v>
      </c>
      <c r="E121" s="118" t="s">
        <v>229</v>
      </c>
    </row>
    <row r="122" spans="2:5" x14ac:dyDescent="0.2">
      <c r="B122" s="118" t="s">
        <v>229</v>
      </c>
      <c r="C122" s="119" t="s">
        <v>461</v>
      </c>
      <c r="E122" s="118" t="s">
        <v>231</v>
      </c>
    </row>
    <row r="123" spans="2:5" x14ac:dyDescent="0.2">
      <c r="B123" s="118" t="s">
        <v>231</v>
      </c>
      <c r="C123" s="119" t="s">
        <v>462</v>
      </c>
      <c r="E123" s="118" t="s">
        <v>233</v>
      </c>
    </row>
    <row r="124" spans="2:5" x14ac:dyDescent="0.2">
      <c r="B124" s="118" t="s">
        <v>233</v>
      </c>
      <c r="C124" s="119" t="s">
        <v>463</v>
      </c>
      <c r="E124" s="118" t="s">
        <v>235</v>
      </c>
    </row>
    <row r="125" spans="2:5" x14ac:dyDescent="0.2">
      <c r="B125" s="118" t="s">
        <v>235</v>
      </c>
      <c r="C125" s="119" t="s">
        <v>464</v>
      </c>
      <c r="E125" s="118" t="s">
        <v>237</v>
      </c>
    </row>
    <row r="126" spans="2:5" x14ac:dyDescent="0.2">
      <c r="B126" s="118" t="s">
        <v>237</v>
      </c>
      <c r="C126" s="119" t="s">
        <v>465</v>
      </c>
      <c r="E126" s="118" t="s">
        <v>239</v>
      </c>
    </row>
    <row r="127" spans="2:5" x14ac:dyDescent="0.2">
      <c r="B127" s="118" t="s">
        <v>239</v>
      </c>
      <c r="C127" s="119" t="s">
        <v>466</v>
      </c>
      <c r="E127" s="118" t="s">
        <v>241</v>
      </c>
    </row>
    <row r="128" spans="2:5" x14ac:dyDescent="0.2">
      <c r="B128" s="118" t="s">
        <v>241</v>
      </c>
      <c r="C128" s="119" t="s">
        <v>467</v>
      </c>
      <c r="E128" s="118" t="s">
        <v>245</v>
      </c>
    </row>
    <row r="129" spans="2:5" x14ac:dyDescent="0.2">
      <c r="B129" s="124" t="s">
        <v>243</v>
      </c>
      <c r="C129" s="119" t="s">
        <v>468</v>
      </c>
      <c r="E129" s="118" t="s">
        <v>247</v>
      </c>
    </row>
    <row r="130" spans="2:5" x14ac:dyDescent="0.2">
      <c r="B130" s="118" t="s">
        <v>245</v>
      </c>
      <c r="C130" s="119" t="s">
        <v>469</v>
      </c>
      <c r="E130" s="118" t="s">
        <v>249</v>
      </c>
    </row>
    <row r="131" spans="2:5" x14ac:dyDescent="0.2">
      <c r="B131" s="118" t="s">
        <v>247</v>
      </c>
      <c r="C131" s="119" t="s">
        <v>470</v>
      </c>
      <c r="E131" s="118" t="s">
        <v>251</v>
      </c>
    </row>
    <row r="132" spans="2:5" x14ac:dyDescent="0.2">
      <c r="B132" s="118" t="s">
        <v>249</v>
      </c>
      <c r="C132" s="122" t="s">
        <v>471</v>
      </c>
      <c r="E132" s="124" t="s">
        <v>522</v>
      </c>
    </row>
    <row r="133" spans="2:5" x14ac:dyDescent="0.2">
      <c r="B133" s="118" t="s">
        <v>251</v>
      </c>
      <c r="C133" s="119" t="s">
        <v>472</v>
      </c>
      <c r="E133" s="118" t="s">
        <v>255</v>
      </c>
    </row>
    <row r="134" spans="2:5" x14ac:dyDescent="0.2">
      <c r="B134" s="124" t="s">
        <v>253</v>
      </c>
      <c r="C134" s="119" t="s">
        <v>473</v>
      </c>
      <c r="E134" s="118" t="s">
        <v>257</v>
      </c>
    </row>
    <row r="135" spans="2:5" x14ac:dyDescent="0.2">
      <c r="B135" s="118" t="s">
        <v>255</v>
      </c>
      <c r="C135" s="119" t="s">
        <v>474</v>
      </c>
      <c r="E135" s="118" t="s">
        <v>259</v>
      </c>
    </row>
    <row r="136" spans="2:5" x14ac:dyDescent="0.2">
      <c r="B136" s="118" t="s">
        <v>257</v>
      </c>
      <c r="C136" s="119" t="s">
        <v>475</v>
      </c>
      <c r="E136" s="118" t="s">
        <v>261</v>
      </c>
    </row>
    <row r="137" spans="2:5" x14ac:dyDescent="0.2">
      <c r="B137" s="118" t="s">
        <v>259</v>
      </c>
      <c r="C137" s="112"/>
    </row>
    <row r="138" spans="2:5" x14ac:dyDescent="0.2">
      <c r="B138" s="118" t="s">
        <v>261</v>
      </c>
    </row>
    <row r="139" spans="2:5" x14ac:dyDescent="0.2">
      <c r="B139" s="114"/>
    </row>
    <row r="140" spans="2:5" x14ac:dyDescent="0.2">
      <c r="B140" s="144" t="s">
        <v>8</v>
      </c>
      <c r="C140" s="142" t="s">
        <v>476</v>
      </c>
      <c r="E140" s="144" t="s">
        <v>8</v>
      </c>
    </row>
    <row r="141" spans="2:5" x14ac:dyDescent="0.2">
      <c r="B141" s="139" t="s">
        <v>264</v>
      </c>
      <c r="C141" s="119" t="s">
        <v>477</v>
      </c>
      <c r="E141" s="118" t="s">
        <v>266</v>
      </c>
    </row>
    <row r="142" spans="2:5" x14ac:dyDescent="0.2">
      <c r="B142" s="118" t="s">
        <v>266</v>
      </c>
      <c r="C142" s="132" t="s">
        <v>478</v>
      </c>
      <c r="E142" s="118" t="s">
        <v>268</v>
      </c>
    </row>
    <row r="143" spans="2:5" x14ac:dyDescent="0.2">
      <c r="B143" s="118" t="s">
        <v>268</v>
      </c>
      <c r="C143" s="129" t="s">
        <v>479</v>
      </c>
      <c r="E143" s="140" t="s">
        <v>520</v>
      </c>
    </row>
    <row r="144" spans="2:5" x14ac:dyDescent="0.2">
      <c r="B144" s="130" t="s">
        <v>270</v>
      </c>
      <c r="C144" s="132" t="s">
        <v>480</v>
      </c>
      <c r="E144" s="130" t="s">
        <v>270</v>
      </c>
    </row>
    <row r="145" spans="2:5" x14ac:dyDescent="0.2">
      <c r="B145" s="118" t="s">
        <v>272</v>
      </c>
      <c r="C145" s="119" t="s">
        <v>481</v>
      </c>
      <c r="E145" s="118" t="s">
        <v>272</v>
      </c>
    </row>
    <row r="146" spans="2:5" x14ac:dyDescent="0.2">
      <c r="B146" s="118" t="s">
        <v>274</v>
      </c>
      <c r="C146" s="119" t="s">
        <v>482</v>
      </c>
      <c r="E146" s="118" t="s">
        <v>274</v>
      </c>
    </row>
    <row r="147" spans="2:5" x14ac:dyDescent="0.2">
      <c r="B147" s="128" t="s">
        <v>276</v>
      </c>
      <c r="C147" s="129" t="s">
        <v>483</v>
      </c>
      <c r="E147" s="128" t="s">
        <v>276</v>
      </c>
    </row>
    <row r="148" spans="2:5" x14ac:dyDescent="0.2">
      <c r="B148" s="118" t="s">
        <v>278</v>
      </c>
      <c r="C148" s="119" t="s">
        <v>484</v>
      </c>
      <c r="E148" s="118" t="s">
        <v>278</v>
      </c>
    </row>
    <row r="149" spans="2:5" x14ac:dyDescent="0.2">
      <c r="B149" s="118" t="s">
        <v>280</v>
      </c>
      <c r="C149" s="112"/>
      <c r="E149" s="118" t="s">
        <v>280</v>
      </c>
    </row>
    <row r="150" spans="2:5" x14ac:dyDescent="0.2">
      <c r="B150" s="135" t="s">
        <v>282</v>
      </c>
      <c r="C150" s="143" t="s">
        <v>485</v>
      </c>
      <c r="E150" s="118" t="s">
        <v>284</v>
      </c>
    </row>
    <row r="151" spans="2:5" x14ac:dyDescent="0.2">
      <c r="B151" s="118" t="s">
        <v>284</v>
      </c>
      <c r="C151" s="138" t="s">
        <v>486</v>
      </c>
      <c r="E151" s="118" t="s">
        <v>290</v>
      </c>
    </row>
    <row r="152" spans="2:5" x14ac:dyDescent="0.2">
      <c r="B152" s="110" t="s">
        <v>286</v>
      </c>
      <c r="C152" s="125" t="s">
        <v>487</v>
      </c>
      <c r="E152" s="118" t="s">
        <v>292</v>
      </c>
    </row>
    <row r="153" spans="2:5" x14ac:dyDescent="0.2">
      <c r="B153" s="137" t="s">
        <v>288</v>
      </c>
      <c r="C153" s="125" t="s">
        <v>488</v>
      </c>
      <c r="E153" s="118" t="s">
        <v>294</v>
      </c>
    </row>
    <row r="154" spans="2:5" x14ac:dyDescent="0.2">
      <c r="B154" s="118" t="s">
        <v>290</v>
      </c>
      <c r="C154" s="125" t="s">
        <v>489</v>
      </c>
      <c r="E154" s="118" t="s">
        <v>296</v>
      </c>
    </row>
    <row r="155" spans="2:5" x14ac:dyDescent="0.2">
      <c r="B155" s="118" t="s">
        <v>292</v>
      </c>
      <c r="C155" s="125" t="s">
        <v>490</v>
      </c>
    </row>
    <row r="156" spans="2:5" x14ac:dyDescent="0.2">
      <c r="B156" s="118" t="s">
        <v>294</v>
      </c>
      <c r="C156" s="125" t="s">
        <v>491</v>
      </c>
    </row>
    <row r="157" spans="2:5" x14ac:dyDescent="0.2">
      <c r="B157" s="118" t="s">
        <v>296</v>
      </c>
      <c r="C157" s="136" t="s">
        <v>492</v>
      </c>
    </row>
    <row r="158" spans="2:5" x14ac:dyDescent="0.2">
      <c r="B158" s="137" t="s">
        <v>298</v>
      </c>
      <c r="C158" s="125" t="s">
        <v>493</v>
      </c>
    </row>
    <row r="159" spans="2:5" x14ac:dyDescent="0.2">
      <c r="B159" s="110" t="s">
        <v>300</v>
      </c>
      <c r="C159" s="125" t="s">
        <v>494</v>
      </c>
    </row>
    <row r="160" spans="2:5" x14ac:dyDescent="0.2">
      <c r="B160" s="114"/>
      <c r="C160" s="116"/>
    </row>
    <row r="161" spans="2:5" x14ac:dyDescent="0.2">
      <c r="B161" s="141" t="s">
        <v>9</v>
      </c>
      <c r="C161" s="142" t="s">
        <v>495</v>
      </c>
      <c r="E161" s="141" t="s">
        <v>9</v>
      </c>
    </row>
    <row r="162" spans="2:5" x14ac:dyDescent="0.2">
      <c r="B162" s="118" t="s">
        <v>303</v>
      </c>
      <c r="C162" s="119" t="s">
        <v>496</v>
      </c>
      <c r="E162" s="118" t="s">
        <v>303</v>
      </c>
    </row>
    <row r="163" spans="2:5" x14ac:dyDescent="0.2">
      <c r="B163" s="127" t="s">
        <v>305</v>
      </c>
      <c r="C163" s="129" t="s">
        <v>497</v>
      </c>
      <c r="E163" s="134" t="s">
        <v>518</v>
      </c>
    </row>
    <row r="164" spans="2:5" x14ac:dyDescent="0.2">
      <c r="B164" s="118" t="s">
        <v>307</v>
      </c>
      <c r="C164" s="119" t="s">
        <v>498</v>
      </c>
      <c r="E164" s="118" t="s">
        <v>307</v>
      </c>
    </row>
    <row r="165" spans="2:5" x14ac:dyDescent="0.2">
      <c r="B165" s="130" t="s">
        <v>309</v>
      </c>
      <c r="C165" s="132" t="s">
        <v>499</v>
      </c>
      <c r="E165" s="133" t="s">
        <v>519</v>
      </c>
    </row>
    <row r="166" spans="2:5" x14ac:dyDescent="0.2">
      <c r="B166" s="118" t="s">
        <v>311</v>
      </c>
      <c r="C166" s="119" t="s">
        <v>500</v>
      </c>
      <c r="E166" s="118" t="s">
        <v>311</v>
      </c>
    </row>
    <row r="167" spans="2:5" x14ac:dyDescent="0.2">
      <c r="B167" s="118" t="s">
        <v>313</v>
      </c>
      <c r="C167" s="119" t="s">
        <v>501</v>
      </c>
      <c r="E167" s="118" t="s">
        <v>313</v>
      </c>
    </row>
    <row r="168" spans="2:5" x14ac:dyDescent="0.2">
      <c r="B168" s="118" t="s">
        <v>315</v>
      </c>
      <c r="C168" s="119" t="s">
        <v>502</v>
      </c>
      <c r="E168" s="118" t="s">
        <v>315</v>
      </c>
    </row>
    <row r="169" spans="2:5" x14ac:dyDescent="0.2">
      <c r="B169" s="131" t="s">
        <v>317</v>
      </c>
      <c r="C169" s="119" t="s">
        <v>503</v>
      </c>
      <c r="E169" s="118" t="s">
        <v>319</v>
      </c>
    </row>
    <row r="170" spans="2:5" x14ac:dyDescent="0.2">
      <c r="B170" s="118" t="s">
        <v>319</v>
      </c>
      <c r="C170" s="119" t="s">
        <v>504</v>
      </c>
      <c r="E170" s="118" t="s">
        <v>321</v>
      </c>
    </row>
    <row r="171" spans="2:5" x14ac:dyDescent="0.2">
      <c r="B171" s="118" t="s">
        <v>321</v>
      </c>
      <c r="C171" s="119" t="s">
        <v>505</v>
      </c>
      <c r="E171" s="118" t="s">
        <v>325</v>
      </c>
    </row>
    <row r="172" spans="2:5" x14ac:dyDescent="0.2">
      <c r="B172" s="128" t="s">
        <v>323</v>
      </c>
      <c r="C172" s="119" t="s">
        <v>506</v>
      </c>
      <c r="E172" s="118" t="s">
        <v>327</v>
      </c>
    </row>
    <row r="173" spans="2:5" x14ac:dyDescent="0.2">
      <c r="B173" s="118" t="s">
        <v>325</v>
      </c>
      <c r="C173" s="119" t="s">
        <v>507</v>
      </c>
      <c r="E173" s="118" t="s">
        <v>329</v>
      </c>
    </row>
    <row r="174" spans="2:5" x14ac:dyDescent="0.2">
      <c r="B174" s="118" t="s">
        <v>327</v>
      </c>
      <c r="C174" s="119" t="s">
        <v>508</v>
      </c>
      <c r="E174" s="118" t="s">
        <v>331</v>
      </c>
    </row>
    <row r="175" spans="2:5" x14ac:dyDescent="0.2">
      <c r="B175" s="118" t="s">
        <v>329</v>
      </c>
      <c r="C175" s="119" t="s">
        <v>509</v>
      </c>
      <c r="E175" s="118" t="s">
        <v>333</v>
      </c>
    </row>
    <row r="176" spans="2:5" x14ac:dyDescent="0.2">
      <c r="B176" s="118" t="s">
        <v>331</v>
      </c>
    </row>
    <row r="177" spans="2:2" x14ac:dyDescent="0.2">
      <c r="B177" s="118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08CF-DB68-B346-BCF6-24AEE16456DF}">
  <dimension ref="A2:D15"/>
  <sheetViews>
    <sheetView workbookViewId="0">
      <selection activeCell="A2" sqref="A2"/>
    </sheetView>
  </sheetViews>
  <sheetFormatPr baseColWidth="10" defaultRowHeight="16" x14ac:dyDescent="0.2"/>
  <sheetData>
    <row r="2" spans="1:4" x14ac:dyDescent="0.2">
      <c r="A2" t="s">
        <v>17</v>
      </c>
    </row>
    <row r="3" spans="1:4" x14ac:dyDescent="0.2">
      <c r="A3" t="s">
        <v>14</v>
      </c>
    </row>
    <row r="4" spans="1:4" x14ac:dyDescent="0.2">
      <c r="B4" t="s">
        <v>11</v>
      </c>
      <c r="C4" t="s">
        <v>12</v>
      </c>
      <c r="D4" t="s">
        <v>13</v>
      </c>
    </row>
    <row r="5" spans="1:4" x14ac:dyDescent="0.2">
      <c r="A5" s="1" t="s">
        <v>0</v>
      </c>
      <c r="B5" s="2">
        <v>38364</v>
      </c>
      <c r="C5" s="2">
        <v>25617</v>
      </c>
      <c r="D5" s="2">
        <v>12743</v>
      </c>
    </row>
    <row r="6" spans="1:4" x14ac:dyDescent="0.2">
      <c r="A6" s="1"/>
      <c r="B6" s="2"/>
      <c r="C6" s="2"/>
      <c r="D6" s="2"/>
    </row>
    <row r="7" spans="1:4" x14ac:dyDescent="0.2">
      <c r="A7" s="1" t="s">
        <v>1</v>
      </c>
      <c r="B7" s="2">
        <v>1883</v>
      </c>
      <c r="C7" s="2">
        <v>1155</v>
      </c>
      <c r="D7" s="2">
        <v>728</v>
      </c>
    </row>
    <row r="8" spans="1:4" x14ac:dyDescent="0.2">
      <c r="A8" s="1" t="s">
        <v>2</v>
      </c>
      <c r="B8" s="2">
        <v>10983</v>
      </c>
      <c r="C8" s="2">
        <v>7349</v>
      </c>
      <c r="D8" s="2">
        <v>3634</v>
      </c>
    </row>
    <row r="9" spans="1:4" x14ac:dyDescent="0.2">
      <c r="A9" s="1" t="s">
        <v>3</v>
      </c>
      <c r="B9" s="2">
        <v>5139</v>
      </c>
      <c r="C9" s="2">
        <v>3496</v>
      </c>
      <c r="D9" s="2">
        <v>1643</v>
      </c>
    </row>
    <row r="10" spans="1:4" x14ac:dyDescent="0.2">
      <c r="A10" s="1" t="s">
        <v>4</v>
      </c>
      <c r="B10" s="2">
        <v>2547</v>
      </c>
      <c r="C10" s="2">
        <v>1776</v>
      </c>
      <c r="D10" s="2">
        <v>771</v>
      </c>
    </row>
    <row r="11" spans="1:4" x14ac:dyDescent="0.2">
      <c r="A11" s="1" t="s">
        <v>5</v>
      </c>
      <c r="B11" s="2">
        <v>3237</v>
      </c>
      <c r="C11" s="2">
        <v>2003</v>
      </c>
      <c r="D11" s="2">
        <v>1233</v>
      </c>
    </row>
    <row r="12" spans="1:4" x14ac:dyDescent="0.2">
      <c r="A12" s="1" t="s">
        <v>6</v>
      </c>
      <c r="B12" s="2">
        <v>2359</v>
      </c>
      <c r="C12" s="2">
        <v>1509</v>
      </c>
      <c r="D12" s="2">
        <v>849</v>
      </c>
    </row>
    <row r="13" spans="1:4" x14ac:dyDescent="0.2">
      <c r="A13" s="1" t="s">
        <v>7</v>
      </c>
      <c r="B13" s="2">
        <v>4750</v>
      </c>
      <c r="C13" s="2">
        <v>3271</v>
      </c>
      <c r="D13" s="2">
        <v>1479</v>
      </c>
    </row>
    <row r="14" spans="1:4" x14ac:dyDescent="0.2">
      <c r="A14" s="1" t="s">
        <v>8</v>
      </c>
      <c r="B14" s="2">
        <v>3346</v>
      </c>
      <c r="C14" s="2">
        <v>2263</v>
      </c>
      <c r="D14" s="2">
        <v>1081</v>
      </c>
    </row>
    <row r="15" spans="1:4" x14ac:dyDescent="0.2">
      <c r="A15" s="1" t="s">
        <v>9</v>
      </c>
      <c r="B15" s="2">
        <v>4120</v>
      </c>
      <c r="C15" s="2">
        <v>2795</v>
      </c>
      <c r="D15" s="2">
        <v>1325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E52C-9BED-3B4E-AF8B-3B150A6BB881}">
  <dimension ref="A2:AY176"/>
  <sheetViews>
    <sheetView workbookViewId="0">
      <selection activeCell="E160" sqref="E160:AY160"/>
    </sheetView>
  </sheetViews>
  <sheetFormatPr baseColWidth="10" defaultRowHeight="16" x14ac:dyDescent="0.2"/>
  <cols>
    <col min="4" max="4" width="26.6640625" customWidth="1"/>
  </cols>
  <sheetData>
    <row r="2" spans="1:51" x14ac:dyDescent="0.2">
      <c r="E2" t="s">
        <v>348</v>
      </c>
      <c r="M2" t="s">
        <v>347</v>
      </c>
      <c r="U2" t="s">
        <v>346</v>
      </c>
      <c r="AC2" t="s">
        <v>345</v>
      </c>
      <c r="AK2" t="s">
        <v>341</v>
      </c>
      <c r="AS2" t="s">
        <v>337</v>
      </c>
    </row>
    <row r="3" spans="1:51" x14ac:dyDescent="0.2">
      <c r="E3" t="s">
        <v>340</v>
      </c>
      <c r="M3" t="s">
        <v>340</v>
      </c>
      <c r="U3" t="s">
        <v>340</v>
      </c>
      <c r="AC3" t="s">
        <v>340</v>
      </c>
      <c r="AK3" t="s">
        <v>340</v>
      </c>
      <c r="AS3" t="s">
        <v>340</v>
      </c>
    </row>
    <row r="4" spans="1:51" x14ac:dyDescent="0.2">
      <c r="E4" t="s">
        <v>334</v>
      </c>
      <c r="I4" t="s">
        <v>335</v>
      </c>
      <c r="M4" t="s">
        <v>334</v>
      </c>
      <c r="Q4" t="s">
        <v>335</v>
      </c>
      <c r="U4" t="s">
        <v>334</v>
      </c>
      <c r="Y4" t="s">
        <v>335</v>
      </c>
      <c r="AC4" t="s">
        <v>334</v>
      </c>
      <c r="AG4" t="s">
        <v>335</v>
      </c>
      <c r="AK4" t="s">
        <v>334</v>
      </c>
      <c r="AO4" t="s">
        <v>335</v>
      </c>
      <c r="AS4" t="s">
        <v>334</v>
      </c>
      <c r="AW4" t="s">
        <v>335</v>
      </c>
    </row>
    <row r="5" spans="1:51" x14ac:dyDescent="0.2">
      <c r="E5" t="s">
        <v>11</v>
      </c>
      <c r="F5" t="s">
        <v>12</v>
      </c>
      <c r="G5" t="s">
        <v>13</v>
      </c>
      <c r="I5" t="s">
        <v>11</v>
      </c>
      <c r="J5" t="s">
        <v>12</v>
      </c>
      <c r="K5" t="s">
        <v>13</v>
      </c>
      <c r="M5" t="s">
        <v>11</v>
      </c>
      <c r="N5" t="s">
        <v>12</v>
      </c>
      <c r="O5" t="s">
        <v>13</v>
      </c>
      <c r="Q5" t="s">
        <v>11</v>
      </c>
      <c r="R5" t="s">
        <v>12</v>
      </c>
      <c r="S5" t="s">
        <v>13</v>
      </c>
      <c r="U5" t="s">
        <v>11</v>
      </c>
      <c r="V5" t="s">
        <v>12</v>
      </c>
      <c r="W5" t="s">
        <v>13</v>
      </c>
      <c r="Y5" t="s">
        <v>11</v>
      </c>
      <c r="Z5" t="s">
        <v>12</v>
      </c>
      <c r="AA5" t="s">
        <v>13</v>
      </c>
      <c r="AC5" t="s">
        <v>11</v>
      </c>
      <c r="AD5" t="s">
        <v>12</v>
      </c>
      <c r="AE5" t="s">
        <v>13</v>
      </c>
      <c r="AG5" t="s">
        <v>11</v>
      </c>
      <c r="AH5" t="s">
        <v>12</v>
      </c>
      <c r="AI5" t="s">
        <v>13</v>
      </c>
      <c r="AK5" t="s">
        <v>11</v>
      </c>
      <c r="AL5" t="s">
        <v>12</v>
      </c>
      <c r="AM5" t="s">
        <v>13</v>
      </c>
      <c r="AO5" t="s">
        <v>11</v>
      </c>
      <c r="AP5" t="s">
        <v>12</v>
      </c>
      <c r="AQ5" t="s">
        <v>13</v>
      </c>
      <c r="AS5" t="s">
        <v>11</v>
      </c>
      <c r="AT5" t="s">
        <v>12</v>
      </c>
      <c r="AU5" t="s">
        <v>13</v>
      </c>
      <c r="AW5" t="s">
        <v>11</v>
      </c>
      <c r="AX5" t="s">
        <v>12</v>
      </c>
      <c r="AY5" t="s">
        <v>13</v>
      </c>
    </row>
    <row r="6" spans="1:51" x14ac:dyDescent="0.2">
      <c r="A6" s="47" t="s">
        <v>18</v>
      </c>
      <c r="B6" s="5" t="s">
        <v>18</v>
      </c>
      <c r="C6" s="5">
        <f>IF(A6=B6, 1, 0)</f>
        <v>1</v>
      </c>
      <c r="D6" s="48" t="s">
        <v>339</v>
      </c>
      <c r="E6" s="91">
        <v>68597</v>
      </c>
      <c r="F6" s="91">
        <v>47407</v>
      </c>
      <c r="G6" s="91">
        <v>21186</v>
      </c>
      <c r="H6" s="97"/>
      <c r="I6" s="91">
        <v>124.90088452868625</v>
      </c>
      <c r="J6" s="91">
        <v>173.83170496053557</v>
      </c>
      <c r="K6" s="91">
        <v>76.423239470177634</v>
      </c>
      <c r="L6" s="91"/>
      <c r="M6" s="91">
        <v>74801</v>
      </c>
      <c r="N6" s="91">
        <v>51982</v>
      </c>
      <c r="O6" s="91">
        <v>22810</v>
      </c>
      <c r="P6" s="97"/>
      <c r="Q6" s="91">
        <v>135.99551942777526</v>
      </c>
      <c r="R6" s="91">
        <v>190.03270306623648</v>
      </c>
      <c r="S6" s="91">
        <v>82.39953173210256</v>
      </c>
      <c r="U6" s="91">
        <v>81904</v>
      </c>
      <c r="V6" s="91">
        <v>57086</v>
      </c>
      <c r="W6" s="91">
        <v>24811</v>
      </c>
      <c r="X6" s="91"/>
      <c r="Y6" s="91">
        <v>148.39869044503939</v>
      </c>
      <c r="Z6" s="91">
        <v>207.94750415577025</v>
      </c>
      <c r="AA6" s="91">
        <v>89.278646902294525</v>
      </c>
      <c r="AC6" s="91">
        <v>82135</v>
      </c>
      <c r="AD6" s="91">
        <v>57133</v>
      </c>
      <c r="AE6" s="91">
        <v>24988</v>
      </c>
      <c r="AF6" s="91"/>
      <c r="AG6" s="91">
        <v>149</v>
      </c>
      <c r="AH6" s="91">
        <v>207</v>
      </c>
      <c r="AI6" s="91">
        <v>90</v>
      </c>
      <c r="AK6" s="71">
        <v>86966</v>
      </c>
      <c r="AL6" s="71">
        <v>60297</v>
      </c>
      <c r="AM6" s="71">
        <v>26658</v>
      </c>
      <c r="AN6" s="72"/>
      <c r="AO6" s="73">
        <v>157</v>
      </c>
      <c r="AP6" s="73">
        <v>219</v>
      </c>
      <c r="AQ6" s="73">
        <v>96</v>
      </c>
      <c r="AS6" s="49">
        <v>96705</v>
      </c>
      <c r="AT6" s="49">
        <v>67132</v>
      </c>
      <c r="AU6" s="49">
        <v>29559</v>
      </c>
      <c r="AV6" s="50"/>
      <c r="AW6" s="51">
        <v>175</v>
      </c>
      <c r="AX6" s="51">
        <v>244</v>
      </c>
      <c r="AY6" s="51">
        <v>106</v>
      </c>
    </row>
    <row r="7" spans="1:51" x14ac:dyDescent="0.2">
      <c r="A7" s="47"/>
      <c r="B7" s="11"/>
      <c r="C7" s="5">
        <f t="shared" ref="C7:C70" si="0">IF(A7=B7, 1, 0)</f>
        <v>1</v>
      </c>
      <c r="D7" s="48"/>
      <c r="E7" s="91"/>
      <c r="F7" s="97"/>
      <c r="G7" s="97"/>
      <c r="H7" s="97"/>
      <c r="I7" s="97"/>
      <c r="J7" s="97"/>
      <c r="K7" s="97"/>
      <c r="L7" s="97"/>
      <c r="M7" s="91"/>
      <c r="N7" s="97"/>
      <c r="O7" s="97"/>
      <c r="P7" s="97"/>
      <c r="Q7" s="97"/>
      <c r="R7" s="97"/>
      <c r="S7" s="97"/>
      <c r="U7" s="91"/>
      <c r="V7" s="91"/>
      <c r="W7" s="91"/>
      <c r="X7" s="91"/>
      <c r="Y7" s="91"/>
      <c r="Z7" s="91"/>
      <c r="AA7" s="91"/>
      <c r="AC7" s="91"/>
      <c r="AD7" s="91"/>
      <c r="AE7" s="91"/>
      <c r="AF7" s="91"/>
      <c r="AG7" s="91"/>
      <c r="AH7" s="91"/>
      <c r="AI7" s="91"/>
      <c r="AK7" s="72"/>
      <c r="AL7" s="72"/>
      <c r="AM7" s="72"/>
      <c r="AN7" s="72"/>
      <c r="AO7" s="74"/>
      <c r="AP7" s="74"/>
      <c r="AQ7" s="74"/>
      <c r="AS7" s="50"/>
      <c r="AT7" s="50"/>
      <c r="AU7" s="50"/>
      <c r="AV7" s="50"/>
      <c r="AW7" s="53"/>
      <c r="AX7" s="53"/>
      <c r="AY7" s="53"/>
    </row>
    <row r="8" spans="1:51" x14ac:dyDescent="0.2">
      <c r="A8" s="54" t="s">
        <v>20</v>
      </c>
      <c r="B8" s="81" t="s">
        <v>20</v>
      </c>
      <c r="C8" s="5">
        <f t="shared" si="0"/>
        <v>1</v>
      </c>
      <c r="D8" s="55" t="s">
        <v>1</v>
      </c>
      <c r="E8" s="91">
        <v>3562</v>
      </c>
      <c r="F8" s="91">
        <v>2346</v>
      </c>
      <c r="G8" s="91">
        <v>1215</v>
      </c>
      <c r="H8" s="91"/>
      <c r="I8" s="91">
        <v>141.53700820495192</v>
      </c>
      <c r="J8" s="91">
        <v>189.18470450100477</v>
      </c>
      <c r="K8" s="91">
        <v>95.165015118445055</v>
      </c>
      <c r="L8" s="91"/>
      <c r="M8" s="91">
        <v>3782</v>
      </c>
      <c r="N8" s="91">
        <v>2585</v>
      </c>
      <c r="O8" s="91">
        <v>1197</v>
      </c>
      <c r="P8" s="91"/>
      <c r="Q8" s="91">
        <v>150.91281389518124</v>
      </c>
      <c r="R8" s="91">
        <v>208.34856349833441</v>
      </c>
      <c r="S8" s="91">
        <v>94.897995861552658</v>
      </c>
      <c r="U8" s="91">
        <v>4644</v>
      </c>
      <c r="V8" s="91">
        <v>3260</v>
      </c>
      <c r="W8" s="91">
        <v>1384</v>
      </c>
      <c r="X8" s="91"/>
      <c r="Y8" s="91">
        <v>185.59387959088312</v>
      </c>
      <c r="Z8" s="91">
        <v>263.74403819076588</v>
      </c>
      <c r="AA8" s="91">
        <v>109.27137184110565</v>
      </c>
      <c r="AC8" s="91">
        <v>5064</v>
      </c>
      <c r="AD8" s="91">
        <v>3556</v>
      </c>
      <c r="AE8" s="91">
        <v>1506</v>
      </c>
      <c r="AF8" s="91"/>
      <c r="AG8" s="91">
        <v>204</v>
      </c>
      <c r="AH8" s="91">
        <v>291</v>
      </c>
      <c r="AI8" s="91">
        <v>120</v>
      </c>
      <c r="AK8" s="71">
        <v>5785</v>
      </c>
      <c r="AL8" s="71">
        <v>4060</v>
      </c>
      <c r="AM8" s="71">
        <v>1725</v>
      </c>
      <c r="AN8" s="72"/>
      <c r="AO8" s="73">
        <v>233</v>
      </c>
      <c r="AP8" s="73">
        <v>332</v>
      </c>
      <c r="AQ8" s="73">
        <v>136</v>
      </c>
      <c r="AS8" s="49">
        <v>6955</v>
      </c>
      <c r="AT8" s="49">
        <v>4890</v>
      </c>
      <c r="AU8" s="49">
        <v>2065</v>
      </c>
      <c r="AV8" s="50"/>
      <c r="AW8" s="51">
        <v>279</v>
      </c>
      <c r="AX8" s="51">
        <v>399</v>
      </c>
      <c r="AY8" s="51">
        <v>162</v>
      </c>
    </row>
    <row r="9" spans="1:51" x14ac:dyDescent="0.2">
      <c r="A9" s="56" t="s">
        <v>21</v>
      </c>
      <c r="B9" s="82" t="s">
        <v>21</v>
      </c>
      <c r="C9" s="5">
        <f t="shared" si="0"/>
        <v>1</v>
      </c>
      <c r="D9" s="57" t="s">
        <v>22</v>
      </c>
      <c r="E9" s="94">
        <v>563</v>
      </c>
      <c r="F9" s="94">
        <v>383</v>
      </c>
      <c r="G9" s="94">
        <v>179</v>
      </c>
      <c r="H9" s="94"/>
      <c r="I9" s="94">
        <v>115.15054345722604</v>
      </c>
      <c r="J9" s="94">
        <v>158.01931511447995</v>
      </c>
      <c r="K9" s="94">
        <v>72.906662875269376</v>
      </c>
      <c r="L9" s="94"/>
      <c r="M9" s="94">
        <v>623</v>
      </c>
      <c r="N9" s="94">
        <v>436</v>
      </c>
      <c r="O9" s="94">
        <v>187</v>
      </c>
      <c r="P9" s="94"/>
      <c r="Q9" s="94">
        <v>128.66835779357055</v>
      </c>
      <c r="R9" s="94">
        <v>182.01187541373136</v>
      </c>
      <c r="S9" s="94">
        <v>76.052532888997845</v>
      </c>
      <c r="U9" s="94">
        <v>727</v>
      </c>
      <c r="V9" s="94">
        <v>500</v>
      </c>
      <c r="W9" s="94">
        <v>227</v>
      </c>
      <c r="X9" s="94"/>
      <c r="Y9" s="94">
        <v>151.00721872412018</v>
      </c>
      <c r="Z9" s="94">
        <v>209.50336490532121</v>
      </c>
      <c r="AA9" s="94">
        <v>93.634452605289724</v>
      </c>
      <c r="AC9" s="94">
        <v>777</v>
      </c>
      <c r="AD9" s="94">
        <v>571</v>
      </c>
      <c r="AE9" s="94">
        <v>204</v>
      </c>
      <c r="AF9" s="94"/>
      <c r="AG9" s="94">
        <v>164</v>
      </c>
      <c r="AH9" s="94">
        <v>244</v>
      </c>
      <c r="AI9" s="94">
        <v>85</v>
      </c>
      <c r="AK9" s="75">
        <v>870</v>
      </c>
      <c r="AL9" s="75">
        <v>620</v>
      </c>
      <c r="AM9" s="75">
        <v>250</v>
      </c>
      <c r="AN9" s="76"/>
      <c r="AO9" s="77">
        <v>181</v>
      </c>
      <c r="AP9" s="77">
        <v>264</v>
      </c>
      <c r="AQ9" s="77">
        <v>101</v>
      </c>
      <c r="AS9" s="58">
        <v>1135</v>
      </c>
      <c r="AT9" s="58">
        <v>800</v>
      </c>
      <c r="AU9" s="58">
        <v>330</v>
      </c>
      <c r="AV9" s="59"/>
      <c r="AW9" s="60">
        <v>233</v>
      </c>
      <c r="AX9" s="60">
        <v>335</v>
      </c>
      <c r="AY9" s="60">
        <v>133</v>
      </c>
    </row>
    <row r="10" spans="1:51" x14ac:dyDescent="0.2">
      <c r="A10" s="56" t="s">
        <v>23</v>
      </c>
      <c r="B10" s="82" t="s">
        <v>23</v>
      </c>
      <c r="C10" s="5">
        <f t="shared" si="0"/>
        <v>1</v>
      </c>
      <c r="D10" s="57" t="s">
        <v>24</v>
      </c>
      <c r="E10" s="94">
        <v>171</v>
      </c>
      <c r="F10" s="94">
        <v>124</v>
      </c>
      <c r="G10" s="94">
        <v>47</v>
      </c>
      <c r="H10" s="94"/>
      <c r="I10" s="94">
        <v>166.76594288661832</v>
      </c>
      <c r="J10" s="94">
        <v>249.31854553284555</v>
      </c>
      <c r="K10" s="94">
        <v>88.655579243513927</v>
      </c>
      <c r="L10" s="94"/>
      <c r="M10" s="94">
        <v>153</v>
      </c>
      <c r="N10" s="94">
        <v>114</v>
      </c>
      <c r="O10" s="94">
        <v>39</v>
      </c>
      <c r="P10" s="94"/>
      <c r="Q10" s="94">
        <v>154.27619967473254</v>
      </c>
      <c r="R10" s="94">
        <v>235.8521274352681</v>
      </c>
      <c r="S10" s="94">
        <v>77.131201819394647</v>
      </c>
      <c r="U10" s="94">
        <v>235</v>
      </c>
      <c r="V10" s="94">
        <v>173</v>
      </c>
      <c r="W10" s="94">
        <v>62</v>
      </c>
      <c r="X10" s="94"/>
      <c r="Y10" s="94">
        <v>237.79176017295126</v>
      </c>
      <c r="Z10" s="94">
        <v>360.94775489094479</v>
      </c>
      <c r="AA10" s="94">
        <v>121.46682103465172</v>
      </c>
      <c r="AC10" s="94">
        <v>226</v>
      </c>
      <c r="AD10" s="94">
        <v>169</v>
      </c>
      <c r="AE10" s="94">
        <v>57</v>
      </c>
      <c r="AF10" s="94"/>
      <c r="AG10" s="94">
        <v>229</v>
      </c>
      <c r="AH10" s="94">
        <v>354</v>
      </c>
      <c r="AI10" s="94">
        <v>112</v>
      </c>
      <c r="AK10" s="75">
        <v>255</v>
      </c>
      <c r="AL10" s="75">
        <v>165</v>
      </c>
      <c r="AM10" s="75">
        <v>90</v>
      </c>
      <c r="AN10" s="76"/>
      <c r="AO10" s="77">
        <v>261</v>
      </c>
      <c r="AP10" s="77">
        <v>346</v>
      </c>
      <c r="AQ10" s="77">
        <v>179</v>
      </c>
      <c r="AS10" s="58">
        <v>260</v>
      </c>
      <c r="AT10" s="58">
        <v>190</v>
      </c>
      <c r="AU10" s="58">
        <v>70</v>
      </c>
      <c r="AV10" s="59"/>
      <c r="AW10" s="60">
        <v>264</v>
      </c>
      <c r="AX10" s="60">
        <v>393</v>
      </c>
      <c r="AY10" s="60">
        <v>142</v>
      </c>
    </row>
    <row r="11" spans="1:51" x14ac:dyDescent="0.2">
      <c r="A11" s="56" t="s">
        <v>25</v>
      </c>
      <c r="B11" s="82" t="s">
        <v>25</v>
      </c>
      <c r="C11" s="5">
        <f t="shared" si="0"/>
        <v>1</v>
      </c>
      <c r="D11" s="57" t="s">
        <v>26</v>
      </c>
      <c r="E11" s="94">
        <v>303</v>
      </c>
      <c r="F11" s="94">
        <v>195</v>
      </c>
      <c r="G11" s="94">
        <v>108</v>
      </c>
      <c r="H11" s="94"/>
      <c r="I11" s="94">
        <v>149.48152791001931</v>
      </c>
      <c r="J11" s="94">
        <v>194.31348916649785</v>
      </c>
      <c r="K11" s="94">
        <v>106.16343314335104</v>
      </c>
      <c r="L11" s="94"/>
      <c r="M11" s="94">
        <v>336</v>
      </c>
      <c r="N11" s="94">
        <v>217</v>
      </c>
      <c r="O11" s="94">
        <v>119</v>
      </c>
      <c r="P11" s="94"/>
      <c r="Q11" s="94">
        <v>168.0725975124484</v>
      </c>
      <c r="R11" s="94">
        <v>216.47113558442246</v>
      </c>
      <c r="S11" s="94">
        <v>121.42053000881846</v>
      </c>
      <c r="U11" s="94">
        <v>402</v>
      </c>
      <c r="V11" s="94">
        <v>282</v>
      </c>
      <c r="W11" s="94">
        <v>120</v>
      </c>
      <c r="X11" s="94"/>
      <c r="Y11" s="94">
        <v>201.66070077841678</v>
      </c>
      <c r="Z11" s="94">
        <v>283.66577323718036</v>
      </c>
      <c r="AA11" s="94">
        <v>119.57217571935904</v>
      </c>
      <c r="AC11" s="94">
        <v>389</v>
      </c>
      <c r="AD11" s="94">
        <v>280</v>
      </c>
      <c r="AE11" s="94">
        <v>109</v>
      </c>
      <c r="AF11" s="94"/>
      <c r="AG11" s="94">
        <v>197</v>
      </c>
      <c r="AH11" s="94">
        <v>284</v>
      </c>
      <c r="AI11" s="94">
        <v>111</v>
      </c>
      <c r="AK11" s="75">
        <v>475</v>
      </c>
      <c r="AL11" s="75">
        <v>325</v>
      </c>
      <c r="AM11" s="75">
        <v>150</v>
      </c>
      <c r="AN11" s="76"/>
      <c r="AO11" s="77">
        <v>240</v>
      </c>
      <c r="AP11" s="77">
        <v>329</v>
      </c>
      <c r="AQ11" s="77">
        <v>151</v>
      </c>
      <c r="AS11" s="58">
        <v>445</v>
      </c>
      <c r="AT11" s="58">
        <v>270</v>
      </c>
      <c r="AU11" s="58">
        <v>175</v>
      </c>
      <c r="AV11" s="59"/>
      <c r="AW11" s="60">
        <v>227</v>
      </c>
      <c r="AX11" s="60">
        <v>278</v>
      </c>
      <c r="AY11" s="60">
        <v>176</v>
      </c>
    </row>
    <row r="12" spans="1:51" x14ac:dyDescent="0.2">
      <c r="A12" s="56" t="s">
        <v>27</v>
      </c>
      <c r="B12" s="82" t="s">
        <v>27</v>
      </c>
      <c r="C12" s="5">
        <f t="shared" si="0"/>
        <v>1</v>
      </c>
      <c r="D12" s="57" t="s">
        <v>28</v>
      </c>
      <c r="E12" s="94">
        <v>241</v>
      </c>
      <c r="F12" s="94">
        <v>152</v>
      </c>
      <c r="G12" s="94">
        <v>89</v>
      </c>
      <c r="H12" s="94"/>
      <c r="I12" s="94">
        <v>281.20791834942708</v>
      </c>
      <c r="J12" s="94">
        <v>364.83884076817606</v>
      </c>
      <c r="K12" s="94">
        <v>201.42913279110084</v>
      </c>
      <c r="L12" s="94"/>
      <c r="M12" s="94">
        <v>244</v>
      </c>
      <c r="N12" s="94">
        <v>167</v>
      </c>
      <c r="O12" s="94">
        <v>77</v>
      </c>
      <c r="P12" s="94"/>
      <c r="Q12" s="94">
        <v>291.14700875759286</v>
      </c>
      <c r="R12" s="94">
        <v>419.14596575325112</v>
      </c>
      <c r="S12" s="94">
        <v>171.21226633122245</v>
      </c>
      <c r="U12" s="94">
        <v>302</v>
      </c>
      <c r="V12" s="94">
        <v>221</v>
      </c>
      <c r="W12" s="94">
        <v>81</v>
      </c>
      <c r="X12" s="94"/>
      <c r="Y12" s="94">
        <v>360.0925855553823</v>
      </c>
      <c r="Z12" s="94">
        <v>544.01630435602658</v>
      </c>
      <c r="AA12" s="94">
        <v>188.27245265885486</v>
      </c>
      <c r="AC12" s="94">
        <v>412</v>
      </c>
      <c r="AD12" s="94">
        <v>272</v>
      </c>
      <c r="AE12" s="94">
        <v>140</v>
      </c>
      <c r="AF12" s="94"/>
      <c r="AG12" s="94">
        <v>498</v>
      </c>
      <c r="AH12" s="94">
        <v>679</v>
      </c>
      <c r="AI12" s="94">
        <v>326</v>
      </c>
      <c r="AK12" s="75">
        <v>465</v>
      </c>
      <c r="AL12" s="75">
        <v>330</v>
      </c>
      <c r="AM12" s="75">
        <v>135</v>
      </c>
      <c r="AN12" s="76"/>
      <c r="AO12" s="77">
        <v>548</v>
      </c>
      <c r="AP12" s="77">
        <v>800</v>
      </c>
      <c r="AQ12" s="77">
        <v>311</v>
      </c>
      <c r="AS12" s="58">
        <v>565</v>
      </c>
      <c r="AT12" s="58">
        <v>385</v>
      </c>
      <c r="AU12" s="58">
        <v>180</v>
      </c>
      <c r="AV12" s="59"/>
      <c r="AW12" s="60">
        <v>675</v>
      </c>
      <c r="AX12" s="60">
        <v>956</v>
      </c>
      <c r="AY12" s="60">
        <v>411</v>
      </c>
    </row>
    <row r="13" spans="1:51" x14ac:dyDescent="0.2">
      <c r="A13" s="56" t="s">
        <v>29</v>
      </c>
      <c r="B13" s="82" t="s">
        <v>29</v>
      </c>
      <c r="C13" s="5">
        <f t="shared" si="0"/>
        <v>1</v>
      </c>
      <c r="D13" s="57" t="s">
        <v>30</v>
      </c>
      <c r="E13" s="94">
        <v>459</v>
      </c>
      <c r="F13" s="94">
        <v>281</v>
      </c>
      <c r="G13" s="94">
        <v>178</v>
      </c>
      <c r="H13" s="94"/>
      <c r="I13" s="94">
        <v>346.45558904425485</v>
      </c>
      <c r="J13" s="94">
        <v>430.97436254991396</v>
      </c>
      <c r="K13" s="94">
        <v>267.48965598487916</v>
      </c>
      <c r="L13" s="94"/>
      <c r="M13" s="94">
        <v>485</v>
      </c>
      <c r="N13" s="94">
        <v>320</v>
      </c>
      <c r="O13" s="94">
        <v>165</v>
      </c>
      <c r="P13" s="94"/>
      <c r="Q13" s="94">
        <v>367.80791979244913</v>
      </c>
      <c r="R13" s="94">
        <v>494.00649831004074</v>
      </c>
      <c r="S13" s="94">
        <v>247.42616310729912</v>
      </c>
      <c r="U13" s="94">
        <v>527</v>
      </c>
      <c r="V13" s="94">
        <v>369</v>
      </c>
      <c r="W13" s="94">
        <v>158</v>
      </c>
      <c r="X13" s="94"/>
      <c r="Y13" s="94">
        <v>398.58955179791718</v>
      </c>
      <c r="Z13" s="94">
        <v>565.95538060674085</v>
      </c>
      <c r="AA13" s="94">
        <v>236.20801165255602</v>
      </c>
      <c r="AC13" s="94">
        <v>604</v>
      </c>
      <c r="AD13" s="94">
        <v>413</v>
      </c>
      <c r="AE13" s="94">
        <v>191</v>
      </c>
      <c r="AF13" s="94"/>
      <c r="AG13" s="94">
        <v>463</v>
      </c>
      <c r="AH13" s="94">
        <v>644</v>
      </c>
      <c r="AI13" s="94">
        <v>287</v>
      </c>
      <c r="AK13" s="75">
        <v>560</v>
      </c>
      <c r="AL13" s="75">
        <v>390</v>
      </c>
      <c r="AM13" s="75">
        <v>170</v>
      </c>
      <c r="AN13" s="76"/>
      <c r="AO13" s="77">
        <v>428</v>
      </c>
      <c r="AP13" s="77">
        <v>610</v>
      </c>
      <c r="AQ13" s="77">
        <v>252</v>
      </c>
      <c r="AS13" s="58">
        <v>625</v>
      </c>
      <c r="AT13" s="58">
        <v>470</v>
      </c>
      <c r="AU13" s="58">
        <v>160</v>
      </c>
      <c r="AV13" s="59"/>
      <c r="AW13" s="60">
        <v>481</v>
      </c>
      <c r="AX13" s="60">
        <v>736</v>
      </c>
      <c r="AY13" s="60">
        <v>237</v>
      </c>
    </row>
    <row r="14" spans="1:51" x14ac:dyDescent="0.2">
      <c r="A14" s="61" t="s">
        <v>31</v>
      </c>
      <c r="B14" s="84" t="s">
        <v>31</v>
      </c>
      <c r="C14" s="5">
        <f t="shared" si="0"/>
        <v>1</v>
      </c>
      <c r="D14" s="57" t="s">
        <v>32</v>
      </c>
      <c r="E14" s="94">
        <v>321</v>
      </c>
      <c r="F14" s="94">
        <v>213</v>
      </c>
      <c r="G14" s="94">
        <v>108</v>
      </c>
      <c r="H14" s="94"/>
      <c r="I14" s="94">
        <v>109.66347367042322</v>
      </c>
      <c r="J14" s="94">
        <v>148.10318054494172</v>
      </c>
      <c r="K14" s="94">
        <v>70.500948233132704</v>
      </c>
      <c r="L14" s="94"/>
      <c r="M14" s="94">
        <v>266</v>
      </c>
      <c r="N14" s="94">
        <v>192</v>
      </c>
      <c r="O14" s="94">
        <v>74</v>
      </c>
      <c r="P14" s="94"/>
      <c r="Q14" s="94">
        <v>92.846682122178336</v>
      </c>
      <c r="R14" s="94">
        <v>129.79968751948624</v>
      </c>
      <c r="S14" s="94">
        <v>54.188789013707535</v>
      </c>
      <c r="U14" s="94">
        <v>339</v>
      </c>
      <c r="V14" s="94">
        <v>255</v>
      </c>
      <c r="W14" s="94">
        <v>84</v>
      </c>
      <c r="X14" s="94"/>
      <c r="Y14" s="94">
        <v>115.39718449572776</v>
      </c>
      <c r="Z14" s="94">
        <v>167.71238511220915</v>
      </c>
      <c r="AA14" s="94">
        <v>59.711190142610761</v>
      </c>
      <c r="AC14" s="94">
        <v>348</v>
      </c>
      <c r="AD14" s="94">
        <v>234</v>
      </c>
      <c r="AE14" s="94">
        <v>114</v>
      </c>
      <c r="AF14" s="94"/>
      <c r="AG14" s="94">
        <v>119</v>
      </c>
      <c r="AH14" s="94">
        <v>158</v>
      </c>
      <c r="AI14" s="94">
        <v>80</v>
      </c>
      <c r="AK14" s="75">
        <v>435</v>
      </c>
      <c r="AL14" s="75">
        <v>290</v>
      </c>
      <c r="AM14" s="75">
        <v>140</v>
      </c>
      <c r="AN14" s="76"/>
      <c r="AO14" s="77">
        <v>150</v>
      </c>
      <c r="AP14" s="77">
        <v>203</v>
      </c>
      <c r="AQ14" s="77">
        <v>95</v>
      </c>
      <c r="AS14" s="58">
        <v>480</v>
      </c>
      <c r="AT14" s="58">
        <v>320</v>
      </c>
      <c r="AU14" s="58">
        <v>160</v>
      </c>
      <c r="AV14" s="59"/>
      <c r="AW14" s="60">
        <v>168</v>
      </c>
      <c r="AX14" s="60">
        <v>217</v>
      </c>
      <c r="AY14" s="60">
        <v>116</v>
      </c>
    </row>
    <row r="15" spans="1:51" x14ac:dyDescent="0.2">
      <c r="A15" s="56" t="s">
        <v>33</v>
      </c>
      <c r="B15" s="82" t="s">
        <v>33</v>
      </c>
      <c r="C15" s="5">
        <f t="shared" si="0"/>
        <v>1</v>
      </c>
      <c r="D15" s="57" t="s">
        <v>34</v>
      </c>
      <c r="E15" s="94">
        <v>167</v>
      </c>
      <c r="F15" s="94">
        <v>122</v>
      </c>
      <c r="G15" s="94">
        <v>45</v>
      </c>
      <c r="H15" s="94"/>
      <c r="I15" s="94">
        <v>83.746155595133288</v>
      </c>
      <c r="J15" s="94">
        <v>125.72774383913968</v>
      </c>
      <c r="K15" s="94">
        <v>43.737372756026495</v>
      </c>
      <c r="L15" s="94"/>
      <c r="M15" s="94">
        <v>214</v>
      </c>
      <c r="N15" s="94">
        <v>130</v>
      </c>
      <c r="O15" s="94">
        <v>84</v>
      </c>
      <c r="P15" s="94"/>
      <c r="Q15" s="94">
        <v>107.4563972497557</v>
      </c>
      <c r="R15" s="94">
        <v>134.5058100988926</v>
      </c>
      <c r="S15" s="94">
        <v>81.243786009947272</v>
      </c>
      <c r="U15" s="94">
        <v>254</v>
      </c>
      <c r="V15" s="94">
        <v>159</v>
      </c>
      <c r="W15" s="94">
        <v>95</v>
      </c>
      <c r="X15" s="94"/>
      <c r="Y15" s="94">
        <v>130.47674033233943</v>
      </c>
      <c r="Z15" s="94">
        <v>167.16092185472507</v>
      </c>
      <c r="AA15" s="94">
        <v>94.156547426861692</v>
      </c>
      <c r="AC15" s="94">
        <v>268</v>
      </c>
      <c r="AD15" s="94">
        <v>189</v>
      </c>
      <c r="AE15" s="94">
        <v>79</v>
      </c>
      <c r="AF15" s="94"/>
      <c r="AG15" s="94">
        <v>137</v>
      </c>
      <c r="AH15" s="94">
        <v>198</v>
      </c>
      <c r="AI15" s="94">
        <v>79</v>
      </c>
      <c r="AK15" s="75">
        <v>325</v>
      </c>
      <c r="AL15" s="75">
        <v>235</v>
      </c>
      <c r="AM15" s="75">
        <v>85</v>
      </c>
      <c r="AN15" s="76"/>
      <c r="AO15" s="77">
        <v>165</v>
      </c>
      <c r="AP15" s="77">
        <v>249</v>
      </c>
      <c r="AQ15" s="77">
        <v>87</v>
      </c>
      <c r="AS15" s="58">
        <v>425</v>
      </c>
      <c r="AT15" s="58">
        <v>290</v>
      </c>
      <c r="AU15" s="58">
        <v>130</v>
      </c>
      <c r="AV15" s="59"/>
      <c r="AW15" s="60">
        <v>215</v>
      </c>
      <c r="AX15" s="60">
        <v>303</v>
      </c>
      <c r="AY15" s="60">
        <v>132</v>
      </c>
    </row>
    <row r="16" spans="1:51" x14ac:dyDescent="0.2">
      <c r="A16" s="56" t="s">
        <v>35</v>
      </c>
      <c r="B16" s="82" t="s">
        <v>35</v>
      </c>
      <c r="C16" s="5">
        <f t="shared" si="0"/>
        <v>1</v>
      </c>
      <c r="D16" s="57" t="s">
        <v>36</v>
      </c>
      <c r="E16" s="94">
        <v>341</v>
      </c>
      <c r="F16" s="94">
        <v>215</v>
      </c>
      <c r="G16" s="94">
        <v>126</v>
      </c>
      <c r="H16" s="94"/>
      <c r="I16" s="94">
        <v>124.36849409391989</v>
      </c>
      <c r="J16" s="94">
        <v>159.43780857614283</v>
      </c>
      <c r="K16" s="94">
        <v>89.941468549515037</v>
      </c>
      <c r="L16" s="94"/>
      <c r="M16" s="94">
        <v>419</v>
      </c>
      <c r="N16" s="94">
        <v>295</v>
      </c>
      <c r="O16" s="94">
        <v>124</v>
      </c>
      <c r="P16" s="94"/>
      <c r="Q16" s="94">
        <v>154.17890501728661</v>
      </c>
      <c r="R16" s="94">
        <v>220.95894801629916</v>
      </c>
      <c r="S16" s="94">
        <v>90.141725389096621</v>
      </c>
      <c r="U16" s="94">
        <v>423</v>
      </c>
      <c r="V16" s="94">
        <v>305</v>
      </c>
      <c r="W16" s="94">
        <v>118</v>
      </c>
      <c r="X16" s="94"/>
      <c r="Y16" s="94">
        <v>157.8133632213908</v>
      </c>
      <c r="Z16" s="94">
        <v>230.25497861746345</v>
      </c>
      <c r="AA16" s="94">
        <v>88.151752604779105</v>
      </c>
      <c r="AC16" s="94">
        <v>429</v>
      </c>
      <c r="AD16" s="94">
        <v>295</v>
      </c>
      <c r="AE16" s="94">
        <v>134</v>
      </c>
      <c r="AF16" s="94"/>
      <c r="AG16" s="94">
        <v>160</v>
      </c>
      <c r="AH16" s="94">
        <v>224</v>
      </c>
      <c r="AI16" s="94">
        <v>99</v>
      </c>
      <c r="AK16" s="75">
        <v>555</v>
      </c>
      <c r="AL16" s="75">
        <v>370</v>
      </c>
      <c r="AM16" s="75">
        <v>185</v>
      </c>
      <c r="AN16" s="76"/>
      <c r="AO16" s="77">
        <v>206</v>
      </c>
      <c r="AP16" s="77">
        <v>277</v>
      </c>
      <c r="AQ16" s="77">
        <v>136</v>
      </c>
      <c r="AS16" s="58">
        <v>630</v>
      </c>
      <c r="AT16" s="58">
        <v>435</v>
      </c>
      <c r="AU16" s="58">
        <v>195</v>
      </c>
      <c r="AV16" s="59"/>
      <c r="AW16" s="60">
        <v>229</v>
      </c>
      <c r="AX16" s="60">
        <v>322</v>
      </c>
      <c r="AY16" s="60">
        <v>139</v>
      </c>
    </row>
    <row r="17" spans="1:51" x14ac:dyDescent="0.2">
      <c r="A17" s="56" t="s">
        <v>37</v>
      </c>
      <c r="B17" s="82" t="s">
        <v>37</v>
      </c>
      <c r="C17" s="5">
        <f t="shared" si="0"/>
        <v>1</v>
      </c>
      <c r="D17" s="57" t="s">
        <v>38</v>
      </c>
      <c r="E17" s="94">
        <v>222</v>
      </c>
      <c r="F17" s="94">
        <v>125</v>
      </c>
      <c r="G17" s="94">
        <v>97</v>
      </c>
      <c r="H17" s="94"/>
      <c r="I17" s="94">
        <v>186.24897586789305</v>
      </c>
      <c r="J17" s="94">
        <v>213.54306554281288</v>
      </c>
      <c r="K17" s="94">
        <v>160.42089135514493</v>
      </c>
      <c r="L17" s="94"/>
      <c r="M17" s="94">
        <v>248</v>
      </c>
      <c r="N17" s="94">
        <v>164</v>
      </c>
      <c r="O17" s="94">
        <v>84</v>
      </c>
      <c r="P17" s="94"/>
      <c r="Q17" s="94">
        <v>209.41988253331496</v>
      </c>
      <c r="R17" s="94">
        <v>279.9972813413288</v>
      </c>
      <c r="S17" s="94">
        <v>142.35699973527718</v>
      </c>
      <c r="U17" s="94">
        <v>271</v>
      </c>
      <c r="V17" s="94">
        <v>182</v>
      </c>
      <c r="W17" s="94">
        <v>89</v>
      </c>
      <c r="X17" s="94"/>
      <c r="Y17" s="94">
        <v>227.20595743168229</v>
      </c>
      <c r="Z17" s="94">
        <v>313.80289974891184</v>
      </c>
      <c r="AA17" s="94">
        <v>146.31284336915766</v>
      </c>
      <c r="AC17" s="94">
        <v>288</v>
      </c>
      <c r="AD17" s="94">
        <v>197</v>
      </c>
      <c r="AE17" s="94">
        <v>91</v>
      </c>
      <c r="AF17" s="94"/>
      <c r="AG17" s="94">
        <v>246</v>
      </c>
      <c r="AH17" s="94">
        <v>350</v>
      </c>
      <c r="AI17" s="94">
        <v>150</v>
      </c>
      <c r="AK17" s="75">
        <v>295</v>
      </c>
      <c r="AL17" s="75">
        <v>200</v>
      </c>
      <c r="AM17" s="75">
        <v>95</v>
      </c>
      <c r="AN17" s="76"/>
      <c r="AO17" s="77">
        <v>244</v>
      </c>
      <c r="AP17" s="77">
        <v>346</v>
      </c>
      <c r="AQ17" s="77">
        <v>151</v>
      </c>
      <c r="AS17" s="58">
        <v>350</v>
      </c>
      <c r="AT17" s="58">
        <v>260</v>
      </c>
      <c r="AU17" s="58">
        <v>90</v>
      </c>
      <c r="AV17" s="59"/>
      <c r="AW17" s="60">
        <v>300</v>
      </c>
      <c r="AX17" s="60">
        <v>462</v>
      </c>
      <c r="AY17" s="60">
        <v>150</v>
      </c>
    </row>
    <row r="18" spans="1:51" x14ac:dyDescent="0.2">
      <c r="A18" s="56" t="s">
        <v>39</v>
      </c>
      <c r="B18" s="82" t="s">
        <v>39</v>
      </c>
      <c r="C18" s="5">
        <f t="shared" si="0"/>
        <v>1</v>
      </c>
      <c r="D18" s="57" t="s">
        <v>40</v>
      </c>
      <c r="E18" s="94">
        <v>200</v>
      </c>
      <c r="F18" s="94">
        <v>150</v>
      </c>
      <c r="G18" s="94">
        <v>50</v>
      </c>
      <c r="H18" s="94"/>
      <c r="I18" s="94">
        <v>138.1772951959629</v>
      </c>
      <c r="J18" s="94">
        <v>213.69280063438646</v>
      </c>
      <c r="K18" s="94">
        <v>66.988337502351257</v>
      </c>
      <c r="L18" s="94"/>
      <c r="M18" s="94">
        <v>195</v>
      </c>
      <c r="N18" s="94">
        <v>134</v>
      </c>
      <c r="O18" s="94">
        <v>61</v>
      </c>
      <c r="P18" s="94"/>
      <c r="Q18" s="94">
        <v>136.49326391810914</v>
      </c>
      <c r="R18" s="94">
        <v>194.06762851014636</v>
      </c>
      <c r="S18" s="94">
        <v>82.019424470483258</v>
      </c>
      <c r="U18" s="94">
        <v>295</v>
      </c>
      <c r="V18" s="94">
        <v>213</v>
      </c>
      <c r="W18" s="94">
        <v>82</v>
      </c>
      <c r="X18" s="94"/>
      <c r="Y18" s="94">
        <v>210.32704494716751</v>
      </c>
      <c r="Z18" s="94">
        <v>312.37720697259493</v>
      </c>
      <c r="AA18" s="94">
        <v>114.26208472232527</v>
      </c>
      <c r="AC18" s="94">
        <v>320</v>
      </c>
      <c r="AD18" s="94">
        <v>235</v>
      </c>
      <c r="AE18" s="94">
        <v>85</v>
      </c>
      <c r="AF18" s="94"/>
      <c r="AG18" s="94">
        <v>226</v>
      </c>
      <c r="AH18" s="94">
        <v>338</v>
      </c>
      <c r="AI18" s="94">
        <v>118</v>
      </c>
      <c r="AK18" s="75">
        <v>325</v>
      </c>
      <c r="AL18" s="75">
        <v>240</v>
      </c>
      <c r="AM18" s="75">
        <v>85</v>
      </c>
      <c r="AN18" s="76"/>
      <c r="AO18" s="77">
        <v>231</v>
      </c>
      <c r="AP18" s="77">
        <v>348</v>
      </c>
      <c r="AQ18" s="77">
        <v>121</v>
      </c>
      <c r="AS18" s="58">
        <v>460</v>
      </c>
      <c r="AT18" s="58">
        <v>350</v>
      </c>
      <c r="AU18" s="58">
        <v>110</v>
      </c>
      <c r="AV18" s="59"/>
      <c r="AW18" s="60">
        <v>323</v>
      </c>
      <c r="AX18" s="60">
        <v>505</v>
      </c>
      <c r="AY18" s="60">
        <v>151</v>
      </c>
    </row>
    <row r="19" spans="1:51" x14ac:dyDescent="0.2">
      <c r="A19" s="56" t="s">
        <v>41</v>
      </c>
      <c r="B19" s="82" t="s">
        <v>41</v>
      </c>
      <c r="C19" s="5">
        <f t="shared" si="0"/>
        <v>1</v>
      </c>
      <c r="D19" s="57" t="s">
        <v>42</v>
      </c>
      <c r="E19" s="94">
        <v>286</v>
      </c>
      <c r="F19" s="94">
        <v>197</v>
      </c>
      <c r="G19" s="94">
        <v>89</v>
      </c>
      <c r="H19" s="94"/>
      <c r="I19" s="94">
        <v>152.22798656538265</v>
      </c>
      <c r="J19" s="94">
        <v>215.63949799262244</v>
      </c>
      <c r="K19" s="94">
        <v>91.727508721207897</v>
      </c>
      <c r="L19" s="94"/>
      <c r="M19" s="94">
        <v>315</v>
      </c>
      <c r="N19" s="94">
        <v>204</v>
      </c>
      <c r="O19" s="94">
        <v>111</v>
      </c>
      <c r="P19" s="94"/>
      <c r="Q19" s="94">
        <v>165.96951967017256</v>
      </c>
      <c r="R19" s="94">
        <v>218.55474007973481</v>
      </c>
      <c r="S19" s="94">
        <v>114.65440358588573</v>
      </c>
      <c r="U19" s="94">
        <v>424</v>
      </c>
      <c r="V19" s="94">
        <v>293</v>
      </c>
      <c r="W19" s="94">
        <v>131</v>
      </c>
      <c r="X19" s="94"/>
      <c r="Y19" s="94">
        <v>228.08752621775167</v>
      </c>
      <c r="Z19" s="94">
        <v>321.82184272076705</v>
      </c>
      <c r="AA19" s="94">
        <v>137.66134667281199</v>
      </c>
      <c r="AC19" s="94">
        <v>552</v>
      </c>
      <c r="AD19" s="94">
        <v>365</v>
      </c>
      <c r="AE19" s="94">
        <v>187</v>
      </c>
      <c r="AF19" s="94"/>
      <c r="AG19" s="94">
        <v>298</v>
      </c>
      <c r="AH19" s="94">
        <v>409</v>
      </c>
      <c r="AI19" s="94">
        <v>195</v>
      </c>
      <c r="AK19" s="75">
        <v>610</v>
      </c>
      <c r="AL19" s="75">
        <v>425</v>
      </c>
      <c r="AM19" s="75">
        <v>185</v>
      </c>
      <c r="AN19" s="76"/>
      <c r="AO19" s="77">
        <v>328</v>
      </c>
      <c r="AP19" s="77">
        <v>466</v>
      </c>
      <c r="AQ19" s="77">
        <v>194</v>
      </c>
      <c r="AS19" s="58">
        <v>830</v>
      </c>
      <c r="AT19" s="58">
        <v>555</v>
      </c>
      <c r="AU19" s="58">
        <v>275</v>
      </c>
      <c r="AV19" s="59"/>
      <c r="AW19" s="60">
        <v>439</v>
      </c>
      <c r="AX19" s="60">
        <v>600</v>
      </c>
      <c r="AY19" s="60">
        <v>286</v>
      </c>
    </row>
    <row r="20" spans="1:51" x14ac:dyDescent="0.2">
      <c r="A20" s="56" t="s">
        <v>43</v>
      </c>
      <c r="B20" s="82" t="s">
        <v>43</v>
      </c>
      <c r="C20" s="5">
        <f t="shared" si="0"/>
        <v>1</v>
      </c>
      <c r="D20" s="57" t="s">
        <v>44</v>
      </c>
      <c r="E20" s="94">
        <v>288</v>
      </c>
      <c r="F20" s="94">
        <v>189</v>
      </c>
      <c r="G20" s="94">
        <v>99</v>
      </c>
      <c r="H20" s="94"/>
      <c r="I20" s="94">
        <v>105.5659364807304</v>
      </c>
      <c r="J20" s="94">
        <v>143.17717486757289</v>
      </c>
      <c r="K20" s="94">
        <v>70.260476041199169</v>
      </c>
      <c r="L20" s="94"/>
      <c r="M20" s="94">
        <v>284</v>
      </c>
      <c r="N20" s="94">
        <v>212</v>
      </c>
      <c r="O20" s="94">
        <v>72</v>
      </c>
      <c r="P20" s="94"/>
      <c r="Q20" s="94">
        <v>104.6578570582052</v>
      </c>
      <c r="R20" s="94">
        <v>159.74094006811745</v>
      </c>
      <c r="S20" s="94">
        <v>52.089407100909156</v>
      </c>
      <c r="U20" s="94">
        <v>445</v>
      </c>
      <c r="V20" s="94">
        <v>308</v>
      </c>
      <c r="W20" s="94">
        <v>137</v>
      </c>
      <c r="X20" s="94"/>
      <c r="Y20" s="94">
        <v>164.03184732787594</v>
      </c>
      <c r="Z20" s="94">
        <v>231.27093017163961</v>
      </c>
      <c r="AA20" s="94">
        <v>99.819172869553952</v>
      </c>
      <c r="AC20" s="94">
        <v>451</v>
      </c>
      <c r="AD20" s="94">
        <v>336</v>
      </c>
      <c r="AE20" s="94">
        <v>115</v>
      </c>
      <c r="AF20" s="94"/>
      <c r="AG20" s="94">
        <v>167</v>
      </c>
      <c r="AH20" s="94">
        <v>255</v>
      </c>
      <c r="AI20" s="94">
        <v>83</v>
      </c>
      <c r="AK20" s="75">
        <v>615</v>
      </c>
      <c r="AL20" s="75">
        <v>465</v>
      </c>
      <c r="AM20" s="75">
        <v>150</v>
      </c>
      <c r="AN20" s="76"/>
      <c r="AO20" s="77">
        <v>233</v>
      </c>
      <c r="AP20" s="77">
        <v>358</v>
      </c>
      <c r="AQ20" s="77">
        <v>112</v>
      </c>
      <c r="AS20" s="58">
        <v>755</v>
      </c>
      <c r="AT20" s="58">
        <v>565</v>
      </c>
      <c r="AU20" s="58">
        <v>190</v>
      </c>
      <c r="AV20" s="59"/>
      <c r="AW20" s="60">
        <v>288</v>
      </c>
      <c r="AX20" s="60">
        <v>442</v>
      </c>
      <c r="AY20" s="60">
        <v>141</v>
      </c>
    </row>
    <row r="21" spans="1:51" x14ac:dyDescent="0.2">
      <c r="A21" s="62"/>
      <c r="B21" s="85"/>
      <c r="C21" s="5">
        <f t="shared" si="0"/>
        <v>1</v>
      </c>
      <c r="D21" s="63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U21" s="94"/>
      <c r="V21" s="94"/>
      <c r="W21" s="94"/>
      <c r="X21" s="94"/>
      <c r="Y21" s="94"/>
      <c r="Z21" s="94"/>
      <c r="AA21" s="94"/>
      <c r="AC21" s="94"/>
      <c r="AD21" s="94"/>
      <c r="AE21" s="94"/>
      <c r="AF21" s="94"/>
      <c r="AG21" s="94"/>
      <c r="AH21" s="94"/>
      <c r="AI21" s="94"/>
      <c r="AK21" s="76"/>
      <c r="AL21" s="76"/>
      <c r="AM21" s="76"/>
      <c r="AN21" s="76"/>
      <c r="AO21" s="78"/>
      <c r="AP21" s="78"/>
      <c r="AQ21" s="78"/>
      <c r="AS21" s="59"/>
      <c r="AT21" s="59"/>
      <c r="AU21" s="59"/>
      <c r="AV21" s="59"/>
      <c r="AW21" s="64"/>
      <c r="AX21" s="64"/>
      <c r="AY21" s="64"/>
    </row>
    <row r="22" spans="1:51" x14ac:dyDescent="0.2">
      <c r="A22" s="54" t="s">
        <v>45</v>
      </c>
      <c r="B22" s="81" t="s">
        <v>45</v>
      </c>
      <c r="C22" s="5">
        <f t="shared" si="0"/>
        <v>1</v>
      </c>
      <c r="D22" s="65" t="s">
        <v>2</v>
      </c>
      <c r="E22" s="91">
        <v>14500</v>
      </c>
      <c r="F22" s="91">
        <v>10010</v>
      </c>
      <c r="G22" s="91">
        <v>4490</v>
      </c>
      <c r="H22" s="91"/>
      <c r="I22" s="91">
        <v>205.22664384139117</v>
      </c>
      <c r="J22" s="91">
        <v>285.31308471148918</v>
      </c>
      <c r="K22" s="91">
        <v>126.28345918975131</v>
      </c>
      <c r="L22" s="91"/>
      <c r="M22" s="91">
        <v>15570</v>
      </c>
      <c r="N22" s="91">
        <v>10679</v>
      </c>
      <c r="O22" s="91">
        <v>4891</v>
      </c>
      <c r="P22" s="91"/>
      <c r="Q22" s="91">
        <v>220.65067906141451</v>
      </c>
      <c r="R22" s="91">
        <v>304.7107540830109</v>
      </c>
      <c r="S22" s="91">
        <v>137.80037146652754</v>
      </c>
      <c r="U22" s="91">
        <v>16435</v>
      </c>
      <c r="V22" s="91">
        <v>11432</v>
      </c>
      <c r="W22" s="91">
        <v>5003</v>
      </c>
      <c r="X22" s="91"/>
      <c r="Y22" s="91">
        <v>233.00835585181352</v>
      </c>
      <c r="Z22" s="91">
        <v>326.40959273099185</v>
      </c>
      <c r="AA22" s="91">
        <v>140.86280126325158</v>
      </c>
      <c r="AC22" s="91">
        <v>15920</v>
      </c>
      <c r="AD22" s="91">
        <v>11038</v>
      </c>
      <c r="AE22" s="91">
        <v>4882</v>
      </c>
      <c r="AF22" s="91"/>
      <c r="AG22" s="91">
        <v>225</v>
      </c>
      <c r="AH22" s="91">
        <v>314</v>
      </c>
      <c r="AI22" s="91">
        <v>138</v>
      </c>
      <c r="AK22" s="71">
        <v>15985</v>
      </c>
      <c r="AL22" s="71">
        <v>10980</v>
      </c>
      <c r="AM22" s="71">
        <v>5005</v>
      </c>
      <c r="AN22" s="72"/>
      <c r="AO22" s="73">
        <v>225</v>
      </c>
      <c r="AP22" s="73">
        <v>312</v>
      </c>
      <c r="AQ22" s="73">
        <v>140</v>
      </c>
      <c r="AS22" s="49">
        <v>18205</v>
      </c>
      <c r="AT22" s="49">
        <v>12520</v>
      </c>
      <c r="AU22" s="49">
        <v>5680</v>
      </c>
      <c r="AV22" s="50"/>
      <c r="AW22" s="51">
        <v>258</v>
      </c>
      <c r="AX22" s="51">
        <v>357</v>
      </c>
      <c r="AY22" s="51">
        <v>160</v>
      </c>
    </row>
    <row r="23" spans="1:51" x14ac:dyDescent="0.2">
      <c r="A23" s="56" t="s">
        <v>46</v>
      </c>
      <c r="B23" s="83" t="s">
        <v>46</v>
      </c>
      <c r="C23" s="5">
        <f t="shared" si="0"/>
        <v>1</v>
      </c>
      <c r="D23" s="57" t="s">
        <v>47</v>
      </c>
      <c r="E23" s="94">
        <v>490</v>
      </c>
      <c r="F23" s="94">
        <v>380</v>
      </c>
      <c r="G23" s="94">
        <v>110</v>
      </c>
      <c r="H23" s="94"/>
      <c r="I23" s="94">
        <v>327.03668725042019</v>
      </c>
      <c r="J23" s="94">
        <v>509.21556089135782</v>
      </c>
      <c r="K23" s="94">
        <v>144.80237982477129</v>
      </c>
      <c r="L23" s="94"/>
      <c r="M23" s="94">
        <v>490</v>
      </c>
      <c r="N23" s="94">
        <v>365</v>
      </c>
      <c r="O23" s="94">
        <v>125</v>
      </c>
      <c r="P23" s="94"/>
      <c r="Q23" s="94">
        <v>336.69367465854947</v>
      </c>
      <c r="R23" s="94">
        <v>500.60838187702763</v>
      </c>
      <c r="S23" s="94">
        <v>171.48641814966933</v>
      </c>
      <c r="U23" s="94">
        <v>586</v>
      </c>
      <c r="V23" s="94">
        <v>426</v>
      </c>
      <c r="W23" s="94">
        <v>160</v>
      </c>
      <c r="X23" s="94"/>
      <c r="Y23" s="94">
        <v>400.54301906927361</v>
      </c>
      <c r="Z23" s="94">
        <v>579.37714975526194</v>
      </c>
      <c r="AA23" s="94">
        <v>218.32534477471995</v>
      </c>
      <c r="AC23" s="94">
        <v>529</v>
      </c>
      <c r="AD23" s="94">
        <v>388</v>
      </c>
      <c r="AE23" s="94">
        <v>141</v>
      </c>
      <c r="AF23" s="94"/>
      <c r="AG23" s="94">
        <v>366</v>
      </c>
      <c r="AH23" s="94">
        <v>534</v>
      </c>
      <c r="AI23" s="94">
        <v>197</v>
      </c>
      <c r="AK23" s="75">
        <v>495</v>
      </c>
      <c r="AL23" s="75">
        <v>355</v>
      </c>
      <c r="AM23" s="75">
        <v>140</v>
      </c>
      <c r="AN23" s="76"/>
      <c r="AO23" s="77">
        <v>333</v>
      </c>
      <c r="AP23" s="77">
        <v>481</v>
      </c>
      <c r="AQ23" s="77">
        <v>183</v>
      </c>
      <c r="AS23" s="58">
        <v>515</v>
      </c>
      <c r="AT23" s="58">
        <v>360</v>
      </c>
      <c r="AU23" s="58">
        <v>155</v>
      </c>
      <c r="AV23" s="59"/>
      <c r="AW23" s="60">
        <v>353</v>
      </c>
      <c r="AX23" s="60">
        <v>492</v>
      </c>
      <c r="AY23" s="60">
        <v>213</v>
      </c>
    </row>
    <row r="24" spans="1:51" x14ac:dyDescent="0.2">
      <c r="A24" s="56" t="s">
        <v>48</v>
      </c>
      <c r="B24" s="83" t="s">
        <v>48</v>
      </c>
      <c r="C24" s="5">
        <f t="shared" si="0"/>
        <v>1</v>
      </c>
      <c r="D24" s="57" t="s">
        <v>49</v>
      </c>
      <c r="E24" s="94">
        <v>463</v>
      </c>
      <c r="F24" s="94">
        <v>298</v>
      </c>
      <c r="G24" s="94">
        <v>165</v>
      </c>
      <c r="H24" s="94"/>
      <c r="I24" s="94">
        <v>344.62431666452494</v>
      </c>
      <c r="J24" s="94">
        <v>443.00649530999704</v>
      </c>
      <c r="K24" s="94">
        <v>245.98659821699343</v>
      </c>
      <c r="L24" s="94"/>
      <c r="M24" s="94">
        <v>504</v>
      </c>
      <c r="N24" s="94">
        <v>313</v>
      </c>
      <c r="O24" s="94">
        <v>191</v>
      </c>
      <c r="P24" s="94"/>
      <c r="Q24" s="94">
        <v>382.0719853812484</v>
      </c>
      <c r="R24" s="94">
        <v>473.09627592331464</v>
      </c>
      <c r="S24" s="94">
        <v>290.84442205837178</v>
      </c>
      <c r="U24" s="94">
        <v>487</v>
      </c>
      <c r="V24" s="94">
        <v>317</v>
      </c>
      <c r="W24" s="94">
        <v>170</v>
      </c>
      <c r="X24" s="94"/>
      <c r="Y24" s="94">
        <v>374.52524033556494</v>
      </c>
      <c r="Z24" s="94">
        <v>486.26000781595656</v>
      </c>
      <c r="AA24" s="94">
        <v>261.55025494539109</v>
      </c>
      <c r="AC24" s="94">
        <v>604</v>
      </c>
      <c r="AD24" s="94">
        <v>373</v>
      </c>
      <c r="AE24" s="94">
        <v>231</v>
      </c>
      <c r="AF24" s="94"/>
      <c r="AG24" s="94">
        <v>472</v>
      </c>
      <c r="AH24" s="94">
        <v>578</v>
      </c>
      <c r="AI24" s="94">
        <v>366</v>
      </c>
      <c r="AK24" s="75">
        <v>680</v>
      </c>
      <c r="AL24" s="75">
        <v>430</v>
      </c>
      <c r="AM24" s="75">
        <v>250</v>
      </c>
      <c r="AN24" s="76"/>
      <c r="AO24" s="77">
        <v>520</v>
      </c>
      <c r="AP24" s="77">
        <v>662</v>
      </c>
      <c r="AQ24" s="77">
        <v>377</v>
      </c>
      <c r="AS24" s="58">
        <v>670</v>
      </c>
      <c r="AT24" s="58">
        <v>435</v>
      </c>
      <c r="AU24" s="58">
        <v>235</v>
      </c>
      <c r="AV24" s="59"/>
      <c r="AW24" s="60">
        <v>522</v>
      </c>
      <c r="AX24" s="60">
        <v>679</v>
      </c>
      <c r="AY24" s="60">
        <v>365</v>
      </c>
    </row>
    <row r="25" spans="1:51" x14ac:dyDescent="0.2">
      <c r="A25" s="56" t="s">
        <v>50</v>
      </c>
      <c r="B25" s="83" t="s">
        <v>50</v>
      </c>
      <c r="C25" s="5">
        <f t="shared" si="0"/>
        <v>1</v>
      </c>
      <c r="D25" s="57" t="s">
        <v>51</v>
      </c>
      <c r="E25" s="94">
        <v>610</v>
      </c>
      <c r="F25" s="94">
        <v>431</v>
      </c>
      <c r="G25" s="94">
        <v>179</v>
      </c>
      <c r="H25" s="94"/>
      <c r="I25" s="94">
        <v>221.71932566141982</v>
      </c>
      <c r="J25" s="94">
        <v>316.34275583754959</v>
      </c>
      <c r="K25" s="94">
        <v>127.86956555149628</v>
      </c>
      <c r="L25" s="94"/>
      <c r="M25" s="94">
        <v>680</v>
      </c>
      <c r="N25" s="94">
        <v>469</v>
      </c>
      <c r="O25" s="94">
        <v>211</v>
      </c>
      <c r="P25" s="94"/>
      <c r="Q25" s="94">
        <v>246.98702610467197</v>
      </c>
      <c r="R25" s="94">
        <v>342.66643269077485</v>
      </c>
      <c r="S25" s="94">
        <v>152.22446745549806</v>
      </c>
      <c r="U25" s="94">
        <v>561</v>
      </c>
      <c r="V25" s="94">
        <v>419</v>
      </c>
      <c r="W25" s="94">
        <v>142</v>
      </c>
      <c r="X25" s="94"/>
      <c r="Y25" s="94">
        <v>204.95190536505481</v>
      </c>
      <c r="Z25" s="94">
        <v>309.16331939289608</v>
      </c>
      <c r="AA25" s="94">
        <v>102.8143657026778</v>
      </c>
      <c r="AC25" s="94">
        <v>545</v>
      </c>
      <c r="AD25" s="94">
        <v>419</v>
      </c>
      <c r="AE25" s="94">
        <v>126</v>
      </c>
      <c r="AF25" s="94"/>
      <c r="AG25" s="94">
        <v>199</v>
      </c>
      <c r="AH25" s="94">
        <v>308</v>
      </c>
      <c r="AI25" s="94">
        <v>91</v>
      </c>
      <c r="AK25" s="75">
        <v>500</v>
      </c>
      <c r="AL25" s="75">
        <v>345</v>
      </c>
      <c r="AM25" s="75">
        <v>155</v>
      </c>
      <c r="AN25" s="76"/>
      <c r="AO25" s="77">
        <v>181</v>
      </c>
      <c r="AP25" s="77">
        <v>249</v>
      </c>
      <c r="AQ25" s="77">
        <v>112</v>
      </c>
      <c r="AS25" s="58">
        <v>620</v>
      </c>
      <c r="AT25" s="58">
        <v>420</v>
      </c>
      <c r="AU25" s="58">
        <v>200</v>
      </c>
      <c r="AV25" s="59"/>
      <c r="AW25" s="60">
        <v>226</v>
      </c>
      <c r="AX25" s="60">
        <v>307</v>
      </c>
      <c r="AY25" s="60">
        <v>145</v>
      </c>
    </row>
    <row r="26" spans="1:51" x14ac:dyDescent="0.2">
      <c r="A26" s="56" t="s">
        <v>52</v>
      </c>
      <c r="B26" s="83" t="s">
        <v>52</v>
      </c>
      <c r="C26" s="5">
        <f t="shared" si="0"/>
        <v>1</v>
      </c>
      <c r="D26" s="57" t="s">
        <v>53</v>
      </c>
      <c r="E26" s="94">
        <v>312</v>
      </c>
      <c r="F26" s="94">
        <v>207</v>
      </c>
      <c r="G26" s="94">
        <v>105</v>
      </c>
      <c r="H26" s="94"/>
      <c r="I26" s="94">
        <v>167.89193299518368</v>
      </c>
      <c r="J26" s="94">
        <v>227.2946114862601</v>
      </c>
      <c r="K26" s="94">
        <v>111.25415895038346</v>
      </c>
      <c r="L26" s="94"/>
      <c r="M26" s="94">
        <v>267</v>
      </c>
      <c r="N26" s="94">
        <v>190</v>
      </c>
      <c r="O26" s="94">
        <v>77</v>
      </c>
      <c r="P26" s="94"/>
      <c r="Q26" s="94">
        <v>144.28735938193324</v>
      </c>
      <c r="R26" s="94">
        <v>210.33035179665902</v>
      </c>
      <c r="S26" s="94">
        <v>81.975275446970571</v>
      </c>
      <c r="U26" s="94">
        <v>271</v>
      </c>
      <c r="V26" s="94">
        <v>195</v>
      </c>
      <c r="W26" s="94">
        <v>76</v>
      </c>
      <c r="X26" s="94"/>
      <c r="Y26" s="94">
        <v>148.43285617858996</v>
      </c>
      <c r="Z26" s="94">
        <v>218.34613875048672</v>
      </c>
      <c r="AA26" s="94">
        <v>81.292494965698637</v>
      </c>
      <c r="AC26" s="94">
        <v>205</v>
      </c>
      <c r="AD26" s="94">
        <v>139</v>
      </c>
      <c r="AE26" s="94">
        <v>66</v>
      </c>
      <c r="AF26" s="94"/>
      <c r="AG26" s="94">
        <v>113</v>
      </c>
      <c r="AH26" s="94">
        <v>157</v>
      </c>
      <c r="AI26" s="94">
        <v>70</v>
      </c>
      <c r="AK26" s="75">
        <v>240</v>
      </c>
      <c r="AL26" s="75">
        <v>170</v>
      </c>
      <c r="AM26" s="75">
        <v>70</v>
      </c>
      <c r="AN26" s="76"/>
      <c r="AO26" s="77">
        <v>131</v>
      </c>
      <c r="AP26" s="77">
        <v>191</v>
      </c>
      <c r="AQ26" s="77">
        <v>76</v>
      </c>
      <c r="AS26" s="58">
        <v>295</v>
      </c>
      <c r="AT26" s="58">
        <v>200</v>
      </c>
      <c r="AU26" s="58">
        <v>95</v>
      </c>
      <c r="AV26" s="59"/>
      <c r="AW26" s="60">
        <v>161</v>
      </c>
      <c r="AX26" s="60">
        <v>221</v>
      </c>
      <c r="AY26" s="60">
        <v>102</v>
      </c>
    </row>
    <row r="27" spans="1:51" x14ac:dyDescent="0.2">
      <c r="A27" s="56" t="s">
        <v>54</v>
      </c>
      <c r="B27" s="83" t="s">
        <v>54</v>
      </c>
      <c r="C27" s="5">
        <f t="shared" si="0"/>
        <v>1</v>
      </c>
      <c r="D27" s="57" t="s">
        <v>55</v>
      </c>
      <c r="E27" s="94">
        <v>389</v>
      </c>
      <c r="F27" s="94">
        <v>277</v>
      </c>
      <c r="G27" s="94">
        <v>112</v>
      </c>
      <c r="H27" s="94"/>
      <c r="I27" s="94">
        <v>113.93136807864542</v>
      </c>
      <c r="J27" s="94">
        <v>163.15479053836023</v>
      </c>
      <c r="K27" s="94">
        <v>66.10264524673515</v>
      </c>
      <c r="L27" s="94"/>
      <c r="M27" s="94">
        <v>388</v>
      </c>
      <c r="N27" s="94">
        <v>271</v>
      </c>
      <c r="O27" s="94">
        <v>117</v>
      </c>
      <c r="P27" s="94"/>
      <c r="Q27" s="94">
        <v>113.76464884804471</v>
      </c>
      <c r="R27" s="94">
        <v>159.97604534682455</v>
      </c>
      <c r="S27" s="94">
        <v>68.200531321575397</v>
      </c>
      <c r="U27" s="94">
        <v>353</v>
      </c>
      <c r="V27" s="94">
        <v>249</v>
      </c>
      <c r="W27" s="94">
        <v>104</v>
      </c>
      <c r="X27" s="94"/>
      <c r="Y27" s="94">
        <v>104.47804254069074</v>
      </c>
      <c r="Z27" s="94">
        <v>149.54355834018921</v>
      </c>
      <c r="AA27" s="94">
        <v>60.045568011975497</v>
      </c>
      <c r="AC27" s="94">
        <v>426</v>
      </c>
      <c r="AD27" s="94">
        <v>287</v>
      </c>
      <c r="AE27" s="94">
        <v>139</v>
      </c>
      <c r="AF27" s="94"/>
      <c r="AG27" s="94">
        <v>126</v>
      </c>
      <c r="AH27" s="94">
        <v>171</v>
      </c>
      <c r="AI27" s="94">
        <v>81</v>
      </c>
      <c r="AK27" s="75">
        <v>440</v>
      </c>
      <c r="AL27" s="75">
        <v>285</v>
      </c>
      <c r="AM27" s="75">
        <v>155</v>
      </c>
      <c r="AN27" s="76"/>
      <c r="AO27" s="77">
        <v>132</v>
      </c>
      <c r="AP27" s="77">
        <v>170</v>
      </c>
      <c r="AQ27" s="77">
        <v>94</v>
      </c>
      <c r="AS27" s="58">
        <v>565</v>
      </c>
      <c r="AT27" s="58">
        <v>365</v>
      </c>
      <c r="AU27" s="58">
        <v>200</v>
      </c>
      <c r="AV27" s="59"/>
      <c r="AW27" s="60">
        <v>169</v>
      </c>
      <c r="AX27" s="60">
        <v>221</v>
      </c>
      <c r="AY27" s="60">
        <v>117</v>
      </c>
    </row>
    <row r="28" spans="1:51" x14ac:dyDescent="0.2">
      <c r="A28" s="56" t="s">
        <v>56</v>
      </c>
      <c r="B28" s="83" t="s">
        <v>56</v>
      </c>
      <c r="C28" s="5">
        <f t="shared" si="0"/>
        <v>1</v>
      </c>
      <c r="D28" s="57" t="s">
        <v>57</v>
      </c>
      <c r="E28" s="94">
        <v>344</v>
      </c>
      <c r="F28" s="94">
        <v>230</v>
      </c>
      <c r="G28" s="94">
        <v>114</v>
      </c>
      <c r="H28" s="94"/>
      <c r="I28" s="94">
        <v>107.40172135481841</v>
      </c>
      <c r="J28" s="94">
        <v>145.96760519390494</v>
      </c>
      <c r="K28" s="94">
        <v>70.639014222325187</v>
      </c>
      <c r="L28" s="94"/>
      <c r="M28" s="94">
        <v>404</v>
      </c>
      <c r="N28" s="94">
        <v>278</v>
      </c>
      <c r="O28" s="94">
        <v>126</v>
      </c>
      <c r="P28" s="94"/>
      <c r="Q28" s="94">
        <v>127.97939687014265</v>
      </c>
      <c r="R28" s="94">
        <v>179.14687823555994</v>
      </c>
      <c r="S28" s="94">
        <v>79.261335321039894</v>
      </c>
      <c r="U28" s="94">
        <v>430</v>
      </c>
      <c r="V28" s="94">
        <v>307</v>
      </c>
      <c r="W28" s="94">
        <v>123</v>
      </c>
      <c r="X28" s="94"/>
      <c r="Y28" s="94">
        <v>134.89304035715054</v>
      </c>
      <c r="Z28" s="94">
        <v>195.62802543272116</v>
      </c>
      <c r="AA28" s="94">
        <v>76.648301251276251</v>
      </c>
      <c r="AC28" s="94">
        <v>509</v>
      </c>
      <c r="AD28" s="94">
        <v>370</v>
      </c>
      <c r="AE28" s="94">
        <v>139</v>
      </c>
      <c r="AF28" s="94"/>
      <c r="AG28" s="94">
        <v>159</v>
      </c>
      <c r="AH28" s="94">
        <v>236</v>
      </c>
      <c r="AI28" s="94">
        <v>85</v>
      </c>
      <c r="AK28" s="75">
        <v>440</v>
      </c>
      <c r="AL28" s="75">
        <v>330</v>
      </c>
      <c r="AM28" s="75">
        <v>110</v>
      </c>
      <c r="AN28" s="76"/>
      <c r="AO28" s="77">
        <v>137</v>
      </c>
      <c r="AP28" s="77">
        <v>212</v>
      </c>
      <c r="AQ28" s="77">
        <v>65</v>
      </c>
      <c r="AS28" s="58">
        <v>420</v>
      </c>
      <c r="AT28" s="58">
        <v>295</v>
      </c>
      <c r="AU28" s="58">
        <v>130</v>
      </c>
      <c r="AV28" s="59"/>
      <c r="AW28" s="60">
        <v>133</v>
      </c>
      <c r="AX28" s="60">
        <v>191</v>
      </c>
      <c r="AY28" s="60">
        <v>79</v>
      </c>
    </row>
    <row r="29" spans="1:51" x14ac:dyDescent="0.2">
      <c r="A29" s="56" t="s">
        <v>58</v>
      </c>
      <c r="B29" s="83" t="s">
        <v>58</v>
      </c>
      <c r="C29" s="5">
        <f t="shared" si="0"/>
        <v>1</v>
      </c>
      <c r="D29" s="57" t="s">
        <v>59</v>
      </c>
      <c r="E29" s="94">
        <v>628</v>
      </c>
      <c r="F29" s="94">
        <v>437</v>
      </c>
      <c r="G29" s="94">
        <v>191</v>
      </c>
      <c r="H29" s="94"/>
      <c r="I29" s="94">
        <v>143.66528840721148</v>
      </c>
      <c r="J29" s="94">
        <v>198.66435253101884</v>
      </c>
      <c r="K29" s="94">
        <v>88.793250199389519</v>
      </c>
      <c r="L29" s="94"/>
      <c r="M29" s="94">
        <v>688</v>
      </c>
      <c r="N29" s="94">
        <v>469</v>
      </c>
      <c r="O29" s="94">
        <v>219</v>
      </c>
      <c r="P29" s="94"/>
      <c r="Q29" s="94">
        <v>156.73926235648909</v>
      </c>
      <c r="R29" s="94">
        <v>214.16783695624881</v>
      </c>
      <c r="S29" s="94">
        <v>99.737531538205928</v>
      </c>
      <c r="U29" s="94">
        <v>723</v>
      </c>
      <c r="V29" s="94">
        <v>512</v>
      </c>
      <c r="W29" s="94">
        <v>211</v>
      </c>
      <c r="X29" s="94"/>
      <c r="Y29" s="94">
        <v>166.94407321130674</v>
      </c>
      <c r="Z29" s="94">
        <v>237.70545570239554</v>
      </c>
      <c r="AA29" s="94">
        <v>97.21374106520868</v>
      </c>
      <c r="AC29" s="94">
        <v>789</v>
      </c>
      <c r="AD29" s="94">
        <v>551</v>
      </c>
      <c r="AE29" s="94">
        <v>238</v>
      </c>
      <c r="AF29" s="94"/>
      <c r="AG29" s="94">
        <v>180</v>
      </c>
      <c r="AH29" s="94">
        <v>256</v>
      </c>
      <c r="AI29" s="94">
        <v>106</v>
      </c>
      <c r="AK29" s="75">
        <v>760</v>
      </c>
      <c r="AL29" s="75">
        <v>520</v>
      </c>
      <c r="AM29" s="75">
        <v>240</v>
      </c>
      <c r="AN29" s="76"/>
      <c r="AO29" s="77">
        <v>175</v>
      </c>
      <c r="AP29" s="77">
        <v>242</v>
      </c>
      <c r="AQ29" s="77">
        <v>109</v>
      </c>
      <c r="AS29" s="58">
        <v>755</v>
      </c>
      <c r="AT29" s="58">
        <v>490</v>
      </c>
      <c r="AU29" s="58">
        <v>265</v>
      </c>
      <c r="AV29" s="59"/>
      <c r="AW29" s="60">
        <v>172</v>
      </c>
      <c r="AX29" s="60">
        <v>229</v>
      </c>
      <c r="AY29" s="60">
        <v>117</v>
      </c>
    </row>
    <row r="30" spans="1:51" x14ac:dyDescent="0.2">
      <c r="A30" s="56" t="s">
        <v>60</v>
      </c>
      <c r="B30" s="83" t="s">
        <v>60</v>
      </c>
      <c r="C30" s="5">
        <f t="shared" si="0"/>
        <v>1</v>
      </c>
      <c r="D30" s="57" t="s">
        <v>61</v>
      </c>
      <c r="E30" s="94">
        <v>266</v>
      </c>
      <c r="F30" s="94">
        <v>177</v>
      </c>
      <c r="G30" s="94">
        <v>89</v>
      </c>
      <c r="H30" s="94"/>
      <c r="I30" s="94">
        <v>212.26260031023475</v>
      </c>
      <c r="J30" s="94">
        <v>285.3122894493647</v>
      </c>
      <c r="K30" s="94">
        <v>142.0285407301659</v>
      </c>
      <c r="L30" s="94"/>
      <c r="M30" s="94">
        <v>229</v>
      </c>
      <c r="N30" s="94">
        <v>167</v>
      </c>
      <c r="O30" s="94">
        <v>62</v>
      </c>
      <c r="P30" s="94"/>
      <c r="Q30" s="94">
        <v>183.6785367762439</v>
      </c>
      <c r="R30" s="94">
        <v>275.96053892265252</v>
      </c>
      <c r="S30" s="94">
        <v>96.919589662347491</v>
      </c>
      <c r="U30" s="94">
        <v>298</v>
      </c>
      <c r="V30" s="94">
        <v>212</v>
      </c>
      <c r="W30" s="94">
        <v>86</v>
      </c>
      <c r="X30" s="94"/>
      <c r="Y30" s="94">
        <v>240.1133883291653</v>
      </c>
      <c r="Z30" s="94">
        <v>346.29488912785752</v>
      </c>
      <c r="AA30" s="94">
        <v>137.21209986431046</v>
      </c>
      <c r="AC30" s="94">
        <v>326</v>
      </c>
      <c r="AD30" s="94">
        <v>232</v>
      </c>
      <c r="AE30" s="94">
        <v>94</v>
      </c>
      <c r="AF30" s="94"/>
      <c r="AG30" s="94">
        <v>266</v>
      </c>
      <c r="AH30" s="94">
        <v>388</v>
      </c>
      <c r="AI30" s="94">
        <v>150</v>
      </c>
      <c r="AK30" s="75">
        <v>350</v>
      </c>
      <c r="AL30" s="75">
        <v>255</v>
      </c>
      <c r="AM30" s="75">
        <v>95</v>
      </c>
      <c r="AN30" s="76"/>
      <c r="AO30" s="77">
        <v>284</v>
      </c>
      <c r="AP30" s="77">
        <v>421</v>
      </c>
      <c r="AQ30" s="77">
        <v>154</v>
      </c>
      <c r="AS30" s="58">
        <v>330</v>
      </c>
      <c r="AT30" s="58">
        <v>220</v>
      </c>
      <c r="AU30" s="58">
        <v>110</v>
      </c>
      <c r="AV30" s="59"/>
      <c r="AW30" s="60">
        <v>266</v>
      </c>
      <c r="AX30" s="60">
        <v>365</v>
      </c>
      <c r="AY30" s="60">
        <v>172</v>
      </c>
    </row>
    <row r="31" spans="1:51" x14ac:dyDescent="0.2">
      <c r="A31" s="56" t="s">
        <v>62</v>
      </c>
      <c r="B31" s="83" t="s">
        <v>62</v>
      </c>
      <c r="C31" s="5">
        <f t="shared" si="0"/>
        <v>1</v>
      </c>
      <c r="D31" s="57" t="s">
        <v>63</v>
      </c>
      <c r="E31" s="94">
        <v>379</v>
      </c>
      <c r="F31" s="94">
        <v>250</v>
      </c>
      <c r="G31" s="94">
        <v>129</v>
      </c>
      <c r="H31" s="94"/>
      <c r="I31" s="94">
        <v>260.66226245290221</v>
      </c>
      <c r="J31" s="94">
        <v>370.57018633340272</v>
      </c>
      <c r="K31" s="94">
        <v>164.86485853962625</v>
      </c>
      <c r="L31" s="94"/>
      <c r="M31" s="94">
        <v>433</v>
      </c>
      <c r="N31" s="94">
        <v>306</v>
      </c>
      <c r="O31" s="94">
        <v>127</v>
      </c>
      <c r="P31" s="94"/>
      <c r="Q31" s="94">
        <v>303.47041073122381</v>
      </c>
      <c r="R31" s="94">
        <v>460.36720815957557</v>
      </c>
      <c r="S31" s="94">
        <v>166.44473600561111</v>
      </c>
      <c r="U31" s="94">
        <v>474</v>
      </c>
      <c r="V31" s="94">
        <v>331</v>
      </c>
      <c r="W31" s="94">
        <v>143</v>
      </c>
      <c r="X31" s="94"/>
      <c r="Y31" s="94">
        <v>330.48814833862673</v>
      </c>
      <c r="Z31" s="94">
        <v>492.19330635619502</v>
      </c>
      <c r="AA31" s="94">
        <v>187.92008722813421</v>
      </c>
      <c r="AC31" s="94">
        <v>486</v>
      </c>
      <c r="AD31" s="94">
        <v>345</v>
      </c>
      <c r="AE31" s="94">
        <v>141</v>
      </c>
      <c r="AF31" s="94"/>
      <c r="AG31" s="94">
        <v>344</v>
      </c>
      <c r="AH31" s="94">
        <v>515</v>
      </c>
      <c r="AI31" s="94">
        <v>193</v>
      </c>
      <c r="AK31" s="75">
        <v>510</v>
      </c>
      <c r="AL31" s="75">
        <v>365</v>
      </c>
      <c r="AM31" s="75">
        <v>140</v>
      </c>
      <c r="AN31" s="76"/>
      <c r="AO31" s="77">
        <v>362</v>
      </c>
      <c r="AP31" s="77">
        <v>555</v>
      </c>
      <c r="AQ31" s="77">
        <v>193</v>
      </c>
      <c r="AS31" s="58">
        <v>545</v>
      </c>
      <c r="AT31" s="58">
        <v>390</v>
      </c>
      <c r="AU31" s="58">
        <v>160</v>
      </c>
      <c r="AV31" s="59"/>
      <c r="AW31" s="60">
        <v>379</v>
      </c>
      <c r="AX31" s="60">
        <v>569</v>
      </c>
      <c r="AY31" s="60">
        <v>211</v>
      </c>
    </row>
    <row r="32" spans="1:51" x14ac:dyDescent="0.2">
      <c r="A32" s="56" t="s">
        <v>64</v>
      </c>
      <c r="B32" s="83" t="s">
        <v>64</v>
      </c>
      <c r="C32" s="5">
        <f t="shared" si="0"/>
        <v>1</v>
      </c>
      <c r="D32" s="57" t="s">
        <v>65</v>
      </c>
      <c r="E32" s="94">
        <v>1820</v>
      </c>
      <c r="F32" s="94">
        <v>1215</v>
      </c>
      <c r="G32" s="94">
        <v>605</v>
      </c>
      <c r="H32" s="94"/>
      <c r="I32" s="94">
        <v>161.56532979403985</v>
      </c>
      <c r="J32" s="94">
        <v>215.81093801073769</v>
      </c>
      <c r="K32" s="94">
        <v>107.71946654190883</v>
      </c>
      <c r="L32" s="94"/>
      <c r="M32" s="94">
        <v>2084</v>
      </c>
      <c r="N32" s="94">
        <v>1455</v>
      </c>
      <c r="O32" s="94">
        <v>629</v>
      </c>
      <c r="P32" s="94"/>
      <c r="Q32" s="94">
        <v>185.74132972755069</v>
      </c>
      <c r="R32" s="94">
        <v>260.94048022302036</v>
      </c>
      <c r="S32" s="94">
        <v>111.49826557038801</v>
      </c>
      <c r="U32" s="94">
        <v>2312</v>
      </c>
      <c r="V32" s="94">
        <v>1577</v>
      </c>
      <c r="W32" s="94">
        <v>735</v>
      </c>
      <c r="X32" s="94"/>
      <c r="Y32" s="94">
        <v>205.17635315728126</v>
      </c>
      <c r="Z32" s="94">
        <v>281.28527158830741</v>
      </c>
      <c r="AA32" s="94">
        <v>129.68259843488178</v>
      </c>
      <c r="AC32" s="94">
        <v>2160</v>
      </c>
      <c r="AD32" s="94">
        <v>1499</v>
      </c>
      <c r="AE32" s="94">
        <v>661</v>
      </c>
      <c r="AF32" s="94"/>
      <c r="AG32" s="94">
        <v>192</v>
      </c>
      <c r="AH32" s="94">
        <v>265</v>
      </c>
      <c r="AI32" s="94">
        <v>119</v>
      </c>
      <c r="AK32" s="75">
        <v>2390</v>
      </c>
      <c r="AL32" s="75">
        <v>1565</v>
      </c>
      <c r="AM32" s="75">
        <v>820</v>
      </c>
      <c r="AN32" s="76"/>
      <c r="AO32" s="77">
        <v>212</v>
      </c>
      <c r="AP32" s="77">
        <v>279</v>
      </c>
      <c r="AQ32" s="77">
        <v>144</v>
      </c>
      <c r="AS32" s="58">
        <v>2610</v>
      </c>
      <c r="AT32" s="58">
        <v>1740</v>
      </c>
      <c r="AU32" s="58">
        <v>870</v>
      </c>
      <c r="AV32" s="59"/>
      <c r="AW32" s="60">
        <v>231</v>
      </c>
      <c r="AX32" s="60">
        <v>310</v>
      </c>
      <c r="AY32" s="60">
        <v>153</v>
      </c>
    </row>
    <row r="33" spans="1:51" x14ac:dyDescent="0.2">
      <c r="A33" s="56" t="s">
        <v>66</v>
      </c>
      <c r="B33" s="83" t="s">
        <v>66</v>
      </c>
      <c r="C33" s="5">
        <f t="shared" si="0"/>
        <v>1</v>
      </c>
      <c r="D33" s="57" t="s">
        <v>67</v>
      </c>
      <c r="E33" s="94">
        <v>1901</v>
      </c>
      <c r="F33" s="94">
        <v>1338</v>
      </c>
      <c r="G33" s="94">
        <v>563</v>
      </c>
      <c r="H33" s="94"/>
      <c r="I33" s="94">
        <v>406.47479481564426</v>
      </c>
      <c r="J33" s="94">
        <v>568.93156886631039</v>
      </c>
      <c r="K33" s="94">
        <v>245.63812292180671</v>
      </c>
      <c r="L33" s="94"/>
      <c r="M33" s="94">
        <v>2084</v>
      </c>
      <c r="N33" s="94">
        <v>1463</v>
      </c>
      <c r="O33" s="94">
        <v>621</v>
      </c>
      <c r="P33" s="94"/>
      <c r="Q33" s="94">
        <v>444.47435057590144</v>
      </c>
      <c r="R33" s="94">
        <v>624.69280887954665</v>
      </c>
      <c r="S33" s="94">
        <v>266.03897496517033</v>
      </c>
      <c r="U33" s="94">
        <v>2300</v>
      </c>
      <c r="V33" s="94">
        <v>1597</v>
      </c>
      <c r="W33" s="94">
        <v>703</v>
      </c>
      <c r="X33" s="94"/>
      <c r="Y33" s="94">
        <v>491.24810220572056</v>
      </c>
      <c r="Z33" s="94">
        <v>680.8118884650155</v>
      </c>
      <c r="AA33" s="94">
        <v>302.58319892412771</v>
      </c>
      <c r="AC33" s="94">
        <v>2018</v>
      </c>
      <c r="AD33" s="94">
        <v>1356</v>
      </c>
      <c r="AE33" s="94">
        <v>662</v>
      </c>
      <c r="AF33" s="94"/>
      <c r="AG33" s="94">
        <v>427</v>
      </c>
      <c r="AH33" s="94">
        <v>575</v>
      </c>
      <c r="AI33" s="94">
        <v>281</v>
      </c>
      <c r="AK33" s="75">
        <v>1650</v>
      </c>
      <c r="AL33" s="75">
        <v>1115</v>
      </c>
      <c r="AM33" s="75">
        <v>535</v>
      </c>
      <c r="AN33" s="76"/>
      <c r="AO33" s="77">
        <v>343</v>
      </c>
      <c r="AP33" s="77">
        <v>460</v>
      </c>
      <c r="AQ33" s="77">
        <v>224</v>
      </c>
      <c r="AS33" s="58">
        <v>1895</v>
      </c>
      <c r="AT33" s="58">
        <v>1260</v>
      </c>
      <c r="AU33" s="58">
        <v>635</v>
      </c>
      <c r="AV33" s="59"/>
      <c r="AW33" s="60">
        <v>409</v>
      </c>
      <c r="AX33" s="60">
        <v>543</v>
      </c>
      <c r="AY33" s="60">
        <v>274</v>
      </c>
    </row>
    <row r="34" spans="1:51" x14ac:dyDescent="0.2">
      <c r="A34" s="56" t="s">
        <v>68</v>
      </c>
      <c r="B34" s="86" t="s">
        <v>68</v>
      </c>
      <c r="C34" s="5">
        <f t="shared" si="0"/>
        <v>1</v>
      </c>
      <c r="D34" s="57" t="s">
        <v>69</v>
      </c>
      <c r="E34" s="94">
        <v>1322</v>
      </c>
      <c r="F34" s="94">
        <v>879</v>
      </c>
      <c r="G34" s="94">
        <v>443</v>
      </c>
      <c r="H34" s="94"/>
      <c r="I34" s="94">
        <v>257.24047360872225</v>
      </c>
      <c r="J34" s="94">
        <v>342.38815006016603</v>
      </c>
      <c r="K34" s="94">
        <v>168.60172835593531</v>
      </c>
      <c r="L34" s="94"/>
      <c r="M34" s="94">
        <v>1509</v>
      </c>
      <c r="N34" s="94">
        <v>1002</v>
      </c>
      <c r="O34" s="94">
        <v>507</v>
      </c>
      <c r="P34" s="94"/>
      <c r="Q34" s="94">
        <v>287.13987673094033</v>
      </c>
      <c r="R34" s="94">
        <v>379.52936783168389</v>
      </c>
      <c r="S34" s="94">
        <v>191.41295174798634</v>
      </c>
      <c r="U34" s="94">
        <v>1589</v>
      </c>
      <c r="V34" s="94">
        <v>1037</v>
      </c>
      <c r="W34" s="94">
        <v>552</v>
      </c>
      <c r="X34" s="94"/>
      <c r="Y34" s="94">
        <v>301.39415307409382</v>
      </c>
      <c r="Z34" s="94">
        <v>388.06455437382294</v>
      </c>
      <c r="AA34" s="94">
        <v>212.62429484008777</v>
      </c>
      <c r="AC34" s="94">
        <v>1432</v>
      </c>
      <c r="AD34" s="94">
        <v>977</v>
      </c>
      <c r="AE34" s="94">
        <v>455</v>
      </c>
      <c r="AF34" s="94"/>
      <c r="AG34" s="94">
        <v>266</v>
      </c>
      <c r="AH34" s="94">
        <v>364</v>
      </c>
      <c r="AI34" s="94">
        <v>167</v>
      </c>
      <c r="AK34" s="75">
        <v>1375</v>
      </c>
      <c r="AL34" s="75">
        <v>965</v>
      </c>
      <c r="AM34" s="75">
        <v>410</v>
      </c>
      <c r="AN34" s="76"/>
      <c r="AO34" s="77">
        <v>258</v>
      </c>
      <c r="AP34" s="77">
        <v>361</v>
      </c>
      <c r="AQ34" s="77">
        <v>151</v>
      </c>
      <c r="AS34" s="58">
        <v>1695</v>
      </c>
      <c r="AT34" s="58">
        <v>1195</v>
      </c>
      <c r="AU34" s="58">
        <v>495</v>
      </c>
      <c r="AV34" s="59"/>
      <c r="AW34" s="60">
        <v>321</v>
      </c>
      <c r="AX34" s="60">
        <v>445</v>
      </c>
      <c r="AY34" s="60">
        <v>190</v>
      </c>
    </row>
    <row r="35" spans="1:51" x14ac:dyDescent="0.2">
      <c r="A35" s="56" t="s">
        <v>70</v>
      </c>
      <c r="B35" s="83" t="s">
        <v>70</v>
      </c>
      <c r="C35" s="5">
        <f t="shared" si="0"/>
        <v>1</v>
      </c>
      <c r="D35" s="57" t="s">
        <v>71</v>
      </c>
      <c r="E35" s="94">
        <v>364</v>
      </c>
      <c r="F35" s="94">
        <v>232</v>
      </c>
      <c r="G35" s="94">
        <v>132</v>
      </c>
      <c r="H35" s="94"/>
      <c r="I35" s="94">
        <v>162.04000389259764</v>
      </c>
      <c r="J35" s="94">
        <v>209.40754768626414</v>
      </c>
      <c r="K35" s="94">
        <v>115.38352780190792</v>
      </c>
      <c r="L35" s="94"/>
      <c r="M35" s="94">
        <v>410</v>
      </c>
      <c r="N35" s="94">
        <v>277</v>
      </c>
      <c r="O35" s="94">
        <v>133</v>
      </c>
      <c r="P35" s="94"/>
      <c r="Q35" s="94">
        <v>183.17907402953708</v>
      </c>
      <c r="R35" s="94">
        <v>252.61407188639717</v>
      </c>
      <c r="S35" s="94">
        <v>115.88930183206593</v>
      </c>
      <c r="U35" s="94">
        <v>389</v>
      </c>
      <c r="V35" s="94">
        <v>253</v>
      </c>
      <c r="W35" s="94">
        <v>136</v>
      </c>
      <c r="X35" s="94"/>
      <c r="Y35" s="94">
        <v>173.71619032094304</v>
      </c>
      <c r="Z35" s="94">
        <v>228.39610260141387</v>
      </c>
      <c r="AA35" s="94">
        <v>119.10468578945274</v>
      </c>
      <c r="AC35" s="94">
        <v>328</v>
      </c>
      <c r="AD35" s="94">
        <v>226</v>
      </c>
      <c r="AE35" s="94">
        <v>102</v>
      </c>
      <c r="AF35" s="94"/>
      <c r="AG35" s="94">
        <v>144</v>
      </c>
      <c r="AH35" s="94">
        <v>200</v>
      </c>
      <c r="AI35" s="94">
        <v>88</v>
      </c>
      <c r="AK35" s="75">
        <v>350</v>
      </c>
      <c r="AL35" s="75">
        <v>235</v>
      </c>
      <c r="AM35" s="75">
        <v>115</v>
      </c>
      <c r="AN35" s="76"/>
      <c r="AO35" s="77">
        <v>151</v>
      </c>
      <c r="AP35" s="77">
        <v>203</v>
      </c>
      <c r="AQ35" s="77">
        <v>101</v>
      </c>
      <c r="AS35" s="58">
        <v>460</v>
      </c>
      <c r="AT35" s="58">
        <v>345</v>
      </c>
      <c r="AU35" s="58">
        <v>115</v>
      </c>
      <c r="AV35" s="59"/>
      <c r="AW35" s="60">
        <v>201</v>
      </c>
      <c r="AX35" s="60">
        <v>301</v>
      </c>
      <c r="AY35" s="60">
        <v>102</v>
      </c>
    </row>
    <row r="36" spans="1:51" x14ac:dyDescent="0.2">
      <c r="A36" s="56" t="s">
        <v>72</v>
      </c>
      <c r="B36" s="83" t="s">
        <v>72</v>
      </c>
      <c r="C36" s="5">
        <f t="shared" si="0"/>
        <v>1</v>
      </c>
      <c r="D36" s="57" t="s">
        <v>73</v>
      </c>
      <c r="E36" s="94">
        <v>473</v>
      </c>
      <c r="F36" s="94">
        <v>316</v>
      </c>
      <c r="G36" s="94">
        <v>157</v>
      </c>
      <c r="H36" s="94"/>
      <c r="I36" s="94">
        <v>223.58314429939151</v>
      </c>
      <c r="J36" s="94">
        <v>302.93438849518969</v>
      </c>
      <c r="K36" s="94">
        <v>146.39109031158387</v>
      </c>
      <c r="L36" s="94"/>
      <c r="M36" s="94">
        <v>382</v>
      </c>
      <c r="N36" s="94">
        <v>259</v>
      </c>
      <c r="O36" s="94">
        <v>123</v>
      </c>
      <c r="P36" s="94"/>
      <c r="Q36" s="94">
        <v>181.85002294915282</v>
      </c>
      <c r="R36" s="94">
        <v>249.11339988388343</v>
      </c>
      <c r="S36" s="94">
        <v>116.23169024606555</v>
      </c>
      <c r="U36" s="94">
        <v>432</v>
      </c>
      <c r="V36" s="94">
        <v>289</v>
      </c>
      <c r="W36" s="94">
        <v>143</v>
      </c>
      <c r="X36" s="94"/>
      <c r="Y36" s="94">
        <v>205.40527523935722</v>
      </c>
      <c r="Z36" s="94">
        <v>278.76957923606454</v>
      </c>
      <c r="AA36" s="94">
        <v>134.18012704110561</v>
      </c>
      <c r="AC36" s="94">
        <v>380</v>
      </c>
      <c r="AD36" s="94">
        <v>254</v>
      </c>
      <c r="AE36" s="94">
        <v>126</v>
      </c>
      <c r="AF36" s="94"/>
      <c r="AG36" s="94">
        <v>178</v>
      </c>
      <c r="AH36" s="94">
        <v>242</v>
      </c>
      <c r="AI36" s="94">
        <v>116</v>
      </c>
      <c r="AK36" s="75">
        <v>340</v>
      </c>
      <c r="AL36" s="75">
        <v>235</v>
      </c>
      <c r="AM36" s="75">
        <v>100</v>
      </c>
      <c r="AN36" s="76"/>
      <c r="AO36" s="77">
        <v>157</v>
      </c>
      <c r="AP36" s="77">
        <v>224</v>
      </c>
      <c r="AQ36" s="77">
        <v>93</v>
      </c>
      <c r="AS36" s="58">
        <v>480</v>
      </c>
      <c r="AT36" s="58">
        <v>340</v>
      </c>
      <c r="AU36" s="58">
        <v>145</v>
      </c>
      <c r="AV36" s="59"/>
      <c r="AW36" s="60">
        <v>226</v>
      </c>
      <c r="AX36" s="60">
        <v>321</v>
      </c>
      <c r="AY36" s="60">
        <v>132</v>
      </c>
    </row>
    <row r="37" spans="1:51" x14ac:dyDescent="0.2">
      <c r="A37" s="56" t="s">
        <v>74</v>
      </c>
      <c r="B37" s="83" t="s">
        <v>74</v>
      </c>
      <c r="C37" s="5">
        <f t="shared" si="0"/>
        <v>1</v>
      </c>
      <c r="D37" s="57" t="s">
        <v>75</v>
      </c>
      <c r="E37" s="94">
        <v>650</v>
      </c>
      <c r="F37" s="94">
        <v>453</v>
      </c>
      <c r="G37" s="94">
        <v>197</v>
      </c>
      <c r="H37" s="94"/>
      <c r="I37" s="94">
        <v>252.44360050747869</v>
      </c>
      <c r="J37" s="94">
        <v>345.63812725903739</v>
      </c>
      <c r="K37" s="94">
        <v>154.75330243975105</v>
      </c>
      <c r="L37" s="94"/>
      <c r="M37" s="94">
        <v>709</v>
      </c>
      <c r="N37" s="94">
        <v>483</v>
      </c>
      <c r="O37" s="94">
        <v>226</v>
      </c>
      <c r="P37" s="94"/>
      <c r="Q37" s="94">
        <v>276.2996150894794</v>
      </c>
      <c r="R37" s="94">
        <v>372.67763560478579</v>
      </c>
      <c r="S37" s="94">
        <v>175.50191909642064</v>
      </c>
      <c r="U37" s="94">
        <v>692</v>
      </c>
      <c r="V37" s="94">
        <v>512</v>
      </c>
      <c r="W37" s="94">
        <v>180</v>
      </c>
      <c r="X37" s="94"/>
      <c r="Y37" s="94">
        <v>266.3448778976886</v>
      </c>
      <c r="Z37" s="94">
        <v>386.64791169948427</v>
      </c>
      <c r="AA37" s="94">
        <v>139.34695314456198</v>
      </c>
      <c r="AC37" s="94">
        <v>696</v>
      </c>
      <c r="AD37" s="94">
        <v>483</v>
      </c>
      <c r="AE37" s="94">
        <v>213</v>
      </c>
      <c r="AF37" s="94"/>
      <c r="AG37" s="94">
        <v>271</v>
      </c>
      <c r="AH37" s="94">
        <v>368</v>
      </c>
      <c r="AI37" s="94">
        <v>167</v>
      </c>
      <c r="AK37" s="75">
        <v>645</v>
      </c>
      <c r="AL37" s="75">
        <v>485</v>
      </c>
      <c r="AM37" s="75">
        <v>155</v>
      </c>
      <c r="AN37" s="76"/>
      <c r="AO37" s="77">
        <v>247</v>
      </c>
      <c r="AP37" s="77">
        <v>368</v>
      </c>
      <c r="AQ37" s="77">
        <v>122</v>
      </c>
      <c r="AS37" s="58">
        <v>715</v>
      </c>
      <c r="AT37" s="58">
        <v>515</v>
      </c>
      <c r="AU37" s="58">
        <v>200</v>
      </c>
      <c r="AV37" s="59"/>
      <c r="AW37" s="60">
        <v>270</v>
      </c>
      <c r="AX37" s="60">
        <v>379</v>
      </c>
      <c r="AY37" s="60">
        <v>156</v>
      </c>
    </row>
    <row r="38" spans="1:51" x14ac:dyDescent="0.2">
      <c r="A38" s="56" t="s">
        <v>76</v>
      </c>
      <c r="B38" s="83" t="s">
        <v>76</v>
      </c>
      <c r="C38" s="5">
        <f t="shared" si="0"/>
        <v>1</v>
      </c>
      <c r="D38" s="57" t="s">
        <v>77</v>
      </c>
      <c r="E38" s="94">
        <v>534</v>
      </c>
      <c r="F38" s="94">
        <v>348</v>
      </c>
      <c r="G38" s="94">
        <v>186</v>
      </c>
      <c r="H38" s="94"/>
      <c r="I38" s="94">
        <v>213.98681656505747</v>
      </c>
      <c r="J38" s="94">
        <v>283.86463608948191</v>
      </c>
      <c r="K38" s="94">
        <v>147.40629163145869</v>
      </c>
      <c r="L38" s="94"/>
      <c r="M38" s="94">
        <v>571</v>
      </c>
      <c r="N38" s="94">
        <v>391</v>
      </c>
      <c r="O38" s="94">
        <v>180</v>
      </c>
      <c r="P38" s="94"/>
      <c r="Q38" s="94">
        <v>231.05254594817958</v>
      </c>
      <c r="R38" s="94">
        <v>322.5004961992887</v>
      </c>
      <c r="S38" s="94">
        <v>143.33032296422209</v>
      </c>
      <c r="U38" s="94">
        <v>659</v>
      </c>
      <c r="V38" s="94">
        <v>446</v>
      </c>
      <c r="W38" s="94">
        <v>213</v>
      </c>
      <c r="X38" s="94"/>
      <c r="Y38" s="94">
        <v>264.18736654131635</v>
      </c>
      <c r="Z38" s="94">
        <v>371.12230219221635</v>
      </c>
      <c r="AA38" s="94">
        <v>162.76389901551326</v>
      </c>
      <c r="AC38" s="94">
        <v>537</v>
      </c>
      <c r="AD38" s="94">
        <v>345</v>
      </c>
      <c r="AE38" s="94">
        <v>192</v>
      </c>
      <c r="AF38" s="94"/>
      <c r="AG38" s="94">
        <v>217</v>
      </c>
      <c r="AH38" s="94">
        <v>288</v>
      </c>
      <c r="AI38" s="94">
        <v>148</v>
      </c>
      <c r="AK38" s="75">
        <v>490</v>
      </c>
      <c r="AL38" s="75">
        <v>350</v>
      </c>
      <c r="AM38" s="75">
        <v>140</v>
      </c>
      <c r="AN38" s="76"/>
      <c r="AO38" s="77">
        <v>199</v>
      </c>
      <c r="AP38" s="77">
        <v>292</v>
      </c>
      <c r="AQ38" s="77">
        <v>111</v>
      </c>
      <c r="AS38" s="58">
        <v>655</v>
      </c>
      <c r="AT38" s="58">
        <v>440</v>
      </c>
      <c r="AU38" s="58">
        <v>215</v>
      </c>
      <c r="AV38" s="59"/>
      <c r="AW38" s="60">
        <v>267</v>
      </c>
      <c r="AX38" s="60">
        <v>365</v>
      </c>
      <c r="AY38" s="60">
        <v>173</v>
      </c>
    </row>
    <row r="39" spans="1:51" x14ac:dyDescent="0.2">
      <c r="A39" s="56" t="s">
        <v>78</v>
      </c>
      <c r="B39" s="83" t="s">
        <v>78</v>
      </c>
      <c r="C39" s="5">
        <f t="shared" si="0"/>
        <v>1</v>
      </c>
      <c r="D39" s="57" t="s">
        <v>79</v>
      </c>
      <c r="E39" s="94">
        <v>443</v>
      </c>
      <c r="F39" s="94">
        <v>299</v>
      </c>
      <c r="G39" s="94">
        <v>144</v>
      </c>
      <c r="H39" s="94"/>
      <c r="I39" s="94">
        <v>262.29767410282341</v>
      </c>
      <c r="J39" s="94">
        <v>356.27360851542034</v>
      </c>
      <c r="K39" s="94">
        <v>169.7187120052624</v>
      </c>
      <c r="L39" s="94"/>
      <c r="M39" s="94">
        <v>461</v>
      </c>
      <c r="N39" s="94">
        <v>300</v>
      </c>
      <c r="O39" s="94">
        <v>161</v>
      </c>
      <c r="P39" s="94"/>
      <c r="Q39" s="94">
        <v>272.56618129648905</v>
      </c>
      <c r="R39" s="94">
        <v>358.35559321987091</v>
      </c>
      <c r="S39" s="94">
        <v>188.22255962662931</v>
      </c>
      <c r="U39" s="94">
        <v>542</v>
      </c>
      <c r="V39" s="94">
        <v>373</v>
      </c>
      <c r="W39" s="94">
        <v>169</v>
      </c>
      <c r="X39" s="94"/>
      <c r="Y39" s="94">
        <v>321.67497708188307</v>
      </c>
      <c r="Z39" s="94">
        <v>447.55227672585551</v>
      </c>
      <c r="AA39" s="94">
        <v>198.26529382654726</v>
      </c>
      <c r="AC39" s="94">
        <v>614</v>
      </c>
      <c r="AD39" s="94">
        <v>444</v>
      </c>
      <c r="AE39" s="94">
        <v>170</v>
      </c>
      <c r="AF39" s="94"/>
      <c r="AG39" s="94">
        <v>363</v>
      </c>
      <c r="AH39" s="94">
        <v>529</v>
      </c>
      <c r="AI39" s="94">
        <v>200</v>
      </c>
      <c r="AK39" s="75">
        <v>720</v>
      </c>
      <c r="AL39" s="75">
        <v>520</v>
      </c>
      <c r="AM39" s="75">
        <v>205</v>
      </c>
      <c r="AN39" s="76"/>
      <c r="AO39" s="77">
        <v>426</v>
      </c>
      <c r="AP39" s="77">
        <v>618</v>
      </c>
      <c r="AQ39" s="77">
        <v>239</v>
      </c>
      <c r="AS39" s="58">
        <v>765</v>
      </c>
      <c r="AT39" s="58">
        <v>550</v>
      </c>
      <c r="AU39" s="58">
        <v>215</v>
      </c>
      <c r="AV39" s="59"/>
      <c r="AW39" s="60">
        <v>448</v>
      </c>
      <c r="AX39" s="60">
        <v>652</v>
      </c>
      <c r="AY39" s="60">
        <v>249</v>
      </c>
    </row>
    <row r="40" spans="1:51" x14ac:dyDescent="0.2">
      <c r="A40" s="56" t="s">
        <v>80</v>
      </c>
      <c r="B40" s="83" t="s">
        <v>80</v>
      </c>
      <c r="C40" s="5">
        <f t="shared" si="0"/>
        <v>1</v>
      </c>
      <c r="D40" s="57" t="s">
        <v>81</v>
      </c>
      <c r="E40" s="94">
        <v>532</v>
      </c>
      <c r="F40" s="94">
        <v>358</v>
      </c>
      <c r="G40" s="94">
        <v>174</v>
      </c>
      <c r="H40" s="94"/>
      <c r="I40" s="94">
        <v>194.93348363792839</v>
      </c>
      <c r="J40" s="94">
        <v>265.93025761973468</v>
      </c>
      <c r="K40" s="94">
        <v>124.93676781418128</v>
      </c>
      <c r="L40" s="94"/>
      <c r="M40" s="94">
        <v>567</v>
      </c>
      <c r="N40" s="94">
        <v>379</v>
      </c>
      <c r="O40" s="94">
        <v>188</v>
      </c>
      <c r="P40" s="94"/>
      <c r="Q40" s="94">
        <v>205.96597266615919</v>
      </c>
      <c r="R40" s="94">
        <v>279.16379560909553</v>
      </c>
      <c r="S40" s="94">
        <v>134.91396035163865</v>
      </c>
      <c r="U40" s="94">
        <v>670</v>
      </c>
      <c r="V40" s="94">
        <v>456</v>
      </c>
      <c r="W40" s="94">
        <v>214</v>
      </c>
      <c r="X40" s="94"/>
      <c r="Y40" s="94">
        <v>243.07883621407083</v>
      </c>
      <c r="Z40" s="94">
        <v>336.83726022385514</v>
      </c>
      <c r="AA40" s="94">
        <v>152.7066260508908</v>
      </c>
      <c r="AC40" s="94">
        <v>541</v>
      </c>
      <c r="AD40" s="94">
        <v>361</v>
      </c>
      <c r="AE40" s="94">
        <v>180</v>
      </c>
      <c r="AF40" s="94"/>
      <c r="AG40" s="94">
        <v>195</v>
      </c>
      <c r="AH40" s="94">
        <v>264</v>
      </c>
      <c r="AI40" s="94">
        <v>128</v>
      </c>
      <c r="AK40" s="75">
        <v>550</v>
      </c>
      <c r="AL40" s="75">
        <v>370</v>
      </c>
      <c r="AM40" s="75">
        <v>180</v>
      </c>
      <c r="AN40" s="76"/>
      <c r="AO40" s="77">
        <v>200</v>
      </c>
      <c r="AP40" s="77">
        <v>274</v>
      </c>
      <c r="AQ40" s="77">
        <v>128</v>
      </c>
      <c r="AS40" s="58">
        <v>655</v>
      </c>
      <c r="AT40" s="58">
        <v>430</v>
      </c>
      <c r="AU40" s="58">
        <v>220</v>
      </c>
      <c r="AV40" s="59"/>
      <c r="AW40" s="60">
        <v>237</v>
      </c>
      <c r="AX40" s="60">
        <v>319</v>
      </c>
      <c r="AY40" s="60">
        <v>160</v>
      </c>
    </row>
    <row r="41" spans="1:51" x14ac:dyDescent="0.2">
      <c r="A41" s="56" t="s">
        <v>82</v>
      </c>
      <c r="B41" s="83" t="s">
        <v>82</v>
      </c>
      <c r="C41" s="5">
        <f t="shared" si="0"/>
        <v>1</v>
      </c>
      <c r="D41" s="57" t="s">
        <v>83</v>
      </c>
      <c r="E41" s="94">
        <v>509</v>
      </c>
      <c r="F41" s="94">
        <v>354</v>
      </c>
      <c r="G41" s="94">
        <v>155</v>
      </c>
      <c r="H41" s="94"/>
      <c r="I41" s="94">
        <v>230.68435944116189</v>
      </c>
      <c r="J41" s="94">
        <v>322.90203081539909</v>
      </c>
      <c r="K41" s="94">
        <v>140.60313072769156</v>
      </c>
      <c r="L41" s="94"/>
      <c r="M41" s="94">
        <v>521</v>
      </c>
      <c r="N41" s="94">
        <v>345</v>
      </c>
      <c r="O41" s="94">
        <v>176</v>
      </c>
      <c r="P41" s="94"/>
      <c r="Q41" s="94">
        <v>238.32675911870962</v>
      </c>
      <c r="R41" s="94">
        <v>320.76448768571976</v>
      </c>
      <c r="S41" s="94">
        <v>157.71083875695859</v>
      </c>
      <c r="U41" s="94">
        <v>527</v>
      </c>
      <c r="V41" s="94">
        <v>389</v>
      </c>
      <c r="W41" s="94">
        <v>138</v>
      </c>
      <c r="X41" s="94"/>
      <c r="Y41" s="94">
        <v>240.69019763235718</v>
      </c>
      <c r="Z41" s="94">
        <v>362.60068564289168</v>
      </c>
      <c r="AA41" s="94">
        <v>123.33418072184507</v>
      </c>
      <c r="AC41" s="94">
        <v>508</v>
      </c>
      <c r="AD41" s="94">
        <v>372</v>
      </c>
      <c r="AE41" s="94">
        <v>136</v>
      </c>
      <c r="AF41" s="94"/>
      <c r="AG41" s="94">
        <v>233</v>
      </c>
      <c r="AH41" s="94">
        <v>346</v>
      </c>
      <c r="AI41" s="94">
        <v>123</v>
      </c>
      <c r="AK41" s="75">
        <v>535</v>
      </c>
      <c r="AL41" s="75">
        <v>380</v>
      </c>
      <c r="AM41" s="75">
        <v>155</v>
      </c>
      <c r="AN41" s="76"/>
      <c r="AO41" s="77">
        <v>245</v>
      </c>
      <c r="AP41" s="77">
        <v>355</v>
      </c>
      <c r="AQ41" s="77">
        <v>139</v>
      </c>
      <c r="AS41" s="58">
        <v>615</v>
      </c>
      <c r="AT41" s="58">
        <v>455</v>
      </c>
      <c r="AU41" s="58">
        <v>160</v>
      </c>
      <c r="AV41" s="59"/>
      <c r="AW41" s="60">
        <v>282</v>
      </c>
      <c r="AX41" s="60">
        <v>425</v>
      </c>
      <c r="AY41" s="60">
        <v>143</v>
      </c>
    </row>
    <row r="42" spans="1:51" x14ac:dyDescent="0.2">
      <c r="A42" s="56" t="s">
        <v>84</v>
      </c>
      <c r="B42" s="83" t="s">
        <v>84</v>
      </c>
      <c r="C42" s="5">
        <f t="shared" si="0"/>
        <v>1</v>
      </c>
      <c r="D42" s="57" t="s">
        <v>85</v>
      </c>
      <c r="E42" s="94">
        <v>263</v>
      </c>
      <c r="F42" s="94">
        <v>201</v>
      </c>
      <c r="G42" s="94">
        <v>62</v>
      </c>
      <c r="H42" s="94"/>
      <c r="I42" s="94">
        <v>115.47299300837399</v>
      </c>
      <c r="J42" s="94">
        <v>178.70145264800294</v>
      </c>
      <c r="K42" s="94">
        <v>54.196381366700145</v>
      </c>
      <c r="L42" s="94"/>
      <c r="M42" s="94">
        <v>310</v>
      </c>
      <c r="N42" s="94">
        <v>210</v>
      </c>
      <c r="O42" s="94">
        <v>100</v>
      </c>
      <c r="P42" s="94"/>
      <c r="Q42" s="94">
        <v>136.70369376382794</v>
      </c>
      <c r="R42" s="94">
        <v>184.9980729031432</v>
      </c>
      <c r="S42" s="94">
        <v>89.086171890983749</v>
      </c>
      <c r="U42" s="94">
        <v>242</v>
      </c>
      <c r="V42" s="94">
        <v>171</v>
      </c>
      <c r="W42" s="94">
        <v>71</v>
      </c>
      <c r="X42" s="94"/>
      <c r="Y42" s="94">
        <v>106.52703787675662</v>
      </c>
      <c r="Z42" s="94">
        <v>150.91529396319089</v>
      </c>
      <c r="AA42" s="94">
        <v>63.467934186821665</v>
      </c>
      <c r="AC42" s="94">
        <v>267</v>
      </c>
      <c r="AD42" s="94">
        <v>201</v>
      </c>
      <c r="AE42" s="94">
        <v>66</v>
      </c>
      <c r="AF42" s="94"/>
      <c r="AG42" s="94">
        <v>117</v>
      </c>
      <c r="AH42" s="94">
        <v>176</v>
      </c>
      <c r="AI42" s="94">
        <v>60</v>
      </c>
      <c r="AK42" s="75">
        <v>330</v>
      </c>
      <c r="AL42" s="75">
        <v>220</v>
      </c>
      <c r="AM42" s="75">
        <v>105</v>
      </c>
      <c r="AN42" s="76"/>
      <c r="AO42" s="77">
        <v>144</v>
      </c>
      <c r="AP42" s="77">
        <v>196</v>
      </c>
      <c r="AQ42" s="77">
        <v>92</v>
      </c>
      <c r="AS42" s="58">
        <v>410</v>
      </c>
      <c r="AT42" s="58">
        <v>285</v>
      </c>
      <c r="AU42" s="58">
        <v>125</v>
      </c>
      <c r="AV42" s="59"/>
      <c r="AW42" s="60">
        <v>179</v>
      </c>
      <c r="AX42" s="60">
        <v>251</v>
      </c>
      <c r="AY42" s="60">
        <v>109</v>
      </c>
    </row>
    <row r="43" spans="1:51" x14ac:dyDescent="0.2">
      <c r="A43" s="56" t="s">
        <v>86</v>
      </c>
      <c r="B43" s="83" t="s">
        <v>86</v>
      </c>
      <c r="C43" s="5">
        <f t="shared" si="0"/>
        <v>1</v>
      </c>
      <c r="D43" s="57" t="s">
        <v>87</v>
      </c>
      <c r="E43" s="94">
        <v>271</v>
      </c>
      <c r="F43" s="94">
        <v>212</v>
      </c>
      <c r="G43" s="94">
        <v>59</v>
      </c>
      <c r="H43" s="94"/>
      <c r="I43" s="94">
        <v>131.06342493733069</v>
      </c>
      <c r="J43" s="94">
        <v>204.56506686377077</v>
      </c>
      <c r="K43" s="94">
        <v>57.377043592380836</v>
      </c>
      <c r="L43" s="94"/>
      <c r="M43" s="94">
        <v>264</v>
      </c>
      <c r="N43" s="94">
        <v>187</v>
      </c>
      <c r="O43" s="94">
        <v>77</v>
      </c>
      <c r="P43" s="94"/>
      <c r="Q43" s="94">
        <v>127.09318186111092</v>
      </c>
      <c r="R43" s="94">
        <v>178.35994181042022</v>
      </c>
      <c r="S43" s="94">
        <v>74.36198883835317</v>
      </c>
      <c r="U43" s="94">
        <v>285</v>
      </c>
      <c r="V43" s="94">
        <v>215</v>
      </c>
      <c r="W43" s="94">
        <v>70</v>
      </c>
      <c r="X43" s="94"/>
      <c r="Y43" s="94">
        <v>139.76893783025849</v>
      </c>
      <c r="Z43" s="94">
        <v>209.57006152545634</v>
      </c>
      <c r="AA43" s="94">
        <v>68.440715490470964</v>
      </c>
      <c r="AC43" s="94">
        <v>327</v>
      </c>
      <c r="AD43" s="94">
        <v>237</v>
      </c>
      <c r="AE43" s="94">
        <v>90</v>
      </c>
      <c r="AF43" s="94"/>
      <c r="AG43" s="94">
        <v>159</v>
      </c>
      <c r="AH43" s="94">
        <v>227</v>
      </c>
      <c r="AI43" s="94">
        <v>89</v>
      </c>
      <c r="AK43" s="75">
        <v>280</v>
      </c>
      <c r="AL43" s="75">
        <v>185</v>
      </c>
      <c r="AM43" s="75">
        <v>100</v>
      </c>
      <c r="AN43" s="76"/>
      <c r="AO43" s="77">
        <v>138</v>
      </c>
      <c r="AP43" s="77">
        <v>177</v>
      </c>
      <c r="AQ43" s="77">
        <v>97</v>
      </c>
      <c r="AS43" s="58">
        <v>340</v>
      </c>
      <c r="AT43" s="58">
        <v>245</v>
      </c>
      <c r="AU43" s="58">
        <v>100</v>
      </c>
      <c r="AV43" s="59"/>
      <c r="AW43" s="60">
        <v>168</v>
      </c>
      <c r="AX43" s="60">
        <v>236</v>
      </c>
      <c r="AY43" s="60">
        <v>99</v>
      </c>
    </row>
    <row r="44" spans="1:51" x14ac:dyDescent="0.2">
      <c r="A44" s="56" t="s">
        <v>88</v>
      </c>
      <c r="B44" s="83" t="s">
        <v>88</v>
      </c>
      <c r="C44" s="5">
        <f t="shared" si="0"/>
        <v>1</v>
      </c>
      <c r="D44" s="57" t="s">
        <v>89</v>
      </c>
      <c r="E44" s="94">
        <v>707</v>
      </c>
      <c r="F44" s="94">
        <v>526</v>
      </c>
      <c r="G44" s="94">
        <v>181</v>
      </c>
      <c r="H44" s="94"/>
      <c r="I44" s="94">
        <v>221.98694288860315</v>
      </c>
      <c r="J44" s="94">
        <v>332.08331368505134</v>
      </c>
      <c r="K44" s="94">
        <v>113.60529011501424</v>
      </c>
      <c r="L44" s="94"/>
      <c r="M44" s="94">
        <v>855</v>
      </c>
      <c r="N44" s="94">
        <v>602</v>
      </c>
      <c r="O44" s="94">
        <v>253</v>
      </c>
      <c r="P44" s="94"/>
      <c r="Q44" s="94">
        <v>270.69924872123573</v>
      </c>
      <c r="R44" s="94">
        <v>383.27899139784608</v>
      </c>
      <c r="S44" s="94">
        <v>160.17294254903544</v>
      </c>
      <c r="U44" s="94">
        <v>739</v>
      </c>
      <c r="V44" s="94">
        <v>550</v>
      </c>
      <c r="W44" s="94">
        <v>189</v>
      </c>
      <c r="X44" s="94"/>
      <c r="Y44" s="94">
        <v>232.71956628641485</v>
      </c>
      <c r="Z44" s="94">
        <v>346.19643925510815</v>
      </c>
      <c r="AA44" s="94">
        <v>118.8269447443443</v>
      </c>
      <c r="AC44" s="94">
        <v>893</v>
      </c>
      <c r="AD44" s="94">
        <v>637</v>
      </c>
      <c r="AE44" s="94">
        <v>256</v>
      </c>
      <c r="AF44" s="94"/>
      <c r="AG44" s="94">
        <v>281</v>
      </c>
      <c r="AH44" s="94">
        <v>402</v>
      </c>
      <c r="AI44" s="94">
        <v>160</v>
      </c>
      <c r="AK44" s="75">
        <v>985</v>
      </c>
      <c r="AL44" s="75">
        <v>700</v>
      </c>
      <c r="AM44" s="75">
        <v>285</v>
      </c>
      <c r="AN44" s="76"/>
      <c r="AO44" s="77">
        <v>313</v>
      </c>
      <c r="AP44" s="77">
        <v>444</v>
      </c>
      <c r="AQ44" s="77">
        <v>181</v>
      </c>
      <c r="AS44" s="58">
        <v>1150</v>
      </c>
      <c r="AT44" s="58">
        <v>860</v>
      </c>
      <c r="AU44" s="58">
        <v>290</v>
      </c>
      <c r="AV44" s="59"/>
      <c r="AW44" s="60">
        <v>362</v>
      </c>
      <c r="AX44" s="60">
        <v>538</v>
      </c>
      <c r="AY44" s="60">
        <v>185</v>
      </c>
    </row>
    <row r="45" spans="1:51" x14ac:dyDescent="0.2">
      <c r="A45" s="56" t="s">
        <v>90</v>
      </c>
      <c r="B45" s="83" t="s">
        <v>90</v>
      </c>
      <c r="C45" s="5">
        <f t="shared" si="0"/>
        <v>1</v>
      </c>
      <c r="D45" s="57" t="s">
        <v>91</v>
      </c>
      <c r="E45" s="94">
        <v>830</v>
      </c>
      <c r="F45" s="94">
        <v>592</v>
      </c>
      <c r="G45" s="94">
        <v>238</v>
      </c>
      <c r="H45" s="94"/>
      <c r="I45" s="94">
        <v>271.00085652019209</v>
      </c>
      <c r="J45" s="94">
        <v>401.41296052609641</v>
      </c>
      <c r="K45" s="94">
        <v>150.08574493755572</v>
      </c>
      <c r="L45" s="94"/>
      <c r="M45" s="94">
        <v>760</v>
      </c>
      <c r="N45" s="94">
        <v>498</v>
      </c>
      <c r="O45" s="94">
        <v>262</v>
      </c>
      <c r="P45" s="94"/>
      <c r="Q45" s="94">
        <v>247.33384836418418</v>
      </c>
      <c r="R45" s="94">
        <v>336.56593556486672</v>
      </c>
      <c r="S45" s="94">
        <v>164.32274872166562</v>
      </c>
      <c r="U45" s="94">
        <v>874</v>
      </c>
      <c r="V45" s="94">
        <v>599</v>
      </c>
      <c r="W45" s="94">
        <v>275</v>
      </c>
      <c r="X45" s="94"/>
      <c r="Y45" s="94">
        <v>286.74306685146985</v>
      </c>
      <c r="Z45" s="94">
        <v>406.65883025861223</v>
      </c>
      <c r="AA45" s="94">
        <v>174.71466954498527</v>
      </c>
      <c r="AC45" s="94">
        <v>800</v>
      </c>
      <c r="AD45" s="94">
        <v>542</v>
      </c>
      <c r="AE45" s="94">
        <v>258</v>
      </c>
      <c r="AF45" s="94"/>
      <c r="AG45" s="94">
        <v>261</v>
      </c>
      <c r="AH45" s="94">
        <v>368</v>
      </c>
      <c r="AI45" s="94">
        <v>159</v>
      </c>
      <c r="AK45" s="75">
        <v>935</v>
      </c>
      <c r="AL45" s="75">
        <v>590</v>
      </c>
      <c r="AM45" s="75">
        <v>345</v>
      </c>
      <c r="AN45" s="76"/>
      <c r="AO45" s="77">
        <v>306</v>
      </c>
      <c r="AP45" s="77">
        <v>401</v>
      </c>
      <c r="AQ45" s="77">
        <v>218</v>
      </c>
      <c r="AS45" s="58">
        <v>1040</v>
      </c>
      <c r="AT45" s="58">
        <v>695</v>
      </c>
      <c r="AU45" s="58">
        <v>350</v>
      </c>
      <c r="AV45" s="59"/>
      <c r="AW45" s="60">
        <v>343</v>
      </c>
      <c r="AX45" s="60">
        <v>474</v>
      </c>
      <c r="AY45" s="60">
        <v>221</v>
      </c>
    </row>
    <row r="46" spans="1:51" x14ac:dyDescent="0.2">
      <c r="A46" s="61"/>
      <c r="B46" s="87"/>
      <c r="C46" s="5">
        <f t="shared" si="0"/>
        <v>1</v>
      </c>
      <c r="D46" s="6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U46" s="94"/>
      <c r="V46" s="94"/>
      <c r="W46" s="94"/>
      <c r="X46" s="94"/>
      <c r="Y46" s="94"/>
      <c r="Z46" s="94"/>
      <c r="AA46" s="94"/>
      <c r="AC46" s="94"/>
      <c r="AD46" s="94"/>
      <c r="AE46" s="94"/>
      <c r="AF46" s="94"/>
      <c r="AG46" s="94"/>
      <c r="AH46" s="94"/>
      <c r="AI46" s="94"/>
      <c r="AK46" s="76"/>
      <c r="AL46" s="76"/>
      <c r="AM46" s="76"/>
      <c r="AN46" s="76"/>
      <c r="AO46" s="78"/>
      <c r="AP46" s="78"/>
      <c r="AQ46" s="78"/>
      <c r="AS46" s="59"/>
      <c r="AT46" s="59"/>
      <c r="AU46" s="59"/>
      <c r="AV46" s="59"/>
      <c r="AW46" s="64"/>
      <c r="AX46" s="64"/>
      <c r="AY46" s="64"/>
    </row>
    <row r="47" spans="1:51" x14ac:dyDescent="0.2">
      <c r="A47" s="54" t="s">
        <v>92</v>
      </c>
      <c r="B47" s="81" t="s">
        <v>92</v>
      </c>
      <c r="C47" s="5">
        <f t="shared" si="0"/>
        <v>1</v>
      </c>
      <c r="D47" s="65" t="s">
        <v>93</v>
      </c>
      <c r="E47" s="91">
        <v>8716</v>
      </c>
      <c r="F47" s="91">
        <v>5793</v>
      </c>
      <c r="G47" s="91">
        <v>2923</v>
      </c>
      <c r="H47" s="91"/>
      <c r="I47" s="91">
        <v>164.96196575882496</v>
      </c>
      <c r="J47" s="91">
        <v>220.58907647154768</v>
      </c>
      <c r="K47" s="91">
        <v>109.3869308473876</v>
      </c>
      <c r="L47" s="91"/>
      <c r="M47" s="91">
        <v>9435</v>
      </c>
      <c r="N47" s="91">
        <v>6408</v>
      </c>
      <c r="O47" s="91">
        <v>3026</v>
      </c>
      <c r="P47" s="91"/>
      <c r="Q47" s="91">
        <v>179.5669670324142</v>
      </c>
      <c r="R47" s="91">
        <v>245.11168761182037</v>
      </c>
      <c r="S47" s="91">
        <v>114.20551417284538</v>
      </c>
      <c r="U47" s="91">
        <v>9746</v>
      </c>
      <c r="V47" s="91">
        <v>6546</v>
      </c>
      <c r="W47" s="91">
        <v>3200</v>
      </c>
      <c r="X47" s="91"/>
      <c r="Y47" s="91">
        <v>185.62307837278212</v>
      </c>
      <c r="Z47" s="91">
        <v>250.68401215301503</v>
      </c>
      <c r="AA47" s="91">
        <v>120.89330397387738</v>
      </c>
      <c r="AC47" s="91">
        <v>9636</v>
      </c>
      <c r="AD47" s="91">
        <v>6602</v>
      </c>
      <c r="AE47" s="91">
        <v>3033</v>
      </c>
      <c r="AF47" s="91"/>
      <c r="AG47" s="91">
        <v>183</v>
      </c>
      <c r="AH47" s="91">
        <v>253</v>
      </c>
      <c r="AI47" s="91">
        <v>114</v>
      </c>
      <c r="AK47" s="71">
        <v>9710</v>
      </c>
      <c r="AL47" s="71">
        <v>6740</v>
      </c>
      <c r="AM47" s="71">
        <v>2975</v>
      </c>
      <c r="AN47" s="72"/>
      <c r="AO47" s="73">
        <v>185</v>
      </c>
      <c r="AP47" s="73">
        <v>258</v>
      </c>
      <c r="AQ47" s="73">
        <v>112</v>
      </c>
      <c r="AS47" s="49">
        <v>10440</v>
      </c>
      <c r="AT47" s="49">
        <v>7270</v>
      </c>
      <c r="AU47" s="49">
        <v>3170</v>
      </c>
      <c r="AV47" s="50"/>
      <c r="AW47" s="51">
        <v>200</v>
      </c>
      <c r="AX47" s="51">
        <v>280</v>
      </c>
      <c r="AY47" s="51">
        <v>120</v>
      </c>
    </row>
    <row r="48" spans="1:51" x14ac:dyDescent="0.2">
      <c r="A48" s="56" t="s">
        <v>94</v>
      </c>
      <c r="B48" s="83" t="s">
        <v>94</v>
      </c>
      <c r="C48" s="5">
        <f t="shared" si="0"/>
        <v>1</v>
      </c>
      <c r="D48" s="57" t="s">
        <v>95</v>
      </c>
      <c r="E48" s="94">
        <v>498</v>
      </c>
      <c r="F48" s="94">
        <v>349</v>
      </c>
      <c r="G48" s="94">
        <v>149</v>
      </c>
      <c r="H48" s="94"/>
      <c r="I48" s="94">
        <v>221.73842273602313</v>
      </c>
      <c r="J48" s="94">
        <v>315.63661566746993</v>
      </c>
      <c r="K48" s="94">
        <v>129.18487143600052</v>
      </c>
      <c r="L48" s="94"/>
      <c r="M48" s="94">
        <v>534</v>
      </c>
      <c r="N48" s="94">
        <v>362</v>
      </c>
      <c r="O48" s="94">
        <v>172</v>
      </c>
      <c r="P48" s="94"/>
      <c r="Q48" s="94">
        <v>235.62767922709457</v>
      </c>
      <c r="R48" s="94">
        <v>321.5280614092577</v>
      </c>
      <c r="S48" s="94">
        <v>151.47093333030043</v>
      </c>
      <c r="U48" s="94">
        <v>454</v>
      </c>
      <c r="V48" s="94">
        <v>318</v>
      </c>
      <c r="W48" s="94">
        <v>136</v>
      </c>
      <c r="X48" s="94"/>
      <c r="Y48" s="94">
        <v>200.79683208132016</v>
      </c>
      <c r="Z48" s="94">
        <v>284.50905927144902</v>
      </c>
      <c r="AA48" s="94">
        <v>119.05873743896507</v>
      </c>
      <c r="AC48" s="94">
        <v>443</v>
      </c>
      <c r="AD48" s="94">
        <v>311</v>
      </c>
      <c r="AE48" s="94">
        <v>132</v>
      </c>
      <c r="AF48" s="94"/>
      <c r="AG48" s="94">
        <v>195</v>
      </c>
      <c r="AH48" s="94">
        <v>273</v>
      </c>
      <c r="AI48" s="94">
        <v>117</v>
      </c>
      <c r="AK48" s="75">
        <v>435</v>
      </c>
      <c r="AL48" s="75">
        <v>310</v>
      </c>
      <c r="AM48" s="75">
        <v>130</v>
      </c>
      <c r="AN48" s="76"/>
      <c r="AO48" s="77">
        <v>187</v>
      </c>
      <c r="AP48" s="77">
        <v>267</v>
      </c>
      <c r="AQ48" s="77">
        <v>108</v>
      </c>
      <c r="AS48" s="58">
        <v>475</v>
      </c>
      <c r="AT48" s="58">
        <v>315</v>
      </c>
      <c r="AU48" s="58">
        <v>160</v>
      </c>
      <c r="AV48" s="59"/>
      <c r="AW48" s="60">
        <v>203</v>
      </c>
      <c r="AX48" s="60">
        <v>270</v>
      </c>
      <c r="AY48" s="60">
        <v>137</v>
      </c>
    </row>
    <row r="49" spans="1:51" x14ac:dyDescent="0.2">
      <c r="A49" s="56" t="s">
        <v>96</v>
      </c>
      <c r="B49" s="86" t="s">
        <v>96</v>
      </c>
      <c r="C49" s="5">
        <f t="shared" si="0"/>
        <v>1</v>
      </c>
      <c r="D49" s="57" t="s">
        <v>97</v>
      </c>
      <c r="E49" s="94">
        <v>1009</v>
      </c>
      <c r="F49" s="94">
        <v>657</v>
      </c>
      <c r="G49" s="94">
        <v>352</v>
      </c>
      <c r="H49" s="94"/>
      <c r="I49" s="94">
        <v>190.20312253495561</v>
      </c>
      <c r="J49" s="94">
        <v>248.2227573611037</v>
      </c>
      <c r="K49" s="94">
        <v>131.89362784899458</v>
      </c>
      <c r="L49" s="94"/>
      <c r="M49" s="94">
        <v>1155</v>
      </c>
      <c r="N49" s="94">
        <v>808</v>
      </c>
      <c r="O49" s="94">
        <v>347</v>
      </c>
      <c r="P49" s="94"/>
      <c r="Q49" s="94">
        <v>221.27203298455765</v>
      </c>
      <c r="R49" s="94">
        <v>309.73952251157311</v>
      </c>
      <c r="S49" s="94">
        <v>132.03766644279452</v>
      </c>
      <c r="U49" s="94">
        <v>1154</v>
      </c>
      <c r="V49" s="94">
        <v>711</v>
      </c>
      <c r="W49" s="94">
        <v>443</v>
      </c>
      <c r="X49" s="94"/>
      <c r="Y49" s="94">
        <v>219.54257147600171</v>
      </c>
      <c r="Z49" s="94">
        <v>272.2727874397014</v>
      </c>
      <c r="AA49" s="94">
        <v>166.46689014449993</v>
      </c>
      <c r="AC49" s="94">
        <v>1106</v>
      </c>
      <c r="AD49" s="94">
        <v>733</v>
      </c>
      <c r="AE49" s="94">
        <v>373</v>
      </c>
      <c r="AF49" s="94"/>
      <c r="AG49" s="94">
        <v>211</v>
      </c>
      <c r="AH49" s="94">
        <v>283</v>
      </c>
      <c r="AI49" s="94">
        <v>139</v>
      </c>
      <c r="AK49" s="75">
        <v>1440</v>
      </c>
      <c r="AL49" s="75">
        <v>985</v>
      </c>
      <c r="AM49" s="75">
        <v>455</v>
      </c>
      <c r="AN49" s="76"/>
      <c r="AO49" s="77">
        <v>276</v>
      </c>
      <c r="AP49" s="77">
        <v>382</v>
      </c>
      <c r="AQ49" s="77">
        <v>170</v>
      </c>
      <c r="AS49" s="58">
        <v>1585</v>
      </c>
      <c r="AT49" s="58">
        <v>1140</v>
      </c>
      <c r="AU49" s="58">
        <v>445</v>
      </c>
      <c r="AV49" s="59"/>
      <c r="AW49" s="60">
        <v>304</v>
      </c>
      <c r="AX49" s="60">
        <v>440</v>
      </c>
      <c r="AY49" s="60">
        <v>170</v>
      </c>
    </row>
    <row r="50" spans="1:51" x14ac:dyDescent="0.2">
      <c r="A50" s="56" t="s">
        <v>98</v>
      </c>
      <c r="B50" s="83" t="s">
        <v>98</v>
      </c>
      <c r="C50" s="5">
        <f t="shared" si="0"/>
        <v>1</v>
      </c>
      <c r="D50" s="57" t="s">
        <v>99</v>
      </c>
      <c r="E50" s="94">
        <v>280</v>
      </c>
      <c r="F50" s="94">
        <v>191</v>
      </c>
      <c r="G50" s="94">
        <v>89</v>
      </c>
      <c r="H50" s="94"/>
      <c r="I50" s="94">
        <v>139.36735908987913</v>
      </c>
      <c r="J50" s="94">
        <v>192.21602947330911</v>
      </c>
      <c r="K50" s="94">
        <v>87.408203737622316</v>
      </c>
      <c r="L50" s="94"/>
      <c r="M50" s="94">
        <v>328</v>
      </c>
      <c r="N50" s="94">
        <v>247</v>
      </c>
      <c r="O50" s="94">
        <v>81</v>
      </c>
      <c r="P50" s="94"/>
      <c r="Q50" s="94">
        <v>164.92597685133646</v>
      </c>
      <c r="R50" s="94">
        <v>249.29218521419537</v>
      </c>
      <c r="S50" s="94">
        <v>82.660807484481154</v>
      </c>
      <c r="U50" s="94">
        <v>319</v>
      </c>
      <c r="V50" s="94">
        <v>205</v>
      </c>
      <c r="W50" s="94">
        <v>114</v>
      </c>
      <c r="X50" s="94"/>
      <c r="Y50" s="94">
        <v>158.65820502858119</v>
      </c>
      <c r="Z50" s="94">
        <v>205.13720807133697</v>
      </c>
      <c r="AA50" s="94">
        <v>112.73538874822532</v>
      </c>
      <c r="AC50" s="94">
        <v>365</v>
      </c>
      <c r="AD50" s="94">
        <v>240</v>
      </c>
      <c r="AE50" s="94">
        <v>125</v>
      </c>
      <c r="AF50" s="94"/>
      <c r="AG50" s="94">
        <v>182</v>
      </c>
      <c r="AH50" s="94">
        <v>241</v>
      </c>
      <c r="AI50" s="94">
        <v>124</v>
      </c>
      <c r="AK50" s="75">
        <v>380</v>
      </c>
      <c r="AL50" s="75">
        <v>270</v>
      </c>
      <c r="AM50" s="75">
        <v>110</v>
      </c>
      <c r="AN50" s="76"/>
      <c r="AO50" s="77">
        <v>189</v>
      </c>
      <c r="AP50" s="77">
        <v>274</v>
      </c>
      <c r="AQ50" s="77">
        <v>108</v>
      </c>
      <c r="AS50" s="58">
        <v>385</v>
      </c>
      <c r="AT50" s="58">
        <v>275</v>
      </c>
      <c r="AU50" s="58">
        <v>110</v>
      </c>
      <c r="AV50" s="59"/>
      <c r="AW50" s="60">
        <v>191</v>
      </c>
      <c r="AX50" s="60">
        <v>275</v>
      </c>
      <c r="AY50" s="60">
        <v>109</v>
      </c>
    </row>
    <row r="51" spans="1:51" x14ac:dyDescent="0.2">
      <c r="A51" s="56" t="s">
        <v>100</v>
      </c>
      <c r="B51" s="83" t="s">
        <v>100</v>
      </c>
      <c r="C51" s="5">
        <f t="shared" si="0"/>
        <v>1</v>
      </c>
      <c r="D51" s="57" t="s">
        <v>101</v>
      </c>
      <c r="E51" s="94">
        <v>765</v>
      </c>
      <c r="F51" s="94">
        <v>543</v>
      </c>
      <c r="G51" s="94">
        <v>222</v>
      </c>
      <c r="H51" s="94"/>
      <c r="I51" s="94">
        <v>260.4075822128919</v>
      </c>
      <c r="J51" s="94">
        <v>366.25700297461987</v>
      </c>
      <c r="K51" s="94">
        <v>151.38362765425009</v>
      </c>
      <c r="L51" s="94"/>
      <c r="M51" s="94">
        <v>840</v>
      </c>
      <c r="N51" s="94">
        <v>591</v>
      </c>
      <c r="O51" s="94">
        <v>249</v>
      </c>
      <c r="P51" s="94"/>
      <c r="Q51" s="94">
        <v>285.3060108935187</v>
      </c>
      <c r="R51" s="94">
        <v>395.39856769795125</v>
      </c>
      <c r="S51" s="94">
        <v>172.6559432576525</v>
      </c>
      <c r="U51" s="94">
        <v>867</v>
      </c>
      <c r="V51" s="94">
        <v>616</v>
      </c>
      <c r="W51" s="94">
        <v>251</v>
      </c>
      <c r="X51" s="94"/>
      <c r="Y51" s="94">
        <v>296.86864097193791</v>
      </c>
      <c r="Z51" s="94">
        <v>415.04706262003043</v>
      </c>
      <c r="AA51" s="94">
        <v>175.05982696299719</v>
      </c>
      <c r="AC51" s="94">
        <v>839</v>
      </c>
      <c r="AD51" s="94">
        <v>582</v>
      </c>
      <c r="AE51" s="94">
        <v>257</v>
      </c>
      <c r="AF51" s="94"/>
      <c r="AG51" s="94">
        <v>284</v>
      </c>
      <c r="AH51" s="94">
        <v>390</v>
      </c>
      <c r="AI51" s="94">
        <v>176</v>
      </c>
      <c r="AK51" s="75">
        <v>915</v>
      </c>
      <c r="AL51" s="75">
        <v>640</v>
      </c>
      <c r="AM51" s="75">
        <v>275</v>
      </c>
      <c r="AN51" s="76"/>
      <c r="AO51" s="77">
        <v>313</v>
      </c>
      <c r="AP51" s="77">
        <v>430</v>
      </c>
      <c r="AQ51" s="77">
        <v>192</v>
      </c>
      <c r="AS51" s="58">
        <v>940</v>
      </c>
      <c r="AT51" s="58">
        <v>650</v>
      </c>
      <c r="AU51" s="58">
        <v>295</v>
      </c>
      <c r="AV51" s="59"/>
      <c r="AW51" s="60">
        <v>321</v>
      </c>
      <c r="AX51" s="60">
        <v>436</v>
      </c>
      <c r="AY51" s="60">
        <v>203</v>
      </c>
    </row>
    <row r="52" spans="1:51" x14ac:dyDescent="0.2">
      <c r="A52" s="56" t="s">
        <v>102</v>
      </c>
      <c r="B52" s="83" t="s">
        <v>102</v>
      </c>
      <c r="C52" s="5">
        <f t="shared" si="0"/>
        <v>1</v>
      </c>
      <c r="D52" s="57" t="s">
        <v>103</v>
      </c>
      <c r="E52" s="94">
        <v>248</v>
      </c>
      <c r="F52" s="94">
        <v>180</v>
      </c>
      <c r="G52" s="94">
        <v>68</v>
      </c>
      <c r="H52" s="94"/>
      <c r="I52" s="94">
        <v>87.885017026658517</v>
      </c>
      <c r="J52" s="94">
        <v>128.47854403494682</v>
      </c>
      <c r="K52" s="94">
        <v>47.918035961234338</v>
      </c>
      <c r="L52" s="94"/>
      <c r="M52" s="94">
        <v>259</v>
      </c>
      <c r="N52" s="94">
        <v>176</v>
      </c>
      <c r="O52" s="94">
        <v>83</v>
      </c>
      <c r="P52" s="94"/>
      <c r="Q52" s="94">
        <v>91.720968699238185</v>
      </c>
      <c r="R52" s="94">
        <v>127.95944850392114</v>
      </c>
      <c r="S52" s="94">
        <v>56.028704364372246</v>
      </c>
      <c r="U52" s="94">
        <v>296</v>
      </c>
      <c r="V52" s="94">
        <v>231</v>
      </c>
      <c r="W52" s="94">
        <v>65</v>
      </c>
      <c r="X52" s="94"/>
      <c r="Y52" s="94">
        <v>104.81119474796236</v>
      </c>
      <c r="Z52" s="94">
        <v>166.23632784314648</v>
      </c>
      <c r="AA52" s="94">
        <v>44.622133454174453</v>
      </c>
      <c r="AC52" s="94">
        <v>302</v>
      </c>
      <c r="AD52" s="94">
        <v>219</v>
      </c>
      <c r="AE52" s="94">
        <v>83</v>
      </c>
      <c r="AF52" s="94"/>
      <c r="AG52" s="94">
        <v>107</v>
      </c>
      <c r="AH52" s="94">
        <v>156</v>
      </c>
      <c r="AI52" s="94">
        <v>59</v>
      </c>
      <c r="AK52" s="75">
        <v>315</v>
      </c>
      <c r="AL52" s="75">
        <v>245</v>
      </c>
      <c r="AM52" s="75">
        <v>70</v>
      </c>
      <c r="AN52" s="76"/>
      <c r="AO52" s="77">
        <v>112</v>
      </c>
      <c r="AP52" s="77">
        <v>175</v>
      </c>
      <c r="AQ52" s="77">
        <v>49</v>
      </c>
      <c r="AS52" s="58">
        <v>370</v>
      </c>
      <c r="AT52" s="58">
        <v>265</v>
      </c>
      <c r="AU52" s="58">
        <v>100</v>
      </c>
      <c r="AV52" s="59"/>
      <c r="AW52" s="60">
        <v>130</v>
      </c>
      <c r="AX52" s="60">
        <v>193</v>
      </c>
      <c r="AY52" s="60">
        <v>69</v>
      </c>
    </row>
    <row r="53" spans="1:51" x14ac:dyDescent="0.2">
      <c r="A53" s="56" t="s">
        <v>104</v>
      </c>
      <c r="B53" s="83" t="s">
        <v>104</v>
      </c>
      <c r="C53" s="5">
        <f t="shared" si="0"/>
        <v>1</v>
      </c>
      <c r="D53" s="57" t="s">
        <v>105</v>
      </c>
      <c r="E53" s="94">
        <v>825</v>
      </c>
      <c r="F53" s="94">
        <v>562</v>
      </c>
      <c r="G53" s="94">
        <v>263</v>
      </c>
      <c r="H53" s="94"/>
      <c r="I53" s="94">
        <v>305.11185203049877</v>
      </c>
      <c r="J53" s="94">
        <v>416.00256766047539</v>
      </c>
      <c r="K53" s="94">
        <v>188.917802892948</v>
      </c>
      <c r="L53" s="94"/>
      <c r="M53" s="94">
        <v>965</v>
      </c>
      <c r="N53" s="94">
        <v>672</v>
      </c>
      <c r="O53" s="94">
        <v>293</v>
      </c>
      <c r="P53" s="94"/>
      <c r="Q53" s="94">
        <v>365.63497367240211</v>
      </c>
      <c r="R53" s="94">
        <v>508.18175585777232</v>
      </c>
      <c r="S53" s="94">
        <v>216.33362668307973</v>
      </c>
      <c r="U53" s="94">
        <v>987</v>
      </c>
      <c r="V53" s="94">
        <v>665</v>
      </c>
      <c r="W53" s="94">
        <v>322</v>
      </c>
      <c r="X53" s="94"/>
      <c r="Y53" s="94">
        <v>372.25637680677613</v>
      </c>
      <c r="Z53" s="94">
        <v>499.76506556956519</v>
      </c>
      <c r="AA53" s="94">
        <v>237.75028007336391</v>
      </c>
      <c r="AC53" s="94">
        <v>1159</v>
      </c>
      <c r="AD53" s="94">
        <v>790</v>
      </c>
      <c r="AE53" s="94">
        <v>369</v>
      </c>
      <c r="AF53" s="94"/>
      <c r="AG53" s="94">
        <v>443</v>
      </c>
      <c r="AH53" s="94">
        <v>600</v>
      </c>
      <c r="AI53" s="94">
        <v>279</v>
      </c>
      <c r="AK53" s="75">
        <v>1050</v>
      </c>
      <c r="AL53" s="75">
        <v>760</v>
      </c>
      <c r="AM53" s="75">
        <v>290</v>
      </c>
      <c r="AN53" s="76"/>
      <c r="AO53" s="77">
        <v>399</v>
      </c>
      <c r="AP53" s="77">
        <v>566</v>
      </c>
      <c r="AQ53" s="77">
        <v>226</v>
      </c>
      <c r="AS53" s="58">
        <v>1170</v>
      </c>
      <c r="AT53" s="58">
        <v>820</v>
      </c>
      <c r="AU53" s="58">
        <v>350</v>
      </c>
      <c r="AV53" s="59"/>
      <c r="AW53" s="60">
        <v>458</v>
      </c>
      <c r="AX53" s="60">
        <v>633</v>
      </c>
      <c r="AY53" s="60">
        <v>276</v>
      </c>
    </row>
    <row r="54" spans="1:51" x14ac:dyDescent="0.2">
      <c r="A54" s="56" t="s">
        <v>106</v>
      </c>
      <c r="B54" s="83" t="s">
        <v>106</v>
      </c>
      <c r="C54" s="5">
        <f t="shared" si="0"/>
        <v>1</v>
      </c>
      <c r="D54" s="57" t="s">
        <v>107</v>
      </c>
      <c r="E54" s="94">
        <v>592</v>
      </c>
      <c r="F54" s="94">
        <v>423</v>
      </c>
      <c r="G54" s="94">
        <v>169</v>
      </c>
      <c r="H54" s="94"/>
      <c r="I54" s="94">
        <v>136.759911470768</v>
      </c>
      <c r="J54" s="94">
        <v>195.61297590435066</v>
      </c>
      <c r="K54" s="94">
        <v>77.304847258897738</v>
      </c>
      <c r="L54" s="94"/>
      <c r="M54" s="94">
        <v>662</v>
      </c>
      <c r="N54" s="94">
        <v>449</v>
      </c>
      <c r="O54" s="94">
        <v>213</v>
      </c>
      <c r="P54" s="94"/>
      <c r="Q54" s="94">
        <v>154.84590588280852</v>
      </c>
      <c r="R54" s="94">
        <v>210.31294112649491</v>
      </c>
      <c r="S54" s="94">
        <v>99.048118691355896</v>
      </c>
      <c r="U54" s="94">
        <v>654</v>
      </c>
      <c r="V54" s="94">
        <v>446</v>
      </c>
      <c r="W54" s="94">
        <v>208</v>
      </c>
      <c r="X54" s="94"/>
      <c r="Y54" s="94">
        <v>152.3828499218975</v>
      </c>
      <c r="Z54" s="94">
        <v>205.90207728910713</v>
      </c>
      <c r="AA54" s="94">
        <v>98.147499093998789</v>
      </c>
      <c r="AC54" s="94">
        <v>661</v>
      </c>
      <c r="AD54" s="94">
        <v>476</v>
      </c>
      <c r="AE54" s="94">
        <v>185</v>
      </c>
      <c r="AF54" s="94"/>
      <c r="AG54" s="94">
        <v>151</v>
      </c>
      <c r="AH54" s="94">
        <v>218</v>
      </c>
      <c r="AI54" s="94">
        <v>84</v>
      </c>
      <c r="AK54" s="75">
        <v>685</v>
      </c>
      <c r="AL54" s="75">
        <v>460</v>
      </c>
      <c r="AM54" s="75">
        <v>225</v>
      </c>
      <c r="AN54" s="76"/>
      <c r="AO54" s="77">
        <v>159</v>
      </c>
      <c r="AP54" s="77">
        <v>213</v>
      </c>
      <c r="AQ54" s="77">
        <v>105</v>
      </c>
      <c r="AS54" s="58">
        <v>625</v>
      </c>
      <c r="AT54" s="58">
        <v>430</v>
      </c>
      <c r="AU54" s="58">
        <v>195</v>
      </c>
      <c r="AV54" s="59"/>
      <c r="AW54" s="60">
        <v>146</v>
      </c>
      <c r="AX54" s="60">
        <v>200</v>
      </c>
      <c r="AY54" s="60">
        <v>91</v>
      </c>
    </row>
    <row r="55" spans="1:51" x14ac:dyDescent="0.2">
      <c r="A55" s="56" t="s">
        <v>108</v>
      </c>
      <c r="B55" s="83" t="s">
        <v>108</v>
      </c>
      <c r="C55" s="5">
        <f t="shared" si="0"/>
        <v>1</v>
      </c>
      <c r="D55" s="57" t="s">
        <v>109</v>
      </c>
      <c r="E55" s="94">
        <v>1198</v>
      </c>
      <c r="F55" s="94">
        <v>807</v>
      </c>
      <c r="G55" s="94">
        <v>391</v>
      </c>
      <c r="H55" s="94"/>
      <c r="I55" s="94">
        <v>151.14189586827908</v>
      </c>
      <c r="J55" s="94">
        <v>208.0149421951584</v>
      </c>
      <c r="K55" s="94">
        <v>95.212416762455135</v>
      </c>
      <c r="L55" s="94"/>
      <c r="M55" s="94">
        <v>1300</v>
      </c>
      <c r="N55" s="94">
        <v>920</v>
      </c>
      <c r="O55" s="94">
        <v>380</v>
      </c>
      <c r="P55" s="94"/>
      <c r="Q55" s="94">
        <v>162.99522078015752</v>
      </c>
      <c r="R55" s="94">
        <v>232.6552530792099</v>
      </c>
      <c r="S55" s="94">
        <v>93.642278156041016</v>
      </c>
      <c r="U55" s="94">
        <v>1267</v>
      </c>
      <c r="V55" s="94">
        <v>896</v>
      </c>
      <c r="W55" s="94">
        <v>371</v>
      </c>
      <c r="X55" s="94"/>
      <c r="Y55" s="94">
        <v>159.78960257914025</v>
      </c>
      <c r="Z55" s="94">
        <v>227.86842579940091</v>
      </c>
      <c r="AA55" s="94">
        <v>92.263836402193448</v>
      </c>
      <c r="AC55" s="94">
        <v>1435</v>
      </c>
      <c r="AD55" s="94">
        <v>1039</v>
      </c>
      <c r="AE55" s="94">
        <v>396</v>
      </c>
      <c r="AF55" s="94"/>
      <c r="AG55" s="94">
        <v>180</v>
      </c>
      <c r="AH55" s="94">
        <v>263</v>
      </c>
      <c r="AI55" s="94">
        <v>97</v>
      </c>
      <c r="AK55" s="75">
        <v>1455</v>
      </c>
      <c r="AL55" s="75">
        <v>1035</v>
      </c>
      <c r="AM55" s="75">
        <v>425</v>
      </c>
      <c r="AN55" s="76"/>
      <c r="AO55" s="77">
        <v>186</v>
      </c>
      <c r="AP55" s="77">
        <v>267</v>
      </c>
      <c r="AQ55" s="77">
        <v>106</v>
      </c>
      <c r="AS55" s="58">
        <v>1350</v>
      </c>
      <c r="AT55" s="58">
        <v>965</v>
      </c>
      <c r="AU55" s="58">
        <v>385</v>
      </c>
      <c r="AV55" s="59"/>
      <c r="AW55" s="60">
        <v>175</v>
      </c>
      <c r="AX55" s="60">
        <v>256</v>
      </c>
      <c r="AY55" s="60">
        <v>97</v>
      </c>
    </row>
    <row r="56" spans="1:51" x14ac:dyDescent="0.2">
      <c r="A56" s="56" t="s">
        <v>110</v>
      </c>
      <c r="B56" s="83" t="s">
        <v>110</v>
      </c>
      <c r="C56" s="5">
        <f t="shared" si="0"/>
        <v>1</v>
      </c>
      <c r="D56" s="57" t="s">
        <v>111</v>
      </c>
      <c r="E56" s="94">
        <v>268</v>
      </c>
      <c r="F56" s="94">
        <v>159</v>
      </c>
      <c r="G56" s="94">
        <v>109</v>
      </c>
      <c r="H56" s="94"/>
      <c r="I56" s="94">
        <v>176.01889874748827</v>
      </c>
      <c r="J56" s="94">
        <v>212.56237216192127</v>
      </c>
      <c r="K56" s="94">
        <v>139.44021158289593</v>
      </c>
      <c r="L56" s="94"/>
      <c r="M56" s="94">
        <v>310</v>
      </c>
      <c r="N56" s="94">
        <v>207</v>
      </c>
      <c r="O56" s="94">
        <v>103</v>
      </c>
      <c r="P56" s="94"/>
      <c r="Q56" s="94">
        <v>203.13154290150874</v>
      </c>
      <c r="R56" s="94">
        <v>273.62423409783116</v>
      </c>
      <c r="S56" s="94">
        <v>134.22758195496206</v>
      </c>
      <c r="U56" s="94">
        <v>385</v>
      </c>
      <c r="V56" s="94">
        <v>258</v>
      </c>
      <c r="W56" s="94">
        <v>127</v>
      </c>
      <c r="X56" s="94"/>
      <c r="Y56" s="94">
        <v>260.03349859887413</v>
      </c>
      <c r="Z56" s="94">
        <v>351.4229925384106</v>
      </c>
      <c r="AA56" s="94">
        <v>171.43879603118469</v>
      </c>
      <c r="AC56" s="94">
        <v>267</v>
      </c>
      <c r="AD56" s="94">
        <v>174</v>
      </c>
      <c r="AE56" s="94">
        <v>93</v>
      </c>
      <c r="AF56" s="94"/>
      <c r="AG56" s="94">
        <v>182</v>
      </c>
      <c r="AH56" s="94">
        <v>242</v>
      </c>
      <c r="AI56" s="94">
        <v>124</v>
      </c>
      <c r="AK56" s="75">
        <v>265</v>
      </c>
      <c r="AL56" s="75">
        <v>180</v>
      </c>
      <c r="AM56" s="75">
        <v>85</v>
      </c>
      <c r="AN56" s="76"/>
      <c r="AO56" s="77">
        <v>182</v>
      </c>
      <c r="AP56" s="77">
        <v>250</v>
      </c>
      <c r="AQ56" s="77">
        <v>115</v>
      </c>
      <c r="AS56" s="58">
        <v>330</v>
      </c>
      <c r="AT56" s="58">
        <v>210</v>
      </c>
      <c r="AU56" s="58">
        <v>120</v>
      </c>
      <c r="AV56" s="59"/>
      <c r="AW56" s="60">
        <v>226</v>
      </c>
      <c r="AX56" s="60">
        <v>295</v>
      </c>
      <c r="AY56" s="60">
        <v>158</v>
      </c>
    </row>
    <row r="57" spans="1:51" x14ac:dyDescent="0.2">
      <c r="A57" s="56" t="s">
        <v>112</v>
      </c>
      <c r="B57" s="83" t="s">
        <v>112</v>
      </c>
      <c r="C57" s="5">
        <f t="shared" si="0"/>
        <v>1</v>
      </c>
      <c r="D57" s="57" t="s">
        <v>113</v>
      </c>
      <c r="E57" s="94">
        <v>152</v>
      </c>
      <c r="F57" s="94">
        <v>108</v>
      </c>
      <c r="G57" s="94">
        <v>44</v>
      </c>
      <c r="H57" s="94"/>
      <c r="I57" s="94">
        <v>95.54880129895372</v>
      </c>
      <c r="J57" s="94">
        <v>137.54800004010937</v>
      </c>
      <c r="K57" s="94">
        <v>53.920740921052833</v>
      </c>
      <c r="L57" s="94"/>
      <c r="M57" s="94">
        <v>173</v>
      </c>
      <c r="N57" s="94">
        <v>121</v>
      </c>
      <c r="O57" s="94">
        <v>52</v>
      </c>
      <c r="P57" s="94"/>
      <c r="Q57" s="94">
        <v>109.50943369538804</v>
      </c>
      <c r="R57" s="94">
        <v>155.16194211327016</v>
      </c>
      <c r="S57" s="94">
        <v>64.192798722147785</v>
      </c>
      <c r="U57" s="94">
        <v>287</v>
      </c>
      <c r="V57" s="94">
        <v>226</v>
      </c>
      <c r="W57" s="94">
        <v>61</v>
      </c>
      <c r="X57" s="94"/>
      <c r="Y57" s="94">
        <v>183.00067266860364</v>
      </c>
      <c r="Z57" s="94">
        <v>287.76974109364892</v>
      </c>
      <c r="AA57" s="94">
        <v>79.433636510649521</v>
      </c>
      <c r="AC57" s="94">
        <v>233</v>
      </c>
      <c r="AD57" s="94">
        <v>173</v>
      </c>
      <c r="AE57" s="94">
        <v>60</v>
      </c>
      <c r="AF57" s="94"/>
      <c r="AG57" s="94">
        <v>147</v>
      </c>
      <c r="AH57" s="94">
        <v>217</v>
      </c>
      <c r="AI57" s="94">
        <v>76</v>
      </c>
      <c r="AK57" s="75">
        <v>255</v>
      </c>
      <c r="AL57" s="75">
        <v>195</v>
      </c>
      <c r="AM57" s="75">
        <v>65</v>
      </c>
      <c r="AN57" s="76"/>
      <c r="AO57" s="77">
        <v>163</v>
      </c>
      <c r="AP57" s="77">
        <v>247</v>
      </c>
      <c r="AQ57" s="77">
        <v>79</v>
      </c>
      <c r="AS57" s="58">
        <v>320</v>
      </c>
      <c r="AT57" s="58">
        <v>240</v>
      </c>
      <c r="AU57" s="58">
        <v>80</v>
      </c>
      <c r="AV57" s="59"/>
      <c r="AW57" s="60">
        <v>197</v>
      </c>
      <c r="AX57" s="60">
        <v>297</v>
      </c>
      <c r="AY57" s="60">
        <v>99</v>
      </c>
    </row>
    <row r="58" spans="1:51" x14ac:dyDescent="0.2">
      <c r="A58" s="56" t="s">
        <v>114</v>
      </c>
      <c r="B58" s="83" t="s">
        <v>114</v>
      </c>
      <c r="C58" s="5">
        <f t="shared" si="0"/>
        <v>1</v>
      </c>
      <c r="D58" s="57" t="s">
        <v>115</v>
      </c>
      <c r="E58" s="94">
        <v>520</v>
      </c>
      <c r="F58" s="94">
        <v>333</v>
      </c>
      <c r="G58" s="94">
        <v>187</v>
      </c>
      <c r="H58" s="94"/>
      <c r="I58" s="94">
        <v>95.674638779377702</v>
      </c>
      <c r="J58" s="94">
        <v>119.83489074764258</v>
      </c>
      <c r="K58" s="94">
        <v>70.873744282610019</v>
      </c>
      <c r="L58" s="94"/>
      <c r="M58" s="94">
        <v>535</v>
      </c>
      <c r="N58" s="94">
        <v>349</v>
      </c>
      <c r="O58" s="94">
        <v>186</v>
      </c>
      <c r="P58" s="94"/>
      <c r="Q58" s="94">
        <v>103.16061055429992</v>
      </c>
      <c r="R58" s="94">
        <v>132.62552332806152</v>
      </c>
      <c r="S58" s="94">
        <v>73.349584634657319</v>
      </c>
      <c r="U58" s="94">
        <v>646</v>
      </c>
      <c r="V58" s="94">
        <v>430</v>
      </c>
      <c r="W58" s="94">
        <v>216</v>
      </c>
      <c r="X58" s="94"/>
      <c r="Y58" s="94">
        <v>125.65342218866823</v>
      </c>
      <c r="Z58" s="94">
        <v>164.75336450377108</v>
      </c>
      <c r="AA58" s="94">
        <v>86.2878391674695</v>
      </c>
      <c r="AC58" s="94">
        <v>571</v>
      </c>
      <c r="AD58" s="94">
        <v>394</v>
      </c>
      <c r="AE58" s="94">
        <v>177</v>
      </c>
      <c r="AF58" s="94"/>
      <c r="AG58" s="94">
        <v>109</v>
      </c>
      <c r="AH58" s="94">
        <v>146</v>
      </c>
      <c r="AI58" s="94">
        <v>71</v>
      </c>
      <c r="AK58" s="75">
        <v>475</v>
      </c>
      <c r="AL58" s="75">
        <v>300</v>
      </c>
      <c r="AM58" s="75">
        <v>175</v>
      </c>
      <c r="AN58" s="76"/>
      <c r="AO58" s="77">
        <v>90</v>
      </c>
      <c r="AP58" s="77">
        <v>113</v>
      </c>
      <c r="AQ58" s="77">
        <v>66</v>
      </c>
      <c r="AS58" s="58">
        <v>580</v>
      </c>
      <c r="AT58" s="58">
        <v>385</v>
      </c>
      <c r="AU58" s="58">
        <v>190</v>
      </c>
      <c r="AV58" s="59"/>
      <c r="AW58" s="60">
        <v>109</v>
      </c>
      <c r="AX58" s="60">
        <v>144</v>
      </c>
      <c r="AY58" s="60">
        <v>74</v>
      </c>
    </row>
    <row r="59" spans="1:51" x14ac:dyDescent="0.2">
      <c r="A59" s="56" t="s">
        <v>116</v>
      </c>
      <c r="B59" s="83" t="s">
        <v>116</v>
      </c>
      <c r="C59" s="5">
        <f t="shared" si="0"/>
        <v>1</v>
      </c>
      <c r="D59" s="57" t="s">
        <v>117</v>
      </c>
      <c r="E59" s="94">
        <v>438</v>
      </c>
      <c r="F59" s="94">
        <v>285</v>
      </c>
      <c r="G59" s="94">
        <v>153</v>
      </c>
      <c r="H59" s="94"/>
      <c r="I59" s="94">
        <v>181.32840899226684</v>
      </c>
      <c r="J59" s="94">
        <v>238.53018814186476</v>
      </c>
      <c r="K59" s="94">
        <v>125.56301636064977</v>
      </c>
      <c r="L59" s="94"/>
      <c r="M59" s="94">
        <v>523</v>
      </c>
      <c r="N59" s="94">
        <v>337</v>
      </c>
      <c r="O59" s="94">
        <v>186</v>
      </c>
      <c r="P59" s="94"/>
      <c r="Q59" s="94">
        <v>215.05620716691664</v>
      </c>
      <c r="R59" s="94">
        <v>285.29298167822964</v>
      </c>
      <c r="S59" s="94">
        <v>149.12194184161373</v>
      </c>
      <c r="U59" s="94">
        <v>573</v>
      </c>
      <c r="V59" s="94">
        <v>402</v>
      </c>
      <c r="W59" s="94">
        <v>171</v>
      </c>
      <c r="X59" s="94"/>
      <c r="Y59" s="94">
        <v>234.18847324415501</v>
      </c>
      <c r="Z59" s="94">
        <v>334.20270829482769</v>
      </c>
      <c r="AA59" s="94">
        <v>137.82817755915406</v>
      </c>
      <c r="AC59" s="94">
        <v>543</v>
      </c>
      <c r="AD59" s="94">
        <v>338</v>
      </c>
      <c r="AE59" s="94">
        <v>205</v>
      </c>
      <c r="AF59" s="94"/>
      <c r="AG59" s="94">
        <v>222</v>
      </c>
      <c r="AH59" s="94">
        <v>281</v>
      </c>
      <c r="AI59" s="94">
        <v>165</v>
      </c>
      <c r="AK59" s="75">
        <v>465</v>
      </c>
      <c r="AL59" s="75">
        <v>340</v>
      </c>
      <c r="AM59" s="75">
        <v>130</v>
      </c>
      <c r="AN59" s="76"/>
      <c r="AO59" s="77">
        <v>191</v>
      </c>
      <c r="AP59" s="77">
        <v>283</v>
      </c>
      <c r="AQ59" s="77">
        <v>102</v>
      </c>
      <c r="AS59" s="58">
        <v>695</v>
      </c>
      <c r="AT59" s="58">
        <v>525</v>
      </c>
      <c r="AU59" s="58">
        <v>170</v>
      </c>
      <c r="AV59" s="59"/>
      <c r="AW59" s="60">
        <v>282</v>
      </c>
      <c r="AX59" s="60">
        <v>433</v>
      </c>
      <c r="AY59" s="60">
        <v>135</v>
      </c>
    </row>
    <row r="60" spans="1:51" x14ac:dyDescent="0.2">
      <c r="A60" s="56" t="s">
        <v>118</v>
      </c>
      <c r="B60" s="83" t="s">
        <v>118</v>
      </c>
      <c r="C60" s="5">
        <f t="shared" si="0"/>
        <v>1</v>
      </c>
      <c r="D60" s="57" t="s">
        <v>119</v>
      </c>
      <c r="E60" s="94">
        <v>984</v>
      </c>
      <c r="F60" s="94">
        <v>623</v>
      </c>
      <c r="G60" s="94">
        <v>361</v>
      </c>
      <c r="H60" s="94"/>
      <c r="I60" s="94">
        <v>175.27894403916952</v>
      </c>
      <c r="J60" s="94">
        <v>228.36499225558435</v>
      </c>
      <c r="K60" s="94">
        <v>121.82535359046214</v>
      </c>
      <c r="L60" s="94"/>
      <c r="M60" s="94">
        <v>877</v>
      </c>
      <c r="N60" s="94">
        <v>514</v>
      </c>
      <c r="O60" s="94">
        <v>363</v>
      </c>
      <c r="P60" s="94"/>
      <c r="Q60" s="94">
        <v>155.81650188450783</v>
      </c>
      <c r="R60" s="94">
        <v>183.95816427177334</v>
      </c>
      <c r="S60" s="94">
        <v>128.18576656471186</v>
      </c>
      <c r="U60" s="94">
        <v>940</v>
      </c>
      <c r="V60" s="94">
        <v>560</v>
      </c>
      <c r="W60" s="94">
        <v>380</v>
      </c>
      <c r="X60" s="94"/>
      <c r="Y60" s="94">
        <v>167.96300267566741</v>
      </c>
      <c r="Z60" s="94">
        <v>205.81881833536977</v>
      </c>
      <c r="AA60" s="94">
        <v>130.50579901354763</v>
      </c>
      <c r="AC60" s="94">
        <v>835</v>
      </c>
      <c r="AD60" s="94">
        <v>555</v>
      </c>
      <c r="AE60" s="94">
        <v>280</v>
      </c>
      <c r="AF60" s="94"/>
      <c r="AG60" s="94">
        <v>152</v>
      </c>
      <c r="AH60" s="94">
        <v>206</v>
      </c>
      <c r="AI60" s="94">
        <v>98</v>
      </c>
      <c r="AK60" s="75">
        <v>725</v>
      </c>
      <c r="AL60" s="75">
        <v>480</v>
      </c>
      <c r="AM60" s="75">
        <v>245</v>
      </c>
      <c r="AN60" s="76"/>
      <c r="AO60" s="77">
        <v>132</v>
      </c>
      <c r="AP60" s="77">
        <v>179</v>
      </c>
      <c r="AQ60" s="77">
        <v>86</v>
      </c>
      <c r="AS60" s="58">
        <v>810</v>
      </c>
      <c r="AT60" s="58">
        <v>525</v>
      </c>
      <c r="AU60" s="58">
        <v>280</v>
      </c>
      <c r="AV60" s="59"/>
      <c r="AW60" s="60">
        <v>149</v>
      </c>
      <c r="AX60" s="60">
        <v>198</v>
      </c>
      <c r="AY60" s="60">
        <v>100</v>
      </c>
    </row>
    <row r="61" spans="1:51" x14ac:dyDescent="0.2">
      <c r="A61" s="56" t="s">
        <v>120</v>
      </c>
      <c r="B61" s="83" t="s">
        <v>120</v>
      </c>
      <c r="C61" s="5">
        <f t="shared" si="0"/>
        <v>1</v>
      </c>
      <c r="D61" s="57" t="s">
        <v>121</v>
      </c>
      <c r="E61" s="94">
        <v>626</v>
      </c>
      <c r="F61" s="94">
        <v>394</v>
      </c>
      <c r="G61" s="94">
        <v>232</v>
      </c>
      <c r="H61" s="94"/>
      <c r="I61" s="94">
        <v>195.04953587263634</v>
      </c>
      <c r="J61" s="94">
        <v>247.75423293780173</v>
      </c>
      <c r="K61" s="94">
        <v>143.42635341712261</v>
      </c>
      <c r="L61" s="94"/>
      <c r="M61" s="94">
        <v>628</v>
      </c>
      <c r="N61" s="94">
        <v>434</v>
      </c>
      <c r="O61" s="94">
        <v>193</v>
      </c>
      <c r="P61" s="94"/>
      <c r="Q61" s="94">
        <v>195.28632128876492</v>
      </c>
      <c r="R61" s="94">
        <v>275.4679676286475</v>
      </c>
      <c r="S61" s="94">
        <v>117.01055108189615</v>
      </c>
      <c r="U61" s="94">
        <v>580</v>
      </c>
      <c r="V61" s="94">
        <v>397</v>
      </c>
      <c r="W61" s="94">
        <v>183</v>
      </c>
      <c r="X61" s="94"/>
      <c r="Y61" s="94">
        <v>181.34160858113293</v>
      </c>
      <c r="Z61" s="94">
        <v>250.41732245385757</v>
      </c>
      <c r="AA61" s="94">
        <v>113.98111763833778</v>
      </c>
      <c r="AC61" s="94">
        <v>542</v>
      </c>
      <c r="AD61" s="94">
        <v>358</v>
      </c>
      <c r="AE61" s="94">
        <v>184</v>
      </c>
      <c r="AF61" s="94"/>
      <c r="AG61" s="94">
        <v>171</v>
      </c>
      <c r="AH61" s="94">
        <v>229</v>
      </c>
      <c r="AI61" s="94">
        <v>114</v>
      </c>
      <c r="AK61" s="75">
        <v>550</v>
      </c>
      <c r="AL61" s="75">
        <v>365</v>
      </c>
      <c r="AM61" s="75">
        <v>185</v>
      </c>
      <c r="AN61" s="76"/>
      <c r="AO61" s="77">
        <v>171</v>
      </c>
      <c r="AP61" s="77">
        <v>232</v>
      </c>
      <c r="AQ61" s="77">
        <v>112</v>
      </c>
      <c r="AS61" s="58">
        <v>495</v>
      </c>
      <c r="AT61" s="58">
        <v>320</v>
      </c>
      <c r="AU61" s="58">
        <v>170</v>
      </c>
      <c r="AV61" s="59"/>
      <c r="AW61" s="60">
        <v>150</v>
      </c>
      <c r="AX61" s="60">
        <v>201</v>
      </c>
      <c r="AY61" s="60">
        <v>102</v>
      </c>
    </row>
    <row r="62" spans="1:51" x14ac:dyDescent="0.2">
      <c r="A62" s="56" t="s">
        <v>122</v>
      </c>
      <c r="B62" s="83" t="s">
        <v>122</v>
      </c>
      <c r="C62" s="5">
        <f t="shared" si="0"/>
        <v>1</v>
      </c>
      <c r="D62" s="57" t="s">
        <v>123</v>
      </c>
      <c r="E62" s="94">
        <v>313</v>
      </c>
      <c r="F62" s="94">
        <v>179</v>
      </c>
      <c r="G62" s="94">
        <v>134</v>
      </c>
      <c r="H62" s="94"/>
      <c r="I62" s="94">
        <v>149.13567929780473</v>
      </c>
      <c r="J62" s="94">
        <v>174.56690983485569</v>
      </c>
      <c r="K62" s="94">
        <v>124.45964545235596</v>
      </c>
      <c r="L62" s="94"/>
      <c r="M62" s="94">
        <v>346</v>
      </c>
      <c r="N62" s="94">
        <v>221</v>
      </c>
      <c r="O62" s="94">
        <v>125</v>
      </c>
      <c r="P62" s="94"/>
      <c r="Q62" s="94">
        <v>172.29148988461509</v>
      </c>
      <c r="R62" s="94">
        <v>224.20777030019806</v>
      </c>
      <c r="S62" s="94">
        <v>120.60603560400726</v>
      </c>
      <c r="U62" s="94">
        <v>337</v>
      </c>
      <c r="V62" s="94">
        <v>185</v>
      </c>
      <c r="W62" s="94">
        <v>152</v>
      </c>
      <c r="X62" s="94"/>
      <c r="Y62" s="94">
        <v>163.57321576593887</v>
      </c>
      <c r="Z62" s="94">
        <v>180.77221279971178</v>
      </c>
      <c r="AA62" s="94">
        <v>146.97717558461378</v>
      </c>
      <c r="AC62" s="94">
        <v>335</v>
      </c>
      <c r="AD62" s="94">
        <v>220</v>
      </c>
      <c r="AE62" s="94">
        <v>114</v>
      </c>
      <c r="AF62" s="94"/>
      <c r="AG62" s="94">
        <v>163</v>
      </c>
      <c r="AH62" s="94">
        <v>217</v>
      </c>
      <c r="AI62" s="94">
        <v>109</v>
      </c>
      <c r="AK62" s="75">
        <v>290</v>
      </c>
      <c r="AL62" s="75">
        <v>175</v>
      </c>
      <c r="AM62" s="75">
        <v>115</v>
      </c>
      <c r="AN62" s="76"/>
      <c r="AO62" s="77">
        <v>146</v>
      </c>
      <c r="AP62" s="77">
        <v>179</v>
      </c>
      <c r="AQ62" s="77">
        <v>114</v>
      </c>
      <c r="AS62" s="58">
        <v>320</v>
      </c>
      <c r="AT62" s="58">
        <v>200</v>
      </c>
      <c r="AU62" s="58">
        <v>115</v>
      </c>
      <c r="AV62" s="59"/>
      <c r="AW62" s="60">
        <v>161</v>
      </c>
      <c r="AX62" s="60">
        <v>210</v>
      </c>
      <c r="AY62" s="60">
        <v>113</v>
      </c>
    </row>
    <row r="63" spans="1:51" x14ac:dyDescent="0.2">
      <c r="A63" s="56"/>
      <c r="B63" s="83"/>
      <c r="C63" s="5">
        <f t="shared" si="0"/>
        <v>1</v>
      </c>
      <c r="D63" s="67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U63" s="94"/>
      <c r="V63" s="94"/>
      <c r="W63" s="94"/>
      <c r="X63" s="94"/>
      <c r="Y63" s="94"/>
      <c r="Z63" s="94"/>
      <c r="AA63" s="94"/>
      <c r="AC63" s="94"/>
      <c r="AD63" s="94"/>
      <c r="AE63" s="94"/>
      <c r="AF63" s="94"/>
      <c r="AG63" s="94"/>
      <c r="AH63" s="94"/>
      <c r="AI63" s="94"/>
      <c r="AK63" s="76"/>
      <c r="AL63" s="76"/>
      <c r="AM63" s="76"/>
      <c r="AN63" s="76"/>
      <c r="AO63" s="78"/>
      <c r="AP63" s="78"/>
      <c r="AQ63" s="78"/>
      <c r="AS63" s="59"/>
      <c r="AT63" s="59"/>
      <c r="AU63" s="59"/>
      <c r="AV63" s="59"/>
      <c r="AW63" s="64"/>
      <c r="AX63" s="64"/>
      <c r="AY63" s="64"/>
    </row>
    <row r="64" spans="1:51" x14ac:dyDescent="0.2">
      <c r="A64" s="54" t="s">
        <v>124</v>
      </c>
      <c r="B64" s="88" t="s">
        <v>124</v>
      </c>
      <c r="C64" s="5">
        <f t="shared" si="0"/>
        <v>1</v>
      </c>
      <c r="D64" s="65" t="s">
        <v>4</v>
      </c>
      <c r="E64" s="91">
        <v>4760</v>
      </c>
      <c r="F64" s="91">
        <v>3256</v>
      </c>
      <c r="G64" s="91">
        <v>1504</v>
      </c>
      <c r="H64" s="91"/>
      <c r="I64" s="91">
        <v>105.26570814849612</v>
      </c>
      <c r="J64" s="91">
        <v>145.30397554870649</v>
      </c>
      <c r="K64" s="91">
        <v>65.7453053811128</v>
      </c>
      <c r="L64" s="91"/>
      <c r="M64" s="91">
        <v>5193</v>
      </c>
      <c r="N64" s="91">
        <v>3744</v>
      </c>
      <c r="O64" s="91">
        <v>1449</v>
      </c>
      <c r="P64" s="91"/>
      <c r="Q64" s="91">
        <v>114.98446875964419</v>
      </c>
      <c r="R64" s="91">
        <v>166.79800402421344</v>
      </c>
      <c r="S64" s="91">
        <v>63.889476906957114</v>
      </c>
      <c r="U64" s="91">
        <v>5880</v>
      </c>
      <c r="V64" s="91">
        <v>4135</v>
      </c>
      <c r="W64" s="91">
        <v>1744</v>
      </c>
      <c r="X64" s="91"/>
      <c r="Y64" s="91">
        <v>129.46027066130995</v>
      </c>
      <c r="Z64" s="91">
        <v>183.79129704640073</v>
      </c>
      <c r="AA64" s="91">
        <v>75.807339939681555</v>
      </c>
      <c r="AC64" s="91">
        <v>5539</v>
      </c>
      <c r="AD64" s="91">
        <v>3779</v>
      </c>
      <c r="AE64" s="91">
        <v>1757</v>
      </c>
      <c r="AF64" s="91"/>
      <c r="AG64" s="91">
        <v>121</v>
      </c>
      <c r="AH64" s="91">
        <v>166</v>
      </c>
      <c r="AI64" s="91">
        <v>77</v>
      </c>
      <c r="AK64" s="71">
        <v>6080</v>
      </c>
      <c r="AL64" s="71">
        <v>4115</v>
      </c>
      <c r="AM64" s="71">
        <v>1960</v>
      </c>
      <c r="AN64" s="72"/>
      <c r="AO64" s="73">
        <v>132</v>
      </c>
      <c r="AP64" s="73">
        <v>180</v>
      </c>
      <c r="AQ64" s="73">
        <v>85</v>
      </c>
      <c r="AS64" s="49">
        <v>6430</v>
      </c>
      <c r="AT64" s="49">
        <v>4420</v>
      </c>
      <c r="AU64" s="49">
        <v>2010</v>
      </c>
      <c r="AV64" s="50"/>
      <c r="AW64" s="51">
        <v>140</v>
      </c>
      <c r="AX64" s="51">
        <v>194</v>
      </c>
      <c r="AY64" s="51">
        <v>86</v>
      </c>
    </row>
    <row r="65" spans="1:51" x14ac:dyDescent="0.2">
      <c r="A65" s="56" t="s">
        <v>125</v>
      </c>
      <c r="B65" s="86" t="s">
        <v>125</v>
      </c>
      <c r="C65" s="5">
        <f t="shared" si="0"/>
        <v>1</v>
      </c>
      <c r="D65" s="57" t="s">
        <v>126</v>
      </c>
      <c r="E65" s="94">
        <v>378</v>
      </c>
      <c r="F65" s="94">
        <v>242</v>
      </c>
      <c r="G65" s="94">
        <v>136</v>
      </c>
      <c r="H65" s="94"/>
      <c r="I65" s="91">
        <v>146.34391868365702</v>
      </c>
      <c r="J65" s="94">
        <v>189.98998060075789</v>
      </c>
      <c r="K65" s="94">
        <v>102.98160079220351</v>
      </c>
      <c r="L65" s="94"/>
      <c r="M65" s="94">
        <v>446</v>
      </c>
      <c r="N65" s="94">
        <v>341</v>
      </c>
      <c r="O65" s="94">
        <v>105</v>
      </c>
      <c r="P65" s="94"/>
      <c r="Q65" s="91">
        <v>170.92407393763105</v>
      </c>
      <c r="R65" s="94">
        <v>261.78038615878808</v>
      </c>
      <c r="S65" s="94">
        <v>80.542561632330063</v>
      </c>
      <c r="U65" s="94">
        <v>501</v>
      </c>
      <c r="V65" s="94">
        <v>326</v>
      </c>
      <c r="W65" s="94">
        <v>175</v>
      </c>
      <c r="X65" s="94"/>
      <c r="Y65" s="94">
        <v>192.0679403828519</v>
      </c>
      <c r="Z65" s="94">
        <v>252.90829517698987</v>
      </c>
      <c r="AA65" s="94">
        <v>131.55029264118008</v>
      </c>
      <c r="AC65" s="94">
        <v>454</v>
      </c>
      <c r="AD65" s="94" t="s">
        <v>343</v>
      </c>
      <c r="AE65" s="94" t="s">
        <v>343</v>
      </c>
      <c r="AF65" s="94"/>
      <c r="AG65" s="94">
        <v>178</v>
      </c>
      <c r="AH65" s="94" t="s">
        <v>343</v>
      </c>
      <c r="AI65" s="94" t="s">
        <v>343</v>
      </c>
      <c r="AK65" s="75">
        <v>500</v>
      </c>
      <c r="AL65" s="75">
        <v>320</v>
      </c>
      <c r="AM65" s="75">
        <v>180</v>
      </c>
      <c r="AN65" s="76"/>
      <c r="AO65" s="77">
        <v>194</v>
      </c>
      <c r="AP65" s="77">
        <v>249</v>
      </c>
      <c r="AQ65" s="77">
        <v>139</v>
      </c>
      <c r="AS65" s="58">
        <v>440</v>
      </c>
      <c r="AT65" s="58">
        <v>290</v>
      </c>
      <c r="AU65" s="58">
        <v>150</v>
      </c>
      <c r="AV65" s="59"/>
      <c r="AW65" s="60">
        <v>172</v>
      </c>
      <c r="AX65" s="60">
        <v>229</v>
      </c>
      <c r="AY65" s="60">
        <v>116</v>
      </c>
    </row>
    <row r="66" spans="1:51" x14ac:dyDescent="0.2">
      <c r="A66" s="56" t="s">
        <v>127</v>
      </c>
      <c r="B66" s="86" t="s">
        <v>127</v>
      </c>
      <c r="C66" s="5">
        <f t="shared" si="0"/>
        <v>1</v>
      </c>
      <c r="D66" s="57" t="s">
        <v>128</v>
      </c>
      <c r="E66" s="94">
        <v>937</v>
      </c>
      <c r="F66" s="94">
        <v>637</v>
      </c>
      <c r="G66" s="94">
        <v>300</v>
      </c>
      <c r="H66" s="94"/>
      <c r="I66" s="94">
        <v>130.99970803065403</v>
      </c>
      <c r="J66" s="94">
        <v>179.46925787883811</v>
      </c>
      <c r="K66" s="94">
        <v>83.909554612294386</v>
      </c>
      <c r="L66" s="94"/>
      <c r="M66" s="94">
        <v>1090</v>
      </c>
      <c r="N66" s="94">
        <v>789</v>
      </c>
      <c r="O66" s="94">
        <v>301</v>
      </c>
      <c r="P66" s="94"/>
      <c r="Q66" s="94">
        <v>152.07289616646025</v>
      </c>
      <c r="R66" s="94">
        <v>222.81269489734422</v>
      </c>
      <c r="S66" s="94">
        <v>83.380249156394981</v>
      </c>
      <c r="U66" s="94">
        <v>1126</v>
      </c>
      <c r="V66" s="94">
        <v>791</v>
      </c>
      <c r="W66" s="94">
        <v>335</v>
      </c>
      <c r="X66" s="94"/>
      <c r="Y66" s="94">
        <v>157.123687065388</v>
      </c>
      <c r="Z66" s="94">
        <v>223.45400625593251</v>
      </c>
      <c r="AA66" s="94">
        <v>92.639073206033132</v>
      </c>
      <c r="AC66" s="94">
        <v>1003</v>
      </c>
      <c r="AD66" s="94">
        <v>670</v>
      </c>
      <c r="AE66" s="94">
        <v>333</v>
      </c>
      <c r="AF66" s="94"/>
      <c r="AG66" s="94">
        <v>139</v>
      </c>
      <c r="AH66" s="94">
        <v>187</v>
      </c>
      <c r="AI66" s="94">
        <v>92</v>
      </c>
      <c r="AK66" s="75">
        <v>1125</v>
      </c>
      <c r="AL66" s="75">
        <v>735</v>
      </c>
      <c r="AM66" s="75">
        <v>390</v>
      </c>
      <c r="AN66" s="76"/>
      <c r="AO66" s="77">
        <v>155</v>
      </c>
      <c r="AP66" s="77">
        <v>206</v>
      </c>
      <c r="AQ66" s="77">
        <v>106</v>
      </c>
      <c r="AS66" s="58">
        <v>940</v>
      </c>
      <c r="AT66" s="58">
        <v>635</v>
      </c>
      <c r="AU66" s="58">
        <v>305</v>
      </c>
      <c r="AV66" s="59"/>
      <c r="AW66" s="60">
        <v>130</v>
      </c>
      <c r="AX66" s="60">
        <v>180</v>
      </c>
      <c r="AY66" s="60">
        <v>83</v>
      </c>
    </row>
    <row r="67" spans="1:51" x14ac:dyDescent="0.2">
      <c r="A67" s="56" t="s">
        <v>129</v>
      </c>
      <c r="B67" s="86" t="s">
        <v>129</v>
      </c>
      <c r="C67" s="5">
        <f t="shared" si="0"/>
        <v>1</v>
      </c>
      <c r="D67" s="57" t="s">
        <v>130</v>
      </c>
      <c r="E67" s="94">
        <v>357</v>
      </c>
      <c r="F67" s="94">
        <v>245</v>
      </c>
      <c r="G67" s="94">
        <v>112</v>
      </c>
      <c r="H67" s="94"/>
      <c r="I67" s="94">
        <v>100.05863790371612</v>
      </c>
      <c r="J67" s="94">
        <v>138.82562155086129</v>
      </c>
      <c r="K67" s="94">
        <v>61.278119328414547</v>
      </c>
      <c r="L67" s="94"/>
      <c r="M67" s="94">
        <v>414</v>
      </c>
      <c r="N67" s="94">
        <v>308</v>
      </c>
      <c r="O67" s="94">
        <v>106</v>
      </c>
      <c r="P67" s="94"/>
      <c r="Q67" s="94">
        <v>117.73268992092029</v>
      </c>
      <c r="R67" s="94">
        <v>174.35991565806245</v>
      </c>
      <c r="S67" s="94">
        <v>60.713042840288978</v>
      </c>
      <c r="U67" s="94">
        <v>655</v>
      </c>
      <c r="V67" s="94">
        <v>489</v>
      </c>
      <c r="W67" s="94">
        <v>166</v>
      </c>
      <c r="X67" s="94"/>
      <c r="Y67" s="94">
        <v>184.68669201400829</v>
      </c>
      <c r="Z67" s="94">
        <v>276.2795349013046</v>
      </c>
      <c r="AA67" s="94">
        <v>91.617769354153694</v>
      </c>
      <c r="AC67" s="94">
        <v>567</v>
      </c>
      <c r="AD67" s="94">
        <v>407</v>
      </c>
      <c r="AE67" s="94">
        <v>160</v>
      </c>
      <c r="AF67" s="94"/>
      <c r="AG67" s="94">
        <v>157</v>
      </c>
      <c r="AH67" s="94">
        <v>225</v>
      </c>
      <c r="AI67" s="94">
        <v>87</v>
      </c>
      <c r="AK67" s="75">
        <v>630</v>
      </c>
      <c r="AL67" s="75">
        <v>445</v>
      </c>
      <c r="AM67" s="75">
        <v>185</v>
      </c>
      <c r="AN67" s="76"/>
      <c r="AO67" s="77">
        <v>172</v>
      </c>
      <c r="AP67" s="77">
        <v>242</v>
      </c>
      <c r="AQ67" s="77">
        <v>99</v>
      </c>
      <c r="AS67" s="58">
        <v>875</v>
      </c>
      <c r="AT67" s="58">
        <v>600</v>
      </c>
      <c r="AU67" s="58">
        <v>275</v>
      </c>
      <c r="AV67" s="59"/>
      <c r="AW67" s="60">
        <v>235</v>
      </c>
      <c r="AX67" s="60">
        <v>327</v>
      </c>
      <c r="AY67" s="60">
        <v>140</v>
      </c>
    </row>
    <row r="68" spans="1:51" x14ac:dyDescent="0.2">
      <c r="A68" s="56" t="s">
        <v>131</v>
      </c>
      <c r="B68" s="86" t="s">
        <v>131</v>
      </c>
      <c r="C68" s="5">
        <f t="shared" si="0"/>
        <v>1</v>
      </c>
      <c r="D68" s="57" t="s">
        <v>132</v>
      </c>
      <c r="E68" s="94">
        <v>336</v>
      </c>
      <c r="F68" s="94" t="s">
        <v>343</v>
      </c>
      <c r="G68" s="94" t="s">
        <v>343</v>
      </c>
      <c r="H68" s="94"/>
      <c r="I68" s="94">
        <v>52.641177726818071</v>
      </c>
      <c r="J68" s="94" t="s">
        <v>343</v>
      </c>
      <c r="K68" s="94" t="s">
        <v>343</v>
      </c>
      <c r="L68" s="94"/>
      <c r="M68" s="94">
        <v>396</v>
      </c>
      <c r="N68" s="94" t="s">
        <v>343</v>
      </c>
      <c r="O68" s="94" t="s">
        <v>343</v>
      </c>
      <c r="P68" s="94"/>
      <c r="Q68" s="94">
        <v>62.208581362897618</v>
      </c>
      <c r="R68" s="94" t="s">
        <v>343</v>
      </c>
      <c r="S68" s="94" t="s">
        <v>343</v>
      </c>
      <c r="U68" s="94">
        <v>455</v>
      </c>
      <c r="V68" s="94" t="s">
        <v>343</v>
      </c>
      <c r="W68" s="94" t="s">
        <v>343</v>
      </c>
      <c r="X68" s="94"/>
      <c r="Y68" s="94">
        <v>71.045807082048995</v>
      </c>
      <c r="Z68" s="94" t="s">
        <v>343</v>
      </c>
      <c r="AA68" s="94" t="s">
        <v>343</v>
      </c>
      <c r="AC68" s="94">
        <v>579</v>
      </c>
      <c r="AD68" s="94">
        <v>393</v>
      </c>
      <c r="AE68" s="94">
        <v>186</v>
      </c>
      <c r="AF68" s="94"/>
      <c r="AG68" s="94">
        <v>89</v>
      </c>
      <c r="AH68" s="94">
        <v>122</v>
      </c>
      <c r="AI68" s="94">
        <v>57</v>
      </c>
      <c r="AK68" s="75">
        <v>575</v>
      </c>
      <c r="AL68" s="75">
        <v>390</v>
      </c>
      <c r="AM68" s="75">
        <v>180</v>
      </c>
      <c r="AN68" s="76"/>
      <c r="AO68" s="77">
        <v>87</v>
      </c>
      <c r="AP68" s="77">
        <v>120</v>
      </c>
      <c r="AQ68" s="77">
        <v>55</v>
      </c>
      <c r="AS68" s="58">
        <v>715</v>
      </c>
      <c r="AT68" s="58">
        <v>485</v>
      </c>
      <c r="AU68" s="58">
        <v>230</v>
      </c>
      <c r="AV68" s="59"/>
      <c r="AW68" s="60">
        <v>107</v>
      </c>
      <c r="AX68" s="60">
        <v>147</v>
      </c>
      <c r="AY68" s="60">
        <v>68</v>
      </c>
    </row>
    <row r="69" spans="1:51" x14ac:dyDescent="0.2">
      <c r="A69" s="56" t="s">
        <v>133</v>
      </c>
      <c r="B69" s="86" t="s">
        <v>133</v>
      </c>
      <c r="C69" s="5">
        <f t="shared" si="0"/>
        <v>1</v>
      </c>
      <c r="D69" s="57" t="s">
        <v>134</v>
      </c>
      <c r="E69" s="94">
        <v>624</v>
      </c>
      <c r="F69" s="94">
        <v>441</v>
      </c>
      <c r="G69" s="94">
        <v>183</v>
      </c>
      <c r="H69" s="94"/>
      <c r="I69" s="94">
        <v>95.00877667736161</v>
      </c>
      <c r="J69" s="94">
        <v>138.085288233444</v>
      </c>
      <c r="K69" s="94">
        <v>53.617263837797005</v>
      </c>
      <c r="L69" s="94"/>
      <c r="M69" s="94">
        <v>666</v>
      </c>
      <c r="N69" s="94">
        <v>478</v>
      </c>
      <c r="O69" s="94">
        <v>188</v>
      </c>
      <c r="P69" s="94"/>
      <c r="Q69" s="94">
        <v>100.45636402352631</v>
      </c>
      <c r="R69" s="94">
        <v>146.08571728716527</v>
      </c>
      <c r="S69" s="94">
        <v>56.371919055080838</v>
      </c>
      <c r="U69" s="94">
        <v>735</v>
      </c>
      <c r="V69" s="94">
        <v>549</v>
      </c>
      <c r="W69" s="94">
        <v>186</v>
      </c>
      <c r="X69" s="94"/>
      <c r="Y69" s="94">
        <v>109.87362768673052</v>
      </c>
      <c r="Z69" s="94">
        <v>167.82952431587148</v>
      </c>
      <c r="AA69" s="94">
        <v>54.078579735252546</v>
      </c>
      <c r="AC69" s="94">
        <v>634</v>
      </c>
      <c r="AD69" s="94">
        <v>450</v>
      </c>
      <c r="AE69" s="94">
        <v>182</v>
      </c>
      <c r="AF69" s="94"/>
      <c r="AG69" s="94">
        <v>95</v>
      </c>
      <c r="AH69" s="94">
        <v>137</v>
      </c>
      <c r="AI69" s="94">
        <v>54</v>
      </c>
      <c r="AK69" s="75">
        <v>685</v>
      </c>
      <c r="AL69" s="75">
        <v>500</v>
      </c>
      <c r="AM69" s="75">
        <v>190</v>
      </c>
      <c r="AN69" s="76"/>
      <c r="AO69" s="77">
        <v>102</v>
      </c>
      <c r="AP69" s="77">
        <v>150</v>
      </c>
      <c r="AQ69" s="77">
        <v>55</v>
      </c>
      <c r="AS69" s="58">
        <v>825</v>
      </c>
      <c r="AT69" s="58">
        <v>570</v>
      </c>
      <c r="AU69" s="58">
        <v>255</v>
      </c>
      <c r="AV69" s="59"/>
      <c r="AW69" s="60">
        <v>124</v>
      </c>
      <c r="AX69" s="60">
        <v>173</v>
      </c>
      <c r="AY69" s="60">
        <v>76</v>
      </c>
    </row>
    <row r="70" spans="1:51" x14ac:dyDescent="0.2">
      <c r="A70" s="56" t="s">
        <v>135</v>
      </c>
      <c r="B70" s="86" t="s">
        <v>135</v>
      </c>
      <c r="C70" s="5">
        <f t="shared" si="0"/>
        <v>1</v>
      </c>
      <c r="D70" s="57" t="s">
        <v>136</v>
      </c>
      <c r="E70" s="94">
        <v>413</v>
      </c>
      <c r="F70" s="94">
        <v>276</v>
      </c>
      <c r="G70" s="94">
        <v>137</v>
      </c>
      <c r="H70" s="94"/>
      <c r="I70" s="94">
        <v>57.976062519604433</v>
      </c>
      <c r="J70" s="94">
        <v>77.628438616640977</v>
      </c>
      <c r="K70" s="94">
        <v>38.507204627098048</v>
      </c>
      <c r="L70" s="94"/>
      <c r="M70" s="94">
        <v>562</v>
      </c>
      <c r="N70" s="94">
        <v>395</v>
      </c>
      <c r="O70" s="94">
        <v>167</v>
      </c>
      <c r="P70" s="94"/>
      <c r="Q70" s="94">
        <v>80.298178265885326</v>
      </c>
      <c r="R70" s="94">
        <v>114.48562694829531</v>
      </c>
      <c r="S70" s="94">
        <v>46.927138672722059</v>
      </c>
      <c r="U70" s="94">
        <v>632</v>
      </c>
      <c r="V70" s="94">
        <v>428</v>
      </c>
      <c r="W70" s="94">
        <v>203</v>
      </c>
      <c r="X70" s="94"/>
      <c r="Y70" s="94">
        <v>89.141234552379444</v>
      </c>
      <c r="Z70" s="94">
        <v>122.19911732347897</v>
      </c>
      <c r="AA70" s="94">
        <v>56.536074041931293</v>
      </c>
      <c r="AC70" s="94">
        <v>721</v>
      </c>
      <c r="AD70" s="94">
        <v>498</v>
      </c>
      <c r="AE70" s="94">
        <v>222</v>
      </c>
      <c r="AF70" s="94"/>
      <c r="AG70" s="94">
        <v>101</v>
      </c>
      <c r="AH70" s="94">
        <v>139</v>
      </c>
      <c r="AI70" s="94">
        <v>62</v>
      </c>
      <c r="AK70" s="75">
        <v>615</v>
      </c>
      <c r="AL70" s="75">
        <v>410</v>
      </c>
      <c r="AM70" s="75">
        <v>205</v>
      </c>
      <c r="AN70" s="76"/>
      <c r="AO70" s="77">
        <v>85</v>
      </c>
      <c r="AP70" s="77">
        <v>115</v>
      </c>
      <c r="AQ70" s="77">
        <v>55</v>
      </c>
      <c r="AS70" s="58">
        <v>800</v>
      </c>
      <c r="AT70" s="58">
        <v>565</v>
      </c>
      <c r="AU70" s="58">
        <v>235</v>
      </c>
      <c r="AV70" s="59"/>
      <c r="AW70" s="60">
        <v>112</v>
      </c>
      <c r="AX70" s="60">
        <v>158</v>
      </c>
      <c r="AY70" s="60">
        <v>66</v>
      </c>
    </row>
    <row r="71" spans="1:51" x14ac:dyDescent="0.2">
      <c r="A71" s="56" t="s">
        <v>137</v>
      </c>
      <c r="B71" s="86" t="s">
        <v>137</v>
      </c>
      <c r="C71" s="5">
        <f t="shared" ref="C71:C134" si="1">IF(A71=B71, 1, 0)</f>
        <v>1</v>
      </c>
      <c r="D71" s="57" t="s">
        <v>138</v>
      </c>
      <c r="E71" s="94">
        <v>650</v>
      </c>
      <c r="F71" s="94">
        <v>462</v>
      </c>
      <c r="G71" s="94">
        <v>188</v>
      </c>
      <c r="H71" s="94"/>
      <c r="I71" s="94">
        <v>201.27387912912761</v>
      </c>
      <c r="J71" s="94">
        <v>284.81645008965017</v>
      </c>
      <c r="K71" s="94">
        <v>111.87325653512224</v>
      </c>
      <c r="L71" s="94"/>
      <c r="M71" s="94">
        <v>634</v>
      </c>
      <c r="N71" s="94">
        <v>457</v>
      </c>
      <c r="O71" s="94">
        <v>177</v>
      </c>
      <c r="P71" s="94"/>
      <c r="Q71" s="94">
        <v>198.4108214813217</v>
      </c>
      <c r="R71" s="94">
        <v>284.50842615774286</v>
      </c>
      <c r="S71" s="94">
        <v>107.80132345377686</v>
      </c>
      <c r="U71" s="94">
        <v>718</v>
      </c>
      <c r="V71" s="94">
        <v>505</v>
      </c>
      <c r="W71" s="94">
        <v>213</v>
      </c>
      <c r="X71" s="94"/>
      <c r="Y71" s="94">
        <v>226.98994163798307</v>
      </c>
      <c r="Z71" s="94">
        <v>311.9828373239792</v>
      </c>
      <c r="AA71" s="94">
        <v>137.2007070165281</v>
      </c>
      <c r="AC71" s="94">
        <v>642</v>
      </c>
      <c r="AD71" s="94">
        <v>452</v>
      </c>
      <c r="AE71" s="94">
        <v>190</v>
      </c>
      <c r="AF71" s="94"/>
      <c r="AG71" s="94">
        <v>195</v>
      </c>
      <c r="AH71" s="94">
        <v>270</v>
      </c>
      <c r="AI71" s="94">
        <v>115</v>
      </c>
      <c r="AK71" s="75">
        <v>875</v>
      </c>
      <c r="AL71" s="75">
        <v>585</v>
      </c>
      <c r="AM71" s="75">
        <v>290</v>
      </c>
      <c r="AN71" s="76"/>
      <c r="AO71" s="77">
        <v>271</v>
      </c>
      <c r="AP71" s="77">
        <v>358</v>
      </c>
      <c r="AQ71" s="77">
        <v>179</v>
      </c>
      <c r="AS71" s="58">
        <v>770</v>
      </c>
      <c r="AT71" s="58">
        <v>540</v>
      </c>
      <c r="AU71" s="58">
        <v>225</v>
      </c>
      <c r="AV71" s="59"/>
      <c r="AW71" s="60">
        <v>242</v>
      </c>
      <c r="AX71" s="60">
        <v>343</v>
      </c>
      <c r="AY71" s="60">
        <v>136</v>
      </c>
    </row>
    <row r="72" spans="1:51" x14ac:dyDescent="0.2">
      <c r="A72" s="56" t="s">
        <v>139</v>
      </c>
      <c r="B72" s="86" t="s">
        <v>139</v>
      </c>
      <c r="C72" s="5">
        <f t="shared" si="1"/>
        <v>1</v>
      </c>
      <c r="D72" s="57" t="s">
        <v>140</v>
      </c>
      <c r="E72" s="94">
        <v>1047</v>
      </c>
      <c r="F72" s="94">
        <v>693</v>
      </c>
      <c r="G72" s="94">
        <v>354</v>
      </c>
      <c r="H72" s="94"/>
      <c r="I72" s="94">
        <v>138.71304089749077</v>
      </c>
      <c r="J72" s="94">
        <v>185.28902456656348</v>
      </c>
      <c r="K72" s="94">
        <v>92.88147520610265</v>
      </c>
      <c r="L72" s="94"/>
      <c r="M72" s="94">
        <v>955</v>
      </c>
      <c r="N72" s="94">
        <v>666</v>
      </c>
      <c r="O72" s="94">
        <v>289</v>
      </c>
      <c r="P72" s="94"/>
      <c r="Q72" s="94">
        <v>126.57019160420188</v>
      </c>
      <c r="R72" s="94">
        <v>178.31132068896082</v>
      </c>
      <c r="S72" s="94">
        <v>76.022706983027561</v>
      </c>
      <c r="U72" s="94">
        <v>1047</v>
      </c>
      <c r="V72" s="94">
        <v>720</v>
      </c>
      <c r="W72" s="94">
        <v>327</v>
      </c>
      <c r="X72" s="94"/>
      <c r="Y72" s="94">
        <v>138.0218979919639</v>
      </c>
      <c r="Z72" s="94">
        <v>192.3454629096357</v>
      </c>
      <c r="AA72" s="94">
        <v>84.90123550707969</v>
      </c>
      <c r="AC72" s="94">
        <v>924</v>
      </c>
      <c r="AD72" s="94">
        <v>617</v>
      </c>
      <c r="AE72" s="94">
        <v>307</v>
      </c>
      <c r="AF72" s="94"/>
      <c r="AG72" s="94">
        <v>122</v>
      </c>
      <c r="AH72" s="94">
        <v>164</v>
      </c>
      <c r="AI72" s="94">
        <v>80</v>
      </c>
      <c r="AK72" s="75">
        <v>1055</v>
      </c>
      <c r="AL72" s="75">
        <v>720</v>
      </c>
      <c r="AM72" s="75">
        <v>335</v>
      </c>
      <c r="AN72" s="76"/>
      <c r="AO72" s="77">
        <v>138</v>
      </c>
      <c r="AP72" s="77">
        <v>191</v>
      </c>
      <c r="AQ72" s="77">
        <v>87</v>
      </c>
      <c r="AS72" s="58">
        <v>1050</v>
      </c>
      <c r="AT72" s="58">
        <v>720</v>
      </c>
      <c r="AU72" s="58">
        <v>330</v>
      </c>
      <c r="AV72" s="59"/>
      <c r="AW72" s="60">
        <v>136</v>
      </c>
      <c r="AX72" s="60">
        <v>189</v>
      </c>
      <c r="AY72" s="60">
        <v>85</v>
      </c>
    </row>
    <row r="73" spans="1:51" x14ac:dyDescent="0.2">
      <c r="A73" s="56" t="s">
        <v>141</v>
      </c>
      <c r="B73" s="86" t="s">
        <v>141</v>
      </c>
      <c r="C73" s="5">
        <f t="shared" si="1"/>
        <v>1</v>
      </c>
      <c r="D73" s="57" t="s">
        <v>142</v>
      </c>
      <c r="E73" s="94">
        <v>18</v>
      </c>
      <c r="F73" s="94" t="s">
        <v>343</v>
      </c>
      <c r="G73" s="94" t="s">
        <v>343</v>
      </c>
      <c r="H73" s="94"/>
      <c r="I73" s="94">
        <v>57.692097342404097</v>
      </c>
      <c r="J73" s="94" t="s">
        <v>343</v>
      </c>
      <c r="K73" s="94" t="s">
        <v>343</v>
      </c>
      <c r="L73" s="94"/>
      <c r="M73" s="94">
        <v>30</v>
      </c>
      <c r="N73" s="94" t="s">
        <v>343</v>
      </c>
      <c r="O73" s="94" t="s">
        <v>343</v>
      </c>
      <c r="P73" s="94"/>
      <c r="Q73" s="94">
        <v>84.188586609063194</v>
      </c>
      <c r="R73" s="94" t="s">
        <v>343</v>
      </c>
      <c r="S73" s="94" t="s">
        <v>343</v>
      </c>
      <c r="U73" s="94">
        <v>11</v>
      </c>
      <c r="V73" s="94" t="s">
        <v>343</v>
      </c>
      <c r="W73" s="94" t="s">
        <v>343</v>
      </c>
      <c r="X73" s="94"/>
      <c r="Y73" s="94">
        <v>31.424249056515933</v>
      </c>
      <c r="Z73" s="94" t="s">
        <v>343</v>
      </c>
      <c r="AA73" s="94" t="s">
        <v>343</v>
      </c>
      <c r="AC73" s="94">
        <v>15</v>
      </c>
      <c r="AD73" s="94" t="s">
        <v>343</v>
      </c>
      <c r="AE73" s="94" t="s">
        <v>343</v>
      </c>
      <c r="AF73" s="94"/>
      <c r="AG73" s="94">
        <v>45</v>
      </c>
      <c r="AH73" s="94" t="s">
        <v>343</v>
      </c>
      <c r="AI73" s="94" t="s">
        <v>343</v>
      </c>
      <c r="AK73" s="75">
        <v>20</v>
      </c>
      <c r="AL73" s="75">
        <v>10</v>
      </c>
      <c r="AM73" s="75">
        <v>10</v>
      </c>
      <c r="AN73" s="76"/>
      <c r="AO73" s="77">
        <v>56</v>
      </c>
      <c r="AP73" s="77">
        <v>57</v>
      </c>
      <c r="AQ73" s="77">
        <v>53</v>
      </c>
      <c r="AS73" s="58">
        <v>15</v>
      </c>
      <c r="AT73" s="58">
        <v>10</v>
      </c>
      <c r="AU73" s="58">
        <v>-1</v>
      </c>
      <c r="AV73" s="59"/>
      <c r="AW73" s="60">
        <v>45</v>
      </c>
      <c r="AX73" s="60">
        <v>57</v>
      </c>
      <c r="AY73" s="60">
        <v>29</v>
      </c>
    </row>
    <row r="74" spans="1:51" x14ac:dyDescent="0.2">
      <c r="A74" s="61"/>
      <c r="B74" s="87"/>
      <c r="C74" s="5">
        <f t="shared" si="1"/>
        <v>1</v>
      </c>
      <c r="D74" s="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U74" s="94"/>
      <c r="V74" s="94"/>
      <c r="W74" s="94"/>
      <c r="X74" s="94"/>
      <c r="Y74" s="94"/>
      <c r="Z74" s="94"/>
      <c r="AA74" s="94"/>
      <c r="AC74" s="94"/>
      <c r="AD74" s="94"/>
      <c r="AE74" s="94"/>
      <c r="AF74" s="94"/>
      <c r="AG74" s="94"/>
      <c r="AH74" s="94"/>
      <c r="AI74" s="94"/>
      <c r="AK74" s="76"/>
      <c r="AL74" s="76"/>
      <c r="AM74" s="76"/>
      <c r="AN74" s="76"/>
      <c r="AO74" s="78"/>
      <c r="AP74" s="78"/>
      <c r="AQ74" s="78"/>
      <c r="AS74" s="59"/>
      <c r="AT74" s="59"/>
      <c r="AU74" s="59"/>
      <c r="AV74" s="59"/>
      <c r="AW74" s="64"/>
      <c r="AX74" s="64"/>
      <c r="AY74" s="64"/>
    </row>
    <row r="75" spans="1:51" x14ac:dyDescent="0.2">
      <c r="A75" s="54" t="s">
        <v>143</v>
      </c>
      <c r="B75" s="88" t="s">
        <v>143</v>
      </c>
      <c r="C75" s="5">
        <f t="shared" si="1"/>
        <v>1</v>
      </c>
      <c r="D75" s="65" t="s">
        <v>5</v>
      </c>
      <c r="E75" s="91">
        <v>6211</v>
      </c>
      <c r="F75" s="91">
        <v>4395</v>
      </c>
      <c r="G75" s="91">
        <v>1816</v>
      </c>
      <c r="H75" s="91"/>
      <c r="I75" s="91">
        <v>110.8134544493419</v>
      </c>
      <c r="J75" s="91">
        <v>157.77262697527138</v>
      </c>
      <c r="K75" s="91">
        <v>64.1751896021905</v>
      </c>
      <c r="L75" s="91"/>
      <c r="M75" s="91">
        <v>6616</v>
      </c>
      <c r="N75" s="91">
        <v>4710</v>
      </c>
      <c r="O75" s="91">
        <v>1905</v>
      </c>
      <c r="P75" s="91"/>
      <c r="Q75" s="91">
        <v>117.8133222137031</v>
      </c>
      <c r="R75" s="91">
        <v>168.56430045917827</v>
      </c>
      <c r="S75" s="91">
        <v>67.185592545200564</v>
      </c>
      <c r="U75" s="91">
        <v>7913</v>
      </c>
      <c r="V75" s="91">
        <v>5622</v>
      </c>
      <c r="W75" s="91">
        <v>2290</v>
      </c>
      <c r="X75" s="91"/>
      <c r="Y75" s="91">
        <v>140.27907298218548</v>
      </c>
      <c r="Z75" s="91">
        <v>200.04852624497011</v>
      </c>
      <c r="AA75" s="91">
        <v>80.670144665422129</v>
      </c>
      <c r="AC75" s="91">
        <v>7375</v>
      </c>
      <c r="AD75" s="91">
        <v>5164</v>
      </c>
      <c r="AE75" s="91">
        <v>2210</v>
      </c>
      <c r="AF75" s="91"/>
      <c r="AG75" s="91">
        <v>130</v>
      </c>
      <c r="AH75" s="91">
        <v>183</v>
      </c>
      <c r="AI75" s="91">
        <v>77</v>
      </c>
      <c r="AK75" s="71">
        <v>7625</v>
      </c>
      <c r="AL75" s="71">
        <v>5355</v>
      </c>
      <c r="AM75" s="71">
        <v>2270</v>
      </c>
      <c r="AN75" s="72"/>
      <c r="AO75" s="73">
        <v>134</v>
      </c>
      <c r="AP75" s="73">
        <v>188</v>
      </c>
      <c r="AQ75" s="73">
        <v>79</v>
      </c>
      <c r="AS75" s="49">
        <v>8545</v>
      </c>
      <c r="AT75" s="49">
        <v>5915</v>
      </c>
      <c r="AU75" s="49">
        <v>2625</v>
      </c>
      <c r="AV75" s="50"/>
      <c r="AW75" s="51">
        <v>149</v>
      </c>
      <c r="AX75" s="51">
        <v>208</v>
      </c>
      <c r="AY75" s="51">
        <v>91</v>
      </c>
    </row>
    <row r="76" spans="1:51" x14ac:dyDescent="0.2">
      <c r="A76" s="56" t="s">
        <v>144</v>
      </c>
      <c r="B76" s="83" t="s">
        <v>144</v>
      </c>
      <c r="C76" s="5">
        <f t="shared" si="1"/>
        <v>1</v>
      </c>
      <c r="D76" s="57" t="s">
        <v>145</v>
      </c>
      <c r="E76" s="94">
        <v>1685</v>
      </c>
      <c r="F76" s="94">
        <v>1227</v>
      </c>
      <c r="G76" s="94">
        <v>458</v>
      </c>
      <c r="H76" s="94"/>
      <c r="I76" s="94">
        <v>147.5403927213149</v>
      </c>
      <c r="J76" s="94">
        <v>220.14179868912851</v>
      </c>
      <c r="K76" s="94">
        <v>76.745664540407986</v>
      </c>
      <c r="L76" s="94"/>
      <c r="M76" s="94">
        <v>1690</v>
      </c>
      <c r="N76" s="94">
        <v>1221</v>
      </c>
      <c r="O76" s="94">
        <v>469</v>
      </c>
      <c r="P76" s="94"/>
      <c r="Q76" s="94">
        <v>149.05483625788443</v>
      </c>
      <c r="R76" s="94">
        <v>219.48631101376594</v>
      </c>
      <c r="S76" s="94">
        <v>79.848444232534405</v>
      </c>
      <c r="U76" s="94">
        <v>2086</v>
      </c>
      <c r="V76" s="94">
        <v>1498</v>
      </c>
      <c r="W76" s="94">
        <v>588</v>
      </c>
      <c r="X76" s="94"/>
      <c r="Y76" s="94">
        <v>182.077862693827</v>
      </c>
      <c r="Z76" s="94">
        <v>268.87344890270123</v>
      </c>
      <c r="AA76" s="94">
        <v>97.092342632621495</v>
      </c>
      <c r="AC76" s="94">
        <v>1990</v>
      </c>
      <c r="AD76" s="94">
        <v>1392</v>
      </c>
      <c r="AE76" s="94">
        <v>597</v>
      </c>
      <c r="AF76" s="94"/>
      <c r="AG76" s="94">
        <v>175</v>
      </c>
      <c r="AH76" s="94">
        <v>253</v>
      </c>
      <c r="AI76" s="94">
        <v>98</v>
      </c>
      <c r="AK76" s="75">
        <v>1845</v>
      </c>
      <c r="AL76" s="75">
        <v>1275</v>
      </c>
      <c r="AM76" s="75">
        <v>570</v>
      </c>
      <c r="AN76" s="76"/>
      <c r="AO76" s="77">
        <v>160</v>
      </c>
      <c r="AP76" s="77">
        <v>229</v>
      </c>
      <c r="AQ76" s="77">
        <v>92</v>
      </c>
      <c r="AS76" s="58">
        <v>2045</v>
      </c>
      <c r="AT76" s="58">
        <v>1400</v>
      </c>
      <c r="AU76" s="58">
        <v>645</v>
      </c>
      <c r="AV76" s="59"/>
      <c r="AW76" s="60">
        <v>180</v>
      </c>
      <c r="AX76" s="60">
        <v>255</v>
      </c>
      <c r="AY76" s="60">
        <v>105</v>
      </c>
    </row>
    <row r="77" spans="1:51" x14ac:dyDescent="0.2">
      <c r="A77" s="56" t="s">
        <v>146</v>
      </c>
      <c r="B77" s="83" t="s">
        <v>146</v>
      </c>
      <c r="C77" s="5">
        <f t="shared" si="1"/>
        <v>1</v>
      </c>
      <c r="D77" s="57" t="s">
        <v>147</v>
      </c>
      <c r="E77" s="94">
        <v>493</v>
      </c>
      <c r="F77" s="94">
        <v>368</v>
      </c>
      <c r="G77" s="94">
        <v>125</v>
      </c>
      <c r="H77" s="94"/>
      <c r="I77" s="94">
        <v>139.31738532091063</v>
      </c>
      <c r="J77" s="94">
        <v>202.89021446338356</v>
      </c>
      <c r="K77" s="94">
        <v>73.278532434345095</v>
      </c>
      <c r="L77" s="94"/>
      <c r="M77" s="94">
        <v>541</v>
      </c>
      <c r="N77" s="94">
        <v>406</v>
      </c>
      <c r="O77" s="94">
        <v>135</v>
      </c>
      <c r="P77" s="94"/>
      <c r="Q77" s="94">
        <v>154.31091860356918</v>
      </c>
      <c r="R77" s="94">
        <v>225.85950611319689</v>
      </c>
      <c r="S77" s="94">
        <v>80.115007043199824</v>
      </c>
      <c r="U77" s="94">
        <v>554</v>
      </c>
      <c r="V77" s="94">
        <v>399</v>
      </c>
      <c r="W77" s="94">
        <v>155</v>
      </c>
      <c r="X77" s="94"/>
      <c r="Y77" s="94">
        <v>156.45003962907393</v>
      </c>
      <c r="Z77" s="94">
        <v>222.87196651555266</v>
      </c>
      <c r="AA77" s="94">
        <v>88.004134044713126</v>
      </c>
      <c r="AC77" s="94">
        <v>432</v>
      </c>
      <c r="AD77" s="94">
        <v>305</v>
      </c>
      <c r="AE77" s="94">
        <v>127</v>
      </c>
      <c r="AF77" s="94"/>
      <c r="AG77" s="94">
        <v>113</v>
      </c>
      <c r="AH77" s="94">
        <v>158</v>
      </c>
      <c r="AI77" s="94">
        <v>67</v>
      </c>
      <c r="AK77" s="75">
        <v>520</v>
      </c>
      <c r="AL77" s="75">
        <v>355</v>
      </c>
      <c r="AM77" s="75">
        <v>165</v>
      </c>
      <c r="AN77" s="76"/>
      <c r="AO77" s="77">
        <v>143</v>
      </c>
      <c r="AP77" s="77">
        <v>193</v>
      </c>
      <c r="AQ77" s="77">
        <v>92</v>
      </c>
      <c r="AS77" s="58">
        <v>650</v>
      </c>
      <c r="AT77" s="58">
        <v>445</v>
      </c>
      <c r="AU77" s="58">
        <v>205</v>
      </c>
      <c r="AV77" s="59"/>
      <c r="AW77" s="60">
        <v>169</v>
      </c>
      <c r="AX77" s="60">
        <v>226</v>
      </c>
      <c r="AY77" s="60">
        <v>110</v>
      </c>
    </row>
    <row r="78" spans="1:51" x14ac:dyDescent="0.2">
      <c r="A78" s="56" t="s">
        <v>148</v>
      </c>
      <c r="B78" s="83" t="s">
        <v>148</v>
      </c>
      <c r="C78" s="5">
        <f t="shared" si="1"/>
        <v>1</v>
      </c>
      <c r="D78" s="57" t="s">
        <v>149</v>
      </c>
      <c r="E78" s="94">
        <v>377</v>
      </c>
      <c r="F78" s="94">
        <v>281</v>
      </c>
      <c r="G78" s="94">
        <v>96</v>
      </c>
      <c r="H78" s="94"/>
      <c r="I78" s="94">
        <v>126.0871112315388</v>
      </c>
      <c r="J78" s="94">
        <v>190.94178513901167</v>
      </c>
      <c r="K78" s="94">
        <v>62.5882475403344</v>
      </c>
      <c r="L78" s="94"/>
      <c r="M78" s="94">
        <v>391</v>
      </c>
      <c r="N78" s="94">
        <v>278</v>
      </c>
      <c r="O78" s="94">
        <v>113</v>
      </c>
      <c r="P78" s="94"/>
      <c r="Q78" s="94">
        <v>130.50749952276325</v>
      </c>
      <c r="R78" s="94">
        <v>189.43888987454099</v>
      </c>
      <c r="S78" s="94">
        <v>73.563823800062266</v>
      </c>
      <c r="U78" s="94">
        <v>539</v>
      </c>
      <c r="V78" s="94">
        <v>385</v>
      </c>
      <c r="W78" s="94">
        <v>154</v>
      </c>
      <c r="X78" s="94"/>
      <c r="Y78" s="94">
        <v>179.49711448137435</v>
      </c>
      <c r="Z78" s="94">
        <v>259.46197676826864</v>
      </c>
      <c r="AA78" s="94">
        <v>101.80272568600522</v>
      </c>
      <c r="AC78" s="94">
        <v>516</v>
      </c>
      <c r="AD78" s="94">
        <v>374</v>
      </c>
      <c r="AE78" s="94">
        <v>142</v>
      </c>
      <c r="AF78" s="94"/>
      <c r="AG78" s="94">
        <v>173</v>
      </c>
      <c r="AH78" s="94">
        <v>253</v>
      </c>
      <c r="AI78" s="94">
        <v>95</v>
      </c>
      <c r="AK78" s="75">
        <v>415</v>
      </c>
      <c r="AL78" s="75">
        <v>275</v>
      </c>
      <c r="AM78" s="75">
        <v>140</v>
      </c>
      <c r="AN78" s="76"/>
      <c r="AO78" s="77">
        <v>139</v>
      </c>
      <c r="AP78" s="77">
        <v>187</v>
      </c>
      <c r="AQ78" s="77">
        <v>92</v>
      </c>
      <c r="AS78" s="58">
        <v>365</v>
      </c>
      <c r="AT78" s="58">
        <v>245</v>
      </c>
      <c r="AU78" s="58">
        <v>120</v>
      </c>
      <c r="AV78" s="59"/>
      <c r="AW78" s="60">
        <v>121</v>
      </c>
      <c r="AX78" s="60">
        <v>165</v>
      </c>
      <c r="AY78" s="60">
        <v>77</v>
      </c>
    </row>
    <row r="79" spans="1:51" x14ac:dyDescent="0.2">
      <c r="A79" s="56" t="s">
        <v>150</v>
      </c>
      <c r="B79" s="83" t="s">
        <v>150</v>
      </c>
      <c r="C79" s="5">
        <f t="shared" si="1"/>
        <v>1</v>
      </c>
      <c r="D79" s="57" t="s">
        <v>151</v>
      </c>
      <c r="E79" s="94">
        <v>169</v>
      </c>
      <c r="F79" s="94">
        <v>112</v>
      </c>
      <c r="G79" s="94">
        <v>57</v>
      </c>
      <c r="H79" s="94"/>
      <c r="I79" s="94">
        <v>102.05824273787967</v>
      </c>
      <c r="J79" s="94">
        <v>134.08758698704008</v>
      </c>
      <c r="K79" s="94">
        <v>69.208549487549746</v>
      </c>
      <c r="L79" s="94"/>
      <c r="M79" s="94">
        <v>149</v>
      </c>
      <c r="N79" s="94">
        <v>104</v>
      </c>
      <c r="O79" s="94">
        <v>45</v>
      </c>
      <c r="P79" s="94"/>
      <c r="Q79" s="94">
        <v>89.202329362292701</v>
      </c>
      <c r="R79" s="94">
        <v>123.51429097894278</v>
      </c>
      <c r="S79" s="94">
        <v>55.03502968881542</v>
      </c>
      <c r="U79" s="94">
        <v>213</v>
      </c>
      <c r="V79" s="94">
        <v>150</v>
      </c>
      <c r="W79" s="94">
        <v>63</v>
      </c>
      <c r="X79" s="94"/>
      <c r="Y79" s="94">
        <v>127.5327390766527</v>
      </c>
      <c r="Z79" s="94">
        <v>176.8826166970079</v>
      </c>
      <c r="AA79" s="94">
        <v>77.129136978585947</v>
      </c>
      <c r="AC79" s="94">
        <v>162</v>
      </c>
      <c r="AD79" s="94">
        <v>127</v>
      </c>
      <c r="AE79" s="94">
        <v>35</v>
      </c>
      <c r="AF79" s="94"/>
      <c r="AG79" s="94">
        <v>98</v>
      </c>
      <c r="AH79" s="94">
        <v>152</v>
      </c>
      <c r="AI79" s="94">
        <v>43</v>
      </c>
      <c r="AK79" s="75">
        <v>245</v>
      </c>
      <c r="AL79" s="75">
        <v>185</v>
      </c>
      <c r="AM79" s="75">
        <v>60</v>
      </c>
      <c r="AN79" s="76"/>
      <c r="AO79" s="77">
        <v>145</v>
      </c>
      <c r="AP79" s="77">
        <v>218</v>
      </c>
      <c r="AQ79" s="77">
        <v>71</v>
      </c>
      <c r="AS79" s="58">
        <v>240</v>
      </c>
      <c r="AT79" s="58">
        <v>180</v>
      </c>
      <c r="AU79" s="58">
        <v>60</v>
      </c>
      <c r="AV79" s="59"/>
      <c r="AW79" s="60">
        <v>143</v>
      </c>
      <c r="AX79" s="60">
        <v>210</v>
      </c>
      <c r="AY79" s="60">
        <v>74</v>
      </c>
    </row>
    <row r="80" spans="1:51" x14ac:dyDescent="0.2">
      <c r="A80" s="56" t="s">
        <v>152</v>
      </c>
      <c r="B80" s="83" t="s">
        <v>152</v>
      </c>
      <c r="C80" s="5">
        <f t="shared" si="1"/>
        <v>1</v>
      </c>
      <c r="D80" s="57" t="s">
        <v>153</v>
      </c>
      <c r="E80" s="94">
        <v>379</v>
      </c>
      <c r="F80" s="94">
        <v>268</v>
      </c>
      <c r="G80" s="94">
        <v>111</v>
      </c>
      <c r="H80" s="94"/>
      <c r="I80" s="94">
        <v>115.27232397814299</v>
      </c>
      <c r="J80" s="94">
        <v>164.93544923374844</v>
      </c>
      <c r="K80" s="94">
        <v>66.548824169079523</v>
      </c>
      <c r="L80" s="94"/>
      <c r="M80" s="94">
        <v>360</v>
      </c>
      <c r="N80" s="94">
        <v>249</v>
      </c>
      <c r="O80" s="94">
        <v>111</v>
      </c>
      <c r="P80" s="94"/>
      <c r="Q80" s="94">
        <v>107.7514724243278</v>
      </c>
      <c r="R80" s="94">
        <v>151.25066153003056</v>
      </c>
      <c r="S80" s="94">
        <v>64.839207073404793</v>
      </c>
      <c r="U80" s="94">
        <v>426</v>
      </c>
      <c r="V80" s="94">
        <v>306</v>
      </c>
      <c r="W80" s="94">
        <v>120</v>
      </c>
      <c r="X80" s="94"/>
      <c r="Y80" s="94">
        <v>127.13125583636226</v>
      </c>
      <c r="Z80" s="94">
        <v>185.7797737807542</v>
      </c>
      <c r="AA80" s="94">
        <v>69.151204257257248</v>
      </c>
      <c r="AC80" s="94">
        <v>398</v>
      </c>
      <c r="AD80" s="94">
        <v>282</v>
      </c>
      <c r="AE80" s="94">
        <v>116</v>
      </c>
      <c r="AF80" s="94"/>
      <c r="AG80" s="94">
        <v>120</v>
      </c>
      <c r="AH80" s="94">
        <v>171</v>
      </c>
      <c r="AI80" s="94">
        <v>69</v>
      </c>
      <c r="AK80" s="75">
        <v>445</v>
      </c>
      <c r="AL80" s="75">
        <v>340</v>
      </c>
      <c r="AM80" s="75">
        <v>105</v>
      </c>
      <c r="AN80" s="76"/>
      <c r="AO80" s="77">
        <v>133</v>
      </c>
      <c r="AP80" s="77">
        <v>204</v>
      </c>
      <c r="AQ80" s="77">
        <v>62</v>
      </c>
      <c r="AS80" s="58">
        <v>385</v>
      </c>
      <c r="AT80" s="58">
        <v>255</v>
      </c>
      <c r="AU80" s="58">
        <v>130</v>
      </c>
      <c r="AV80" s="59"/>
      <c r="AW80" s="60">
        <v>116</v>
      </c>
      <c r="AX80" s="60">
        <v>154</v>
      </c>
      <c r="AY80" s="60">
        <v>79</v>
      </c>
    </row>
    <row r="81" spans="1:51" x14ac:dyDescent="0.2">
      <c r="A81" s="56" t="s">
        <v>154</v>
      </c>
      <c r="B81" s="83" t="s">
        <v>154</v>
      </c>
      <c r="C81" s="5">
        <f t="shared" si="1"/>
        <v>1</v>
      </c>
      <c r="D81" s="57" t="s">
        <v>155</v>
      </c>
      <c r="E81" s="94">
        <v>157</v>
      </c>
      <c r="F81" s="94">
        <v>101</v>
      </c>
      <c r="G81" s="94">
        <v>56</v>
      </c>
      <c r="H81" s="94"/>
      <c r="I81" s="94">
        <v>56.191435051659063</v>
      </c>
      <c r="J81" s="94">
        <v>69.825895189512593</v>
      </c>
      <c r="K81" s="94">
        <v>41.140844453819589</v>
      </c>
      <c r="L81" s="94"/>
      <c r="M81" s="94">
        <v>195</v>
      </c>
      <c r="N81" s="94">
        <v>148</v>
      </c>
      <c r="O81" s="94">
        <v>47</v>
      </c>
      <c r="P81" s="94"/>
      <c r="Q81" s="94">
        <v>69.589496420359026</v>
      </c>
      <c r="R81" s="94">
        <v>104.46932127451039</v>
      </c>
      <c r="S81" s="94">
        <v>33.797535621651768</v>
      </c>
      <c r="U81" s="94">
        <v>254</v>
      </c>
      <c r="V81" s="94">
        <v>197</v>
      </c>
      <c r="W81" s="94">
        <v>57</v>
      </c>
      <c r="X81" s="94"/>
      <c r="Y81" s="94">
        <v>91.511402322997341</v>
      </c>
      <c r="Z81" s="94">
        <v>139.56288302054256</v>
      </c>
      <c r="AA81" s="94">
        <v>41.56535836717979</v>
      </c>
      <c r="AC81" s="94">
        <v>272</v>
      </c>
      <c r="AD81" s="94">
        <v>185</v>
      </c>
      <c r="AE81" s="94">
        <v>87</v>
      </c>
      <c r="AF81" s="94"/>
      <c r="AG81" s="94">
        <v>97</v>
      </c>
      <c r="AH81" s="94">
        <v>129</v>
      </c>
      <c r="AI81" s="94">
        <v>64</v>
      </c>
      <c r="AK81" s="75">
        <v>280</v>
      </c>
      <c r="AL81" s="75">
        <v>190</v>
      </c>
      <c r="AM81" s="75">
        <v>90</v>
      </c>
      <c r="AN81" s="76"/>
      <c r="AO81" s="77">
        <v>98</v>
      </c>
      <c r="AP81" s="77">
        <v>132</v>
      </c>
      <c r="AQ81" s="77">
        <v>63</v>
      </c>
      <c r="AS81" s="58">
        <v>330</v>
      </c>
      <c r="AT81" s="58">
        <v>225</v>
      </c>
      <c r="AU81" s="58">
        <v>110</v>
      </c>
      <c r="AV81" s="59"/>
      <c r="AW81" s="60">
        <v>119</v>
      </c>
      <c r="AX81" s="60">
        <v>158</v>
      </c>
      <c r="AY81" s="60">
        <v>79</v>
      </c>
    </row>
    <row r="82" spans="1:51" x14ac:dyDescent="0.2">
      <c r="A82" s="56" t="s">
        <v>156</v>
      </c>
      <c r="B82" s="83" t="s">
        <v>156</v>
      </c>
      <c r="C82" s="5">
        <f t="shared" si="1"/>
        <v>1</v>
      </c>
      <c r="D82" s="57" t="s">
        <v>157</v>
      </c>
      <c r="E82" s="94">
        <v>180</v>
      </c>
      <c r="F82" s="94">
        <v>127</v>
      </c>
      <c r="G82" s="94">
        <v>53</v>
      </c>
      <c r="H82" s="94"/>
      <c r="I82" s="94">
        <v>95.347895024213457</v>
      </c>
      <c r="J82" s="94">
        <v>136.76416043935271</v>
      </c>
      <c r="K82" s="94">
        <v>56.028215815847012</v>
      </c>
      <c r="L82" s="94"/>
      <c r="M82" s="94">
        <v>173</v>
      </c>
      <c r="N82" s="94">
        <v>116</v>
      </c>
      <c r="O82" s="94">
        <v>57</v>
      </c>
      <c r="P82" s="94"/>
      <c r="Q82" s="94">
        <v>91.702665152215729</v>
      </c>
      <c r="R82" s="94">
        <v>127.31258003748515</v>
      </c>
      <c r="S82" s="94">
        <v>58.39293577171923</v>
      </c>
      <c r="U82" s="94">
        <v>214</v>
      </c>
      <c r="V82" s="94">
        <v>138</v>
      </c>
      <c r="W82" s="94">
        <v>76</v>
      </c>
      <c r="X82" s="94"/>
      <c r="Y82" s="94">
        <v>112.70305615946091</v>
      </c>
      <c r="Z82" s="94">
        <v>147.78012444854164</v>
      </c>
      <c r="AA82" s="94">
        <v>79.178750208707839</v>
      </c>
      <c r="AC82" s="94">
        <v>250</v>
      </c>
      <c r="AD82" s="94">
        <v>143</v>
      </c>
      <c r="AE82" s="94">
        <v>107</v>
      </c>
      <c r="AF82" s="94"/>
      <c r="AG82" s="94">
        <v>130</v>
      </c>
      <c r="AH82" s="94">
        <v>151</v>
      </c>
      <c r="AI82" s="94">
        <v>112</v>
      </c>
      <c r="AK82" s="75">
        <v>205</v>
      </c>
      <c r="AL82" s="75">
        <v>125</v>
      </c>
      <c r="AM82" s="75">
        <v>80</v>
      </c>
      <c r="AN82" s="76"/>
      <c r="AO82" s="77">
        <v>106</v>
      </c>
      <c r="AP82" s="77">
        <v>133</v>
      </c>
      <c r="AQ82" s="77">
        <v>82</v>
      </c>
      <c r="AS82" s="58">
        <v>215</v>
      </c>
      <c r="AT82" s="58">
        <v>125</v>
      </c>
      <c r="AU82" s="58">
        <v>90</v>
      </c>
      <c r="AV82" s="59"/>
      <c r="AW82" s="60">
        <v>110</v>
      </c>
      <c r="AX82" s="60">
        <v>131</v>
      </c>
      <c r="AY82" s="60">
        <v>91</v>
      </c>
    </row>
    <row r="83" spans="1:51" x14ac:dyDescent="0.2">
      <c r="A83" s="56" t="s">
        <v>158</v>
      </c>
      <c r="B83" s="83" t="s">
        <v>158</v>
      </c>
      <c r="C83" s="5">
        <f t="shared" si="1"/>
        <v>1</v>
      </c>
      <c r="D83" s="57" t="s">
        <v>159</v>
      </c>
      <c r="E83" s="94">
        <v>546</v>
      </c>
      <c r="F83" s="94">
        <v>383</v>
      </c>
      <c r="G83" s="94">
        <v>163</v>
      </c>
      <c r="H83" s="94"/>
      <c r="I83" s="94">
        <v>67.842217906005573</v>
      </c>
      <c r="J83" s="94">
        <v>95.287709361189485</v>
      </c>
      <c r="K83" s="94">
        <v>40.416651860234893</v>
      </c>
      <c r="L83" s="94"/>
      <c r="M83" s="94">
        <v>728</v>
      </c>
      <c r="N83" s="94">
        <v>506</v>
      </c>
      <c r="O83" s="94">
        <v>222</v>
      </c>
      <c r="P83" s="94"/>
      <c r="Q83" s="94">
        <v>90.983669402600441</v>
      </c>
      <c r="R83" s="94">
        <v>125.93298786316868</v>
      </c>
      <c r="S83" s="94">
        <v>55.236928642267159</v>
      </c>
      <c r="U83" s="94">
        <v>845</v>
      </c>
      <c r="V83" s="94">
        <v>588</v>
      </c>
      <c r="W83" s="94">
        <v>257</v>
      </c>
      <c r="X83" s="94"/>
      <c r="Y83" s="94">
        <v>105.75754428324446</v>
      </c>
      <c r="Z83" s="94">
        <v>146.64327583172496</v>
      </c>
      <c r="AA83" s="94">
        <v>64.572197366443973</v>
      </c>
      <c r="AC83" s="94">
        <v>831</v>
      </c>
      <c r="AD83" s="94">
        <v>604</v>
      </c>
      <c r="AE83" s="94">
        <v>227</v>
      </c>
      <c r="AF83" s="94"/>
      <c r="AG83" s="94">
        <v>104</v>
      </c>
      <c r="AH83" s="94">
        <v>150</v>
      </c>
      <c r="AI83" s="94">
        <v>57</v>
      </c>
      <c r="AK83" s="75">
        <v>865</v>
      </c>
      <c r="AL83" s="75">
        <v>610</v>
      </c>
      <c r="AM83" s="75">
        <v>255</v>
      </c>
      <c r="AN83" s="76"/>
      <c r="AO83" s="77">
        <v>107</v>
      </c>
      <c r="AP83" s="77">
        <v>151</v>
      </c>
      <c r="AQ83" s="77">
        <v>63</v>
      </c>
      <c r="AS83" s="58">
        <v>1135</v>
      </c>
      <c r="AT83" s="58">
        <v>795</v>
      </c>
      <c r="AU83" s="58">
        <v>340</v>
      </c>
      <c r="AV83" s="59"/>
      <c r="AW83" s="60">
        <v>140</v>
      </c>
      <c r="AX83" s="60">
        <v>194</v>
      </c>
      <c r="AY83" s="60">
        <v>84</v>
      </c>
    </row>
    <row r="84" spans="1:51" x14ac:dyDescent="0.2">
      <c r="A84" s="56" t="s">
        <v>160</v>
      </c>
      <c r="B84" s="83" t="s">
        <v>160</v>
      </c>
      <c r="C84" s="5">
        <f t="shared" si="1"/>
        <v>1</v>
      </c>
      <c r="D84" s="57" t="s">
        <v>161</v>
      </c>
      <c r="E84" s="94">
        <v>553</v>
      </c>
      <c r="F84" s="94">
        <v>378</v>
      </c>
      <c r="G84" s="94">
        <v>175</v>
      </c>
      <c r="H84" s="94"/>
      <c r="I84" s="94">
        <v>221.46971513892427</v>
      </c>
      <c r="J84" s="94">
        <v>298.41289654432518</v>
      </c>
      <c r="K84" s="94">
        <v>142.56862344591713</v>
      </c>
      <c r="L84" s="94"/>
      <c r="M84" s="94">
        <v>637</v>
      </c>
      <c r="N84" s="94">
        <v>432</v>
      </c>
      <c r="O84" s="94">
        <v>205</v>
      </c>
      <c r="P84" s="94"/>
      <c r="Q84" s="94">
        <v>261.04665818331688</v>
      </c>
      <c r="R84" s="94">
        <v>351.6935702630185</v>
      </c>
      <c r="S84" s="94">
        <v>167.09337602650751</v>
      </c>
      <c r="U84" s="94">
        <v>789</v>
      </c>
      <c r="V84" s="94">
        <v>544</v>
      </c>
      <c r="W84" s="94">
        <v>245</v>
      </c>
      <c r="X84" s="94"/>
      <c r="Y84" s="94">
        <v>319.97146953174467</v>
      </c>
      <c r="Z84" s="94">
        <v>435.24676990143934</v>
      </c>
      <c r="AA84" s="94">
        <v>201.22627444823232</v>
      </c>
      <c r="AC84" s="94">
        <v>603</v>
      </c>
      <c r="AD84" s="94">
        <v>447</v>
      </c>
      <c r="AE84" s="94">
        <v>156</v>
      </c>
      <c r="AF84" s="94"/>
      <c r="AG84" s="94">
        <v>249</v>
      </c>
      <c r="AH84" s="94">
        <v>363</v>
      </c>
      <c r="AI84" s="94">
        <v>131</v>
      </c>
      <c r="AK84" s="75">
        <v>745</v>
      </c>
      <c r="AL84" s="75">
        <v>535</v>
      </c>
      <c r="AM84" s="75">
        <v>205</v>
      </c>
      <c r="AN84" s="76"/>
      <c r="AO84" s="77">
        <v>302</v>
      </c>
      <c r="AP84" s="77">
        <v>427</v>
      </c>
      <c r="AQ84" s="77">
        <v>171</v>
      </c>
      <c r="AS84" s="58">
        <v>985</v>
      </c>
      <c r="AT84" s="58">
        <v>670</v>
      </c>
      <c r="AU84" s="58">
        <v>315</v>
      </c>
      <c r="AV84" s="59"/>
      <c r="AW84" s="60">
        <v>400</v>
      </c>
      <c r="AX84" s="60">
        <v>536</v>
      </c>
      <c r="AY84" s="60">
        <v>258</v>
      </c>
    </row>
    <row r="85" spans="1:51" x14ac:dyDescent="0.2">
      <c r="A85" s="56" t="s">
        <v>162</v>
      </c>
      <c r="B85" s="83" t="s">
        <v>162</v>
      </c>
      <c r="C85" s="5">
        <f t="shared" si="1"/>
        <v>1</v>
      </c>
      <c r="D85" s="57" t="s">
        <v>163</v>
      </c>
      <c r="E85" s="94">
        <v>147</v>
      </c>
      <c r="F85" s="94">
        <v>93</v>
      </c>
      <c r="G85" s="94">
        <v>54</v>
      </c>
      <c r="H85" s="94"/>
      <c r="I85" s="94">
        <v>87.535251168959689</v>
      </c>
      <c r="J85" s="94">
        <v>110.3858830410376</v>
      </c>
      <c r="K85" s="94">
        <v>64.535138191425105</v>
      </c>
      <c r="L85" s="94"/>
      <c r="M85" s="94">
        <v>182</v>
      </c>
      <c r="N85" s="94">
        <v>130</v>
      </c>
      <c r="O85" s="94">
        <v>52</v>
      </c>
      <c r="P85" s="94"/>
      <c r="Q85" s="94">
        <v>107.5554543646778</v>
      </c>
      <c r="R85" s="94">
        <v>152.86842913389404</v>
      </c>
      <c r="S85" s="94">
        <v>62.029962626771869</v>
      </c>
      <c r="U85" s="94">
        <v>174</v>
      </c>
      <c r="V85" s="94">
        <v>124</v>
      </c>
      <c r="W85" s="94">
        <v>50</v>
      </c>
      <c r="X85" s="94"/>
      <c r="Y85" s="94">
        <v>100.83378054846987</v>
      </c>
      <c r="Z85" s="94">
        <v>141.70187188562636</v>
      </c>
      <c r="AA85" s="94">
        <v>58.134841949064125</v>
      </c>
      <c r="AC85" s="94">
        <v>165</v>
      </c>
      <c r="AD85" s="94">
        <v>123</v>
      </c>
      <c r="AE85" s="94">
        <v>42</v>
      </c>
      <c r="AF85" s="94"/>
      <c r="AG85" s="94">
        <v>96</v>
      </c>
      <c r="AH85" s="94">
        <v>142</v>
      </c>
      <c r="AI85" s="94">
        <v>49</v>
      </c>
      <c r="AK85" s="75">
        <v>175</v>
      </c>
      <c r="AL85" s="75">
        <v>110</v>
      </c>
      <c r="AM85" s="75">
        <v>65</v>
      </c>
      <c r="AN85" s="76"/>
      <c r="AO85" s="77">
        <v>99</v>
      </c>
      <c r="AP85" s="77">
        <v>124</v>
      </c>
      <c r="AQ85" s="77">
        <v>73</v>
      </c>
      <c r="AS85" s="58">
        <v>205</v>
      </c>
      <c r="AT85" s="58">
        <v>140</v>
      </c>
      <c r="AU85" s="58">
        <v>65</v>
      </c>
      <c r="AV85" s="59"/>
      <c r="AW85" s="60">
        <v>118</v>
      </c>
      <c r="AX85" s="60">
        <v>159</v>
      </c>
      <c r="AY85" s="60">
        <v>77</v>
      </c>
    </row>
    <row r="86" spans="1:51" x14ac:dyDescent="0.2">
      <c r="A86" s="56" t="s">
        <v>164</v>
      </c>
      <c r="B86" s="83" t="s">
        <v>164</v>
      </c>
      <c r="C86" s="5">
        <f t="shared" si="1"/>
        <v>1</v>
      </c>
      <c r="D86" s="57" t="s">
        <v>165</v>
      </c>
      <c r="E86" s="94">
        <v>293</v>
      </c>
      <c r="F86" s="94">
        <v>202</v>
      </c>
      <c r="G86" s="94">
        <v>91</v>
      </c>
      <c r="H86" s="94"/>
      <c r="I86" s="94">
        <v>109.25627597174999</v>
      </c>
      <c r="J86" s="94">
        <v>152.0160061749429</v>
      </c>
      <c r="K86" s="94">
        <v>66.515796793166174</v>
      </c>
      <c r="L86" s="94"/>
      <c r="M86" s="94">
        <v>315</v>
      </c>
      <c r="N86" s="94">
        <v>211</v>
      </c>
      <c r="O86" s="94">
        <v>104</v>
      </c>
      <c r="P86" s="94"/>
      <c r="Q86" s="94">
        <v>117.72127856700041</v>
      </c>
      <c r="R86" s="94">
        <v>159.97762495352066</v>
      </c>
      <c r="S86" s="94">
        <v>75.68197017326834</v>
      </c>
      <c r="U86" s="94">
        <v>389</v>
      </c>
      <c r="V86" s="94">
        <v>278</v>
      </c>
      <c r="W86" s="94">
        <v>111</v>
      </c>
      <c r="X86" s="94"/>
      <c r="Y86" s="94">
        <v>146.09921054028348</v>
      </c>
      <c r="Z86" s="94">
        <v>210.83193028607198</v>
      </c>
      <c r="AA86" s="94">
        <v>82.381652554667923</v>
      </c>
      <c r="AC86" s="94">
        <v>448</v>
      </c>
      <c r="AD86" s="94">
        <v>300</v>
      </c>
      <c r="AE86" s="94">
        <v>148</v>
      </c>
      <c r="AF86" s="94"/>
      <c r="AG86" s="94">
        <v>166</v>
      </c>
      <c r="AH86" s="94">
        <v>225</v>
      </c>
      <c r="AI86" s="94">
        <v>107</v>
      </c>
      <c r="AK86" s="75">
        <v>445</v>
      </c>
      <c r="AL86" s="75">
        <v>305</v>
      </c>
      <c r="AM86" s="75">
        <v>135</v>
      </c>
      <c r="AN86" s="76"/>
      <c r="AO86" s="77">
        <v>164</v>
      </c>
      <c r="AP86" s="77">
        <v>231</v>
      </c>
      <c r="AQ86" s="77">
        <v>98</v>
      </c>
      <c r="AS86" s="58">
        <v>445</v>
      </c>
      <c r="AT86" s="58">
        <v>300</v>
      </c>
      <c r="AU86" s="58">
        <v>145</v>
      </c>
      <c r="AV86" s="59"/>
      <c r="AW86" s="60">
        <v>163</v>
      </c>
      <c r="AX86" s="60">
        <v>226</v>
      </c>
      <c r="AY86" s="60">
        <v>100</v>
      </c>
    </row>
    <row r="87" spans="1:51" x14ac:dyDescent="0.2">
      <c r="A87" s="56" t="s">
        <v>166</v>
      </c>
      <c r="B87" s="83" t="s">
        <v>166</v>
      </c>
      <c r="C87" s="5">
        <f t="shared" si="1"/>
        <v>1</v>
      </c>
      <c r="D87" s="57" t="s">
        <v>167</v>
      </c>
      <c r="E87" s="94">
        <v>481</v>
      </c>
      <c r="F87" s="94">
        <v>335</v>
      </c>
      <c r="G87" s="94">
        <v>146</v>
      </c>
      <c r="H87" s="94"/>
      <c r="I87" s="94">
        <v>90.543313570651108</v>
      </c>
      <c r="J87" s="94">
        <v>126.05992803001374</v>
      </c>
      <c r="K87" s="94">
        <v>55.511434128476346</v>
      </c>
      <c r="L87" s="94"/>
      <c r="M87" s="94">
        <v>431</v>
      </c>
      <c r="N87" s="94">
        <v>322</v>
      </c>
      <c r="O87" s="94">
        <v>109</v>
      </c>
      <c r="P87" s="94"/>
      <c r="Q87" s="94">
        <v>81.009339807714468</v>
      </c>
      <c r="R87" s="94">
        <v>121.21258863472208</v>
      </c>
      <c r="S87" s="94">
        <v>40.927201381078092</v>
      </c>
      <c r="U87" s="94">
        <v>500</v>
      </c>
      <c r="V87" s="94">
        <v>357</v>
      </c>
      <c r="W87" s="94">
        <v>143</v>
      </c>
      <c r="X87" s="94"/>
      <c r="Y87" s="94">
        <v>95.05606534752026</v>
      </c>
      <c r="Z87" s="94">
        <v>135.51411791865274</v>
      </c>
      <c r="AA87" s="94">
        <v>54.402133289653776</v>
      </c>
      <c r="AC87" s="94">
        <v>484</v>
      </c>
      <c r="AD87" s="94">
        <v>333</v>
      </c>
      <c r="AE87" s="94">
        <v>151</v>
      </c>
      <c r="AF87" s="94"/>
      <c r="AG87" s="94">
        <v>91</v>
      </c>
      <c r="AH87" s="94">
        <v>125</v>
      </c>
      <c r="AI87" s="94">
        <v>57</v>
      </c>
      <c r="AK87" s="75">
        <v>525</v>
      </c>
      <c r="AL87" s="75">
        <v>370</v>
      </c>
      <c r="AM87" s="75">
        <v>155</v>
      </c>
      <c r="AN87" s="76"/>
      <c r="AO87" s="77">
        <v>99</v>
      </c>
      <c r="AP87" s="77">
        <v>139</v>
      </c>
      <c r="AQ87" s="77">
        <v>59</v>
      </c>
      <c r="AS87" s="58">
        <v>615</v>
      </c>
      <c r="AT87" s="58">
        <v>435</v>
      </c>
      <c r="AU87" s="58">
        <v>180</v>
      </c>
      <c r="AV87" s="59"/>
      <c r="AW87" s="60">
        <v>114</v>
      </c>
      <c r="AX87" s="60">
        <v>162</v>
      </c>
      <c r="AY87" s="60">
        <v>66</v>
      </c>
    </row>
    <row r="88" spans="1:51" x14ac:dyDescent="0.2">
      <c r="A88" s="56" t="s">
        <v>168</v>
      </c>
      <c r="B88" s="83" t="s">
        <v>168</v>
      </c>
      <c r="C88" s="5">
        <f t="shared" si="1"/>
        <v>1</v>
      </c>
      <c r="D88" s="57" t="s">
        <v>169</v>
      </c>
      <c r="E88" s="94">
        <v>315</v>
      </c>
      <c r="F88" s="94">
        <v>231</v>
      </c>
      <c r="G88" s="94">
        <v>84</v>
      </c>
      <c r="H88" s="94"/>
      <c r="I88" s="94">
        <v>124.73899334464735</v>
      </c>
      <c r="J88" s="94">
        <v>185.16695086690513</v>
      </c>
      <c r="K88" s="94">
        <v>64.396061496740856</v>
      </c>
      <c r="L88" s="94"/>
      <c r="M88" s="94">
        <v>371</v>
      </c>
      <c r="N88" s="94">
        <v>255</v>
      </c>
      <c r="O88" s="94">
        <v>115</v>
      </c>
      <c r="P88" s="94"/>
      <c r="Q88" s="94">
        <v>144.78918965887809</v>
      </c>
      <c r="R88" s="94">
        <v>202.29284375659137</v>
      </c>
      <c r="S88" s="94">
        <v>88.246600307902682</v>
      </c>
      <c r="U88" s="94">
        <v>422</v>
      </c>
      <c r="V88" s="94">
        <v>300</v>
      </c>
      <c r="W88" s="94">
        <v>121</v>
      </c>
      <c r="X88" s="94"/>
      <c r="Y88" s="94">
        <v>163.40620168122197</v>
      </c>
      <c r="Z88" s="94">
        <v>233.10207988903912</v>
      </c>
      <c r="AA88" s="94">
        <v>92.761807057795025</v>
      </c>
      <c r="AC88" s="94">
        <v>375</v>
      </c>
      <c r="AD88" s="94">
        <v>250</v>
      </c>
      <c r="AE88" s="94">
        <v>125</v>
      </c>
      <c r="AF88" s="94"/>
      <c r="AG88" s="94">
        <v>143</v>
      </c>
      <c r="AH88" s="94">
        <v>189</v>
      </c>
      <c r="AI88" s="94">
        <v>96</v>
      </c>
      <c r="AK88" s="75">
        <v>405</v>
      </c>
      <c r="AL88" s="75">
        <v>315</v>
      </c>
      <c r="AM88" s="75">
        <v>85</v>
      </c>
      <c r="AN88" s="76"/>
      <c r="AO88" s="77">
        <v>155</v>
      </c>
      <c r="AP88" s="77">
        <v>240</v>
      </c>
      <c r="AQ88" s="77">
        <v>66</v>
      </c>
      <c r="AS88" s="58">
        <v>380</v>
      </c>
      <c r="AT88" s="58">
        <v>295</v>
      </c>
      <c r="AU88" s="58">
        <v>80</v>
      </c>
      <c r="AV88" s="59"/>
      <c r="AW88" s="60">
        <v>145</v>
      </c>
      <c r="AX88" s="60">
        <v>227</v>
      </c>
      <c r="AY88" s="60">
        <v>60</v>
      </c>
    </row>
    <row r="89" spans="1:51" x14ac:dyDescent="0.2">
      <c r="A89" s="56" t="s">
        <v>170</v>
      </c>
      <c r="B89" s="83" t="s">
        <v>170</v>
      </c>
      <c r="C89" s="5">
        <f t="shared" si="1"/>
        <v>1</v>
      </c>
      <c r="D89" s="57" t="s">
        <v>171</v>
      </c>
      <c r="E89" s="94">
        <v>436</v>
      </c>
      <c r="F89" s="94">
        <v>289</v>
      </c>
      <c r="G89" s="94">
        <v>147</v>
      </c>
      <c r="H89" s="94"/>
      <c r="I89" s="94">
        <v>83.792049523799975</v>
      </c>
      <c r="J89" s="94">
        <v>112.13294318574887</v>
      </c>
      <c r="K89" s="94">
        <v>56.386192001128926</v>
      </c>
      <c r="L89" s="94"/>
      <c r="M89" s="94">
        <v>453</v>
      </c>
      <c r="N89" s="94">
        <v>332</v>
      </c>
      <c r="O89" s="94">
        <v>121</v>
      </c>
      <c r="P89" s="94"/>
      <c r="Q89" s="94">
        <v>87.064530779135907</v>
      </c>
      <c r="R89" s="94">
        <v>128.77958236193851</v>
      </c>
      <c r="S89" s="94">
        <v>45.915235176989697</v>
      </c>
      <c r="U89" s="94">
        <v>508</v>
      </c>
      <c r="V89" s="94">
        <v>358</v>
      </c>
      <c r="W89" s="94">
        <v>150</v>
      </c>
      <c r="X89" s="94"/>
      <c r="Y89" s="94">
        <v>96.575390819340015</v>
      </c>
      <c r="Z89" s="94">
        <v>137.51849583447745</v>
      </c>
      <c r="AA89" s="94">
        <v>56.636977995783383</v>
      </c>
      <c r="AC89" s="94">
        <v>449</v>
      </c>
      <c r="AD89" s="94">
        <v>299</v>
      </c>
      <c r="AE89" s="94">
        <v>150</v>
      </c>
      <c r="AF89" s="94"/>
      <c r="AG89" s="94">
        <v>86</v>
      </c>
      <c r="AH89" s="94">
        <v>115</v>
      </c>
      <c r="AI89" s="94">
        <v>57</v>
      </c>
      <c r="AK89" s="75">
        <v>515</v>
      </c>
      <c r="AL89" s="75">
        <v>355</v>
      </c>
      <c r="AM89" s="75">
        <v>155</v>
      </c>
      <c r="AN89" s="76"/>
      <c r="AO89" s="77">
        <v>97</v>
      </c>
      <c r="AP89" s="77">
        <v>136</v>
      </c>
      <c r="AQ89" s="77">
        <v>59</v>
      </c>
      <c r="AS89" s="58">
        <v>545</v>
      </c>
      <c r="AT89" s="58">
        <v>405</v>
      </c>
      <c r="AU89" s="58">
        <v>145</v>
      </c>
      <c r="AV89" s="59"/>
      <c r="AW89" s="60">
        <v>102</v>
      </c>
      <c r="AX89" s="60">
        <v>152</v>
      </c>
      <c r="AY89" s="60">
        <v>53</v>
      </c>
    </row>
    <row r="90" spans="1:51" x14ac:dyDescent="0.2">
      <c r="A90" s="52"/>
      <c r="B90" s="89"/>
      <c r="C90" s="5">
        <f t="shared" si="1"/>
        <v>1</v>
      </c>
      <c r="D90" s="68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U90" s="94"/>
      <c r="V90" s="94"/>
      <c r="W90" s="94"/>
      <c r="X90" s="94"/>
      <c r="Y90" s="94"/>
      <c r="Z90" s="94"/>
      <c r="AA90" s="94"/>
      <c r="AC90" s="94"/>
      <c r="AD90" s="94"/>
      <c r="AE90" s="94"/>
      <c r="AF90" s="94"/>
      <c r="AG90" s="94"/>
      <c r="AH90" s="94"/>
      <c r="AI90" s="94"/>
      <c r="AK90" s="76"/>
      <c r="AL90" s="76"/>
      <c r="AM90" s="76"/>
      <c r="AN90" s="76"/>
      <c r="AO90" s="78"/>
      <c r="AP90" s="78"/>
      <c r="AQ90" s="78"/>
      <c r="AS90" s="59"/>
      <c r="AT90" s="59"/>
      <c r="AU90" s="59"/>
      <c r="AV90" s="59"/>
      <c r="AW90" s="64"/>
      <c r="AX90" s="64"/>
      <c r="AY90" s="64"/>
    </row>
    <row r="91" spans="1:51" x14ac:dyDescent="0.2">
      <c r="A91" s="54" t="s">
        <v>172</v>
      </c>
      <c r="B91" s="88" t="s">
        <v>172</v>
      </c>
      <c r="C91" s="5">
        <f t="shared" si="1"/>
        <v>1</v>
      </c>
      <c r="D91" s="65" t="s">
        <v>6</v>
      </c>
      <c r="E91" s="91">
        <v>4915</v>
      </c>
      <c r="F91" s="91">
        <v>3436</v>
      </c>
      <c r="G91" s="91">
        <v>1479</v>
      </c>
      <c r="H91" s="91"/>
      <c r="I91" s="91">
        <v>83.693685249330599</v>
      </c>
      <c r="J91" s="91">
        <v>117.77640416348973</v>
      </c>
      <c r="K91" s="91">
        <v>50.103495958275765</v>
      </c>
      <c r="L91" s="91"/>
      <c r="M91" s="91">
        <v>5590</v>
      </c>
      <c r="N91" s="91">
        <v>3865</v>
      </c>
      <c r="O91" s="91">
        <v>1724</v>
      </c>
      <c r="P91" s="91"/>
      <c r="Q91" s="91">
        <v>94.438135976406514</v>
      </c>
      <c r="R91" s="91">
        <v>131.25022339152062</v>
      </c>
      <c r="S91" s="91">
        <v>58.033245628641751</v>
      </c>
      <c r="U91" s="91">
        <v>6329</v>
      </c>
      <c r="V91" s="91">
        <v>4411</v>
      </c>
      <c r="W91" s="91">
        <v>1918</v>
      </c>
      <c r="X91" s="91"/>
      <c r="Y91" s="91">
        <v>106.60803798005377</v>
      </c>
      <c r="Z91" s="91">
        <v>149.32779885827264</v>
      </c>
      <c r="AA91" s="91">
        <v>64.362171970323715</v>
      </c>
      <c r="AC91" s="91">
        <v>6388</v>
      </c>
      <c r="AD91" s="91">
        <v>4450</v>
      </c>
      <c r="AE91" s="91">
        <v>1938</v>
      </c>
      <c r="AF91" s="91"/>
      <c r="AG91" s="91">
        <v>107</v>
      </c>
      <c r="AH91" s="91">
        <v>150</v>
      </c>
      <c r="AI91" s="91">
        <v>65</v>
      </c>
      <c r="AK91" s="71">
        <v>7430</v>
      </c>
      <c r="AL91" s="71">
        <v>5110</v>
      </c>
      <c r="AM91" s="71">
        <v>2320</v>
      </c>
      <c r="AN91" s="72"/>
      <c r="AO91" s="73">
        <v>124</v>
      </c>
      <c r="AP91" s="73">
        <v>171</v>
      </c>
      <c r="AQ91" s="73">
        <v>77</v>
      </c>
      <c r="AS91" s="49">
        <v>8090</v>
      </c>
      <c r="AT91" s="49">
        <v>5615</v>
      </c>
      <c r="AU91" s="49">
        <v>2475</v>
      </c>
      <c r="AV91" s="50"/>
      <c r="AW91" s="51">
        <v>135</v>
      </c>
      <c r="AX91" s="51">
        <v>188</v>
      </c>
      <c r="AY91" s="51">
        <v>82</v>
      </c>
    </row>
    <row r="92" spans="1:51" x14ac:dyDescent="0.2">
      <c r="A92" s="56" t="s">
        <v>173</v>
      </c>
      <c r="B92" s="83" t="s">
        <v>173</v>
      </c>
      <c r="C92" s="5">
        <f t="shared" si="1"/>
        <v>1</v>
      </c>
      <c r="D92" s="57" t="s">
        <v>174</v>
      </c>
      <c r="E92" s="94">
        <v>139</v>
      </c>
      <c r="F92" s="94" t="s">
        <v>343</v>
      </c>
      <c r="G92" s="94" t="s">
        <v>343</v>
      </c>
      <c r="H92" s="94"/>
      <c r="I92" s="94">
        <v>86.494587366167579</v>
      </c>
      <c r="J92" s="94" t="s">
        <v>343</v>
      </c>
      <c r="K92" s="94" t="s">
        <v>343</v>
      </c>
      <c r="L92" s="94"/>
      <c r="M92" s="94">
        <v>146</v>
      </c>
      <c r="N92" s="94">
        <v>106</v>
      </c>
      <c r="O92" s="94">
        <v>40</v>
      </c>
      <c r="P92" s="94"/>
      <c r="Q92" s="94">
        <v>89.845492812295888</v>
      </c>
      <c r="R92" s="94">
        <v>131.63393290549726</v>
      </c>
      <c r="S92" s="94">
        <v>49.188375319382793</v>
      </c>
      <c r="U92" s="94">
        <v>314</v>
      </c>
      <c r="V92" s="94">
        <v>228</v>
      </c>
      <c r="W92" s="94">
        <v>86</v>
      </c>
      <c r="X92" s="94"/>
      <c r="Y92" s="94">
        <v>190.92703000269259</v>
      </c>
      <c r="Z92" s="94">
        <v>281.17689553028248</v>
      </c>
      <c r="AA92" s="94">
        <v>103.682951555258</v>
      </c>
      <c r="AC92" s="94">
        <v>340</v>
      </c>
      <c r="AD92" s="94">
        <v>246</v>
      </c>
      <c r="AE92" s="94">
        <v>94</v>
      </c>
      <c r="AF92" s="94"/>
      <c r="AG92" s="94">
        <v>205</v>
      </c>
      <c r="AH92" s="94">
        <v>301</v>
      </c>
      <c r="AI92" s="94">
        <v>111</v>
      </c>
      <c r="AK92" s="75">
        <v>265</v>
      </c>
      <c r="AL92" s="75">
        <v>195</v>
      </c>
      <c r="AM92" s="75">
        <v>70</v>
      </c>
      <c r="AN92" s="76"/>
      <c r="AO92" s="77">
        <v>159</v>
      </c>
      <c r="AP92" s="77">
        <v>238</v>
      </c>
      <c r="AQ92" s="77">
        <v>83</v>
      </c>
      <c r="AS92" s="58">
        <v>450</v>
      </c>
      <c r="AT92" s="58">
        <v>340</v>
      </c>
      <c r="AU92" s="58">
        <v>105</v>
      </c>
      <c r="AV92" s="59"/>
      <c r="AW92" s="60">
        <v>270</v>
      </c>
      <c r="AX92" s="60">
        <v>419</v>
      </c>
      <c r="AY92" s="60">
        <v>126</v>
      </c>
    </row>
    <row r="93" spans="1:51" x14ac:dyDescent="0.2">
      <c r="A93" s="56" t="s">
        <v>175</v>
      </c>
      <c r="B93" s="83" t="s">
        <v>175</v>
      </c>
      <c r="C93" s="5">
        <f t="shared" si="1"/>
        <v>1</v>
      </c>
      <c r="D93" s="57" t="s">
        <v>176</v>
      </c>
      <c r="E93" s="94">
        <v>732</v>
      </c>
      <c r="F93" s="94">
        <v>520</v>
      </c>
      <c r="G93" s="94">
        <v>212</v>
      </c>
      <c r="H93" s="94"/>
      <c r="I93" s="94">
        <v>112.79494243292687</v>
      </c>
      <c r="J93" s="94">
        <v>159.37531514394007</v>
      </c>
      <c r="K93" s="94">
        <v>65.867690560996095</v>
      </c>
      <c r="L93" s="94"/>
      <c r="M93" s="94">
        <v>813</v>
      </c>
      <c r="N93" s="94">
        <v>588</v>
      </c>
      <c r="O93" s="94">
        <v>225</v>
      </c>
      <c r="P93" s="94"/>
      <c r="Q93" s="94">
        <v>123.52465261438253</v>
      </c>
      <c r="R93" s="94">
        <v>176.86991531799936</v>
      </c>
      <c r="S93" s="94">
        <v>69.135405975088489</v>
      </c>
      <c r="U93" s="94">
        <v>968</v>
      </c>
      <c r="V93" s="94">
        <v>718</v>
      </c>
      <c r="W93" s="94">
        <v>250</v>
      </c>
      <c r="X93" s="94"/>
      <c r="Y93" s="94">
        <v>146.47805364780422</v>
      </c>
      <c r="Z93" s="94">
        <v>214.88473644505058</v>
      </c>
      <c r="AA93" s="94">
        <v>76.20131068069513</v>
      </c>
      <c r="AC93" s="94">
        <v>865</v>
      </c>
      <c r="AD93" s="94">
        <v>583</v>
      </c>
      <c r="AE93" s="94">
        <v>282</v>
      </c>
      <c r="AF93" s="94"/>
      <c r="AG93" s="94">
        <v>131</v>
      </c>
      <c r="AH93" s="94">
        <v>173</v>
      </c>
      <c r="AI93" s="94">
        <v>87</v>
      </c>
      <c r="AK93" s="75">
        <v>1080</v>
      </c>
      <c r="AL93" s="75">
        <v>720</v>
      </c>
      <c r="AM93" s="75">
        <v>360</v>
      </c>
      <c r="AN93" s="76"/>
      <c r="AO93" s="77">
        <v>169</v>
      </c>
      <c r="AP93" s="77">
        <v>222</v>
      </c>
      <c r="AQ93" s="77">
        <v>114</v>
      </c>
      <c r="AS93" s="58">
        <v>1150</v>
      </c>
      <c r="AT93" s="58">
        <v>805</v>
      </c>
      <c r="AU93" s="58">
        <v>350</v>
      </c>
      <c r="AV93" s="59"/>
      <c r="AW93" s="60">
        <v>179</v>
      </c>
      <c r="AX93" s="60">
        <v>248</v>
      </c>
      <c r="AY93" s="60">
        <v>109</v>
      </c>
    </row>
    <row r="94" spans="1:51" x14ac:dyDescent="0.2">
      <c r="A94" s="56" t="s">
        <v>177</v>
      </c>
      <c r="B94" s="83" t="s">
        <v>177</v>
      </c>
      <c r="C94" s="5">
        <f t="shared" si="1"/>
        <v>1</v>
      </c>
      <c r="D94" s="57" t="s">
        <v>178</v>
      </c>
      <c r="E94" s="94">
        <v>183</v>
      </c>
      <c r="F94" s="94">
        <v>114</v>
      </c>
      <c r="G94" s="94">
        <v>69</v>
      </c>
      <c r="H94" s="94"/>
      <c r="I94" s="94">
        <v>70.624725297641646</v>
      </c>
      <c r="J94" s="94">
        <v>87.901627569329577</v>
      </c>
      <c r="K94" s="94">
        <v>53.47545905890825</v>
      </c>
      <c r="L94" s="94"/>
      <c r="M94" s="94">
        <v>177</v>
      </c>
      <c r="N94" s="94">
        <v>106</v>
      </c>
      <c r="O94" s="94">
        <v>71</v>
      </c>
      <c r="P94" s="94"/>
      <c r="Q94" s="94">
        <v>66.691484079673771</v>
      </c>
      <c r="R94" s="94">
        <v>80.398805220967446</v>
      </c>
      <c r="S94" s="94">
        <v>53.048256379258376</v>
      </c>
      <c r="U94" s="94">
        <v>274</v>
      </c>
      <c r="V94" s="94">
        <v>181</v>
      </c>
      <c r="W94" s="94">
        <v>93</v>
      </c>
      <c r="X94" s="94"/>
      <c r="Y94" s="94">
        <v>101.74495488811746</v>
      </c>
      <c r="Z94" s="94">
        <v>135.18323292623927</v>
      </c>
      <c r="AA94" s="94">
        <v>67.937204686139097</v>
      </c>
      <c r="AC94" s="94">
        <v>267</v>
      </c>
      <c r="AD94" s="94">
        <v>194</v>
      </c>
      <c r="AE94" s="94">
        <v>73</v>
      </c>
      <c r="AF94" s="94"/>
      <c r="AG94" s="94">
        <v>98</v>
      </c>
      <c r="AH94" s="94">
        <v>142</v>
      </c>
      <c r="AI94" s="94">
        <v>52</v>
      </c>
      <c r="AK94" s="75">
        <v>310</v>
      </c>
      <c r="AL94" s="75">
        <v>225</v>
      </c>
      <c r="AM94" s="75">
        <v>85</v>
      </c>
      <c r="AN94" s="76"/>
      <c r="AO94" s="77">
        <v>114</v>
      </c>
      <c r="AP94" s="77">
        <v>166</v>
      </c>
      <c r="AQ94" s="77">
        <v>64</v>
      </c>
      <c r="AS94" s="58">
        <v>440</v>
      </c>
      <c r="AT94" s="58">
        <v>295</v>
      </c>
      <c r="AU94" s="58">
        <v>145</v>
      </c>
      <c r="AV94" s="59"/>
      <c r="AW94" s="60">
        <v>161</v>
      </c>
      <c r="AX94" s="60">
        <v>218</v>
      </c>
      <c r="AY94" s="60">
        <v>104</v>
      </c>
    </row>
    <row r="95" spans="1:51" x14ac:dyDescent="0.2">
      <c r="A95" s="56" t="s">
        <v>179</v>
      </c>
      <c r="B95" s="83" t="s">
        <v>179</v>
      </c>
      <c r="C95" s="5">
        <f t="shared" si="1"/>
        <v>1</v>
      </c>
      <c r="D95" s="57" t="s">
        <v>180</v>
      </c>
      <c r="E95" s="94">
        <v>850</v>
      </c>
      <c r="F95" s="94">
        <v>613</v>
      </c>
      <c r="G95" s="94">
        <v>237</v>
      </c>
      <c r="H95" s="94"/>
      <c r="I95" s="94">
        <v>62.310012342636533</v>
      </c>
      <c r="J95" s="94">
        <v>91.240316644879655</v>
      </c>
      <c r="K95" s="94">
        <v>34.340882801328419</v>
      </c>
      <c r="L95" s="94"/>
      <c r="M95" s="94">
        <v>1004</v>
      </c>
      <c r="N95" s="94">
        <v>699</v>
      </c>
      <c r="O95" s="94">
        <v>304</v>
      </c>
      <c r="P95" s="94"/>
      <c r="Q95" s="94">
        <v>72.958197916960515</v>
      </c>
      <c r="R95" s="94">
        <v>103.06042657389372</v>
      </c>
      <c r="S95" s="94">
        <v>43.747842473062235</v>
      </c>
      <c r="U95" s="94">
        <v>1115</v>
      </c>
      <c r="V95" s="94">
        <v>788</v>
      </c>
      <c r="W95" s="94">
        <v>327</v>
      </c>
      <c r="X95" s="94"/>
      <c r="Y95" s="94">
        <v>81.027558138829292</v>
      </c>
      <c r="Z95" s="94">
        <v>115.96259259663555</v>
      </c>
      <c r="AA95" s="94">
        <v>47.096726161011183</v>
      </c>
      <c r="AC95" s="94">
        <v>1131</v>
      </c>
      <c r="AD95" s="94">
        <v>780</v>
      </c>
      <c r="AE95" s="94">
        <v>351</v>
      </c>
      <c r="AF95" s="94"/>
      <c r="AG95" s="94">
        <v>82</v>
      </c>
      <c r="AH95" s="94">
        <v>114</v>
      </c>
      <c r="AI95" s="94">
        <v>51</v>
      </c>
      <c r="AK95" s="75">
        <v>1420</v>
      </c>
      <c r="AL95" s="75">
        <v>955</v>
      </c>
      <c r="AM95" s="75">
        <v>465</v>
      </c>
      <c r="AN95" s="76"/>
      <c r="AO95" s="77">
        <v>102</v>
      </c>
      <c r="AP95" s="77">
        <v>139</v>
      </c>
      <c r="AQ95" s="77">
        <v>66</v>
      </c>
      <c r="AS95" s="58">
        <v>1455</v>
      </c>
      <c r="AT95" s="58">
        <v>990</v>
      </c>
      <c r="AU95" s="58">
        <v>465</v>
      </c>
      <c r="AV95" s="59"/>
      <c r="AW95" s="60">
        <v>104</v>
      </c>
      <c r="AX95" s="60">
        <v>144</v>
      </c>
      <c r="AY95" s="60">
        <v>65</v>
      </c>
    </row>
    <row r="96" spans="1:51" x14ac:dyDescent="0.2">
      <c r="A96" s="56" t="s">
        <v>181</v>
      </c>
      <c r="B96" s="83" t="s">
        <v>181</v>
      </c>
      <c r="C96" s="5">
        <f t="shared" si="1"/>
        <v>1</v>
      </c>
      <c r="D96" s="57" t="s">
        <v>182</v>
      </c>
      <c r="E96" s="94">
        <v>653</v>
      </c>
      <c r="F96" s="94">
        <v>464</v>
      </c>
      <c r="G96" s="94">
        <v>189</v>
      </c>
      <c r="H96" s="94"/>
      <c r="I96" s="94">
        <v>56.410384616599998</v>
      </c>
      <c r="J96" s="94">
        <v>81.326968888474767</v>
      </c>
      <c r="K96" s="94">
        <v>32.199390648869034</v>
      </c>
      <c r="L96" s="94"/>
      <c r="M96" s="94">
        <v>768</v>
      </c>
      <c r="N96" s="94">
        <v>559</v>
      </c>
      <c r="O96" s="94">
        <v>209</v>
      </c>
      <c r="P96" s="94"/>
      <c r="Q96" s="94">
        <v>65.80300489823955</v>
      </c>
      <c r="R96" s="94">
        <v>97.391123780448055</v>
      </c>
      <c r="S96" s="94">
        <v>35.316835764299796</v>
      </c>
      <c r="U96" s="94">
        <v>791</v>
      </c>
      <c r="V96" s="94">
        <v>565</v>
      </c>
      <c r="W96" s="94">
        <v>226</v>
      </c>
      <c r="X96" s="94"/>
      <c r="Y96" s="94">
        <v>67.571944123126457</v>
      </c>
      <c r="Z96" s="94">
        <v>97.990793497669003</v>
      </c>
      <c r="AA96" s="94">
        <v>38.093314620589226</v>
      </c>
      <c r="AC96" s="94">
        <v>951</v>
      </c>
      <c r="AD96" s="94">
        <v>719</v>
      </c>
      <c r="AE96" s="94">
        <v>232</v>
      </c>
      <c r="AF96" s="94"/>
      <c r="AG96" s="94">
        <v>81</v>
      </c>
      <c r="AH96" s="94">
        <v>124</v>
      </c>
      <c r="AI96" s="94">
        <v>39</v>
      </c>
      <c r="AK96" s="75">
        <v>1100</v>
      </c>
      <c r="AL96" s="75">
        <v>810</v>
      </c>
      <c r="AM96" s="75">
        <v>290</v>
      </c>
      <c r="AN96" s="76"/>
      <c r="AO96" s="77">
        <v>94</v>
      </c>
      <c r="AP96" s="77">
        <v>141</v>
      </c>
      <c r="AQ96" s="77">
        <v>48</v>
      </c>
      <c r="AS96" s="58">
        <v>1320</v>
      </c>
      <c r="AT96" s="58">
        <v>960</v>
      </c>
      <c r="AU96" s="58">
        <v>360</v>
      </c>
      <c r="AV96" s="59"/>
      <c r="AW96" s="60">
        <v>114</v>
      </c>
      <c r="AX96" s="60">
        <v>168</v>
      </c>
      <c r="AY96" s="60">
        <v>62</v>
      </c>
    </row>
    <row r="97" spans="1:51" x14ac:dyDescent="0.2">
      <c r="A97" s="56" t="s">
        <v>183</v>
      </c>
      <c r="B97" s="83" t="s">
        <v>183</v>
      </c>
      <c r="C97" s="5">
        <f t="shared" si="1"/>
        <v>1</v>
      </c>
      <c r="D97" s="57" t="s">
        <v>184</v>
      </c>
      <c r="E97" s="94">
        <v>294</v>
      </c>
      <c r="F97" s="94">
        <v>190</v>
      </c>
      <c r="G97" s="94">
        <v>104</v>
      </c>
      <c r="H97" s="94"/>
      <c r="I97" s="94">
        <v>129.6399765221087</v>
      </c>
      <c r="J97" s="94">
        <v>173.30457476156258</v>
      </c>
      <c r="K97" s="94">
        <v>85.212447526931044</v>
      </c>
      <c r="L97" s="94"/>
      <c r="M97" s="94">
        <v>336</v>
      </c>
      <c r="N97" s="94">
        <v>231</v>
      </c>
      <c r="O97" s="94">
        <v>105</v>
      </c>
      <c r="P97" s="94"/>
      <c r="Q97" s="94">
        <v>150.50989907017606</v>
      </c>
      <c r="R97" s="94">
        <v>208.83888358950705</v>
      </c>
      <c r="S97" s="94">
        <v>91.652477784082691</v>
      </c>
      <c r="U97" s="94">
        <v>474</v>
      </c>
      <c r="V97" s="94">
        <v>303</v>
      </c>
      <c r="W97" s="94">
        <v>171</v>
      </c>
      <c r="X97" s="94"/>
      <c r="Y97" s="94">
        <v>204.37304694276668</v>
      </c>
      <c r="Z97" s="94">
        <v>255.90230783125597</v>
      </c>
      <c r="AA97" s="94">
        <v>151.31346497529802</v>
      </c>
      <c r="AC97" s="94">
        <v>413</v>
      </c>
      <c r="AD97" s="94">
        <v>265</v>
      </c>
      <c r="AE97" s="94">
        <v>148</v>
      </c>
      <c r="AF97" s="94"/>
      <c r="AG97" s="94">
        <v>176</v>
      </c>
      <c r="AH97" s="94">
        <v>221</v>
      </c>
      <c r="AI97" s="94">
        <v>130</v>
      </c>
      <c r="AK97" s="75">
        <v>505</v>
      </c>
      <c r="AL97" s="75">
        <v>345</v>
      </c>
      <c r="AM97" s="75">
        <v>155</v>
      </c>
      <c r="AN97" s="76"/>
      <c r="AO97" s="77">
        <v>223</v>
      </c>
      <c r="AP97" s="77">
        <v>304</v>
      </c>
      <c r="AQ97" s="77">
        <v>138</v>
      </c>
      <c r="AS97" s="58">
        <v>625</v>
      </c>
      <c r="AT97" s="58">
        <v>410</v>
      </c>
      <c r="AU97" s="58">
        <v>215</v>
      </c>
      <c r="AV97" s="59"/>
      <c r="AW97" s="60">
        <v>280</v>
      </c>
      <c r="AX97" s="60">
        <v>360</v>
      </c>
      <c r="AY97" s="60">
        <v>196</v>
      </c>
    </row>
    <row r="98" spans="1:51" x14ac:dyDescent="0.2">
      <c r="A98" s="56" t="s">
        <v>185</v>
      </c>
      <c r="B98" s="83" t="s">
        <v>185</v>
      </c>
      <c r="C98" s="5">
        <f t="shared" si="1"/>
        <v>1</v>
      </c>
      <c r="D98" s="57" t="s">
        <v>186</v>
      </c>
      <c r="E98" s="94">
        <v>835</v>
      </c>
      <c r="F98" s="94">
        <v>553</v>
      </c>
      <c r="G98" s="94">
        <v>282</v>
      </c>
      <c r="H98" s="94"/>
      <c r="I98" s="94">
        <v>104.3374969380198</v>
      </c>
      <c r="J98" s="94">
        <v>137.94784656626655</v>
      </c>
      <c r="K98" s="94">
        <v>71.172445731841705</v>
      </c>
      <c r="L98" s="94"/>
      <c r="M98" s="94">
        <v>922</v>
      </c>
      <c r="N98" s="94">
        <v>620</v>
      </c>
      <c r="O98" s="94">
        <v>302</v>
      </c>
      <c r="P98" s="94"/>
      <c r="Q98" s="94">
        <v>114.68352962626784</v>
      </c>
      <c r="R98" s="94">
        <v>153.75848956690015</v>
      </c>
      <c r="S98" s="94">
        <v>75.884658379367423</v>
      </c>
      <c r="U98" s="94">
        <v>815</v>
      </c>
      <c r="V98" s="94">
        <v>534</v>
      </c>
      <c r="W98" s="94">
        <v>281</v>
      </c>
      <c r="X98" s="94"/>
      <c r="Y98" s="94">
        <v>100.93904657283296</v>
      </c>
      <c r="Z98" s="94">
        <v>132.26130033390299</v>
      </c>
      <c r="AA98" s="94">
        <v>70.079976664199876</v>
      </c>
      <c r="AC98" s="94">
        <v>951</v>
      </c>
      <c r="AD98" s="94">
        <v>645</v>
      </c>
      <c r="AE98" s="94">
        <v>306</v>
      </c>
      <c r="AF98" s="94"/>
      <c r="AG98" s="94">
        <v>117</v>
      </c>
      <c r="AH98" s="94">
        <v>159</v>
      </c>
      <c r="AI98" s="94">
        <v>75</v>
      </c>
      <c r="AK98" s="75">
        <v>975</v>
      </c>
      <c r="AL98" s="75">
        <v>685</v>
      </c>
      <c r="AM98" s="75">
        <v>290</v>
      </c>
      <c r="AN98" s="76"/>
      <c r="AO98" s="77">
        <v>121</v>
      </c>
      <c r="AP98" s="77">
        <v>169</v>
      </c>
      <c r="AQ98" s="77">
        <v>73</v>
      </c>
      <c r="AS98" s="58">
        <v>1045</v>
      </c>
      <c r="AT98" s="58">
        <v>725</v>
      </c>
      <c r="AU98" s="58">
        <v>320</v>
      </c>
      <c r="AV98" s="59"/>
      <c r="AW98" s="60">
        <v>128</v>
      </c>
      <c r="AX98" s="60">
        <v>179</v>
      </c>
      <c r="AY98" s="60">
        <v>78</v>
      </c>
    </row>
    <row r="99" spans="1:51" x14ac:dyDescent="0.2">
      <c r="A99" s="56" t="s">
        <v>187</v>
      </c>
      <c r="B99" s="83" t="s">
        <v>187</v>
      </c>
      <c r="C99" s="5">
        <f t="shared" si="1"/>
        <v>1</v>
      </c>
      <c r="D99" s="57" t="s">
        <v>188</v>
      </c>
      <c r="E99" s="94">
        <v>353</v>
      </c>
      <c r="F99" s="94">
        <v>243</v>
      </c>
      <c r="G99" s="94">
        <v>110</v>
      </c>
      <c r="H99" s="94"/>
      <c r="I99" s="94">
        <v>179.08609762700127</v>
      </c>
      <c r="J99" s="94">
        <v>248.8031634244573</v>
      </c>
      <c r="K99" s="94">
        <v>108.04106828780098</v>
      </c>
      <c r="L99" s="94"/>
      <c r="M99" s="94">
        <v>409</v>
      </c>
      <c r="N99" s="94">
        <v>266</v>
      </c>
      <c r="O99" s="94">
        <v>143</v>
      </c>
      <c r="P99" s="94"/>
      <c r="Q99" s="94">
        <v>202.5831028189582</v>
      </c>
      <c r="R99" s="94">
        <v>266.22378517464244</v>
      </c>
      <c r="S99" s="94">
        <v>137.88844633274101</v>
      </c>
      <c r="U99" s="94">
        <v>410</v>
      </c>
      <c r="V99" s="94">
        <v>288</v>
      </c>
      <c r="W99" s="94">
        <v>122</v>
      </c>
      <c r="X99" s="94"/>
      <c r="Y99" s="94">
        <v>202.77783459533904</v>
      </c>
      <c r="Z99" s="94">
        <v>280.85980546902294</v>
      </c>
      <c r="AA99" s="94">
        <v>123.0889164906379</v>
      </c>
      <c r="AC99" s="94">
        <v>366</v>
      </c>
      <c r="AD99" s="94">
        <v>247</v>
      </c>
      <c r="AE99" s="94">
        <v>119</v>
      </c>
      <c r="AF99" s="94"/>
      <c r="AG99" s="94">
        <v>181</v>
      </c>
      <c r="AH99" s="94">
        <v>239</v>
      </c>
      <c r="AI99" s="94">
        <v>121</v>
      </c>
      <c r="AK99" s="75">
        <v>405</v>
      </c>
      <c r="AL99" s="75">
        <v>265</v>
      </c>
      <c r="AM99" s="75">
        <v>135</v>
      </c>
      <c r="AN99" s="76"/>
      <c r="AO99" s="77">
        <v>198</v>
      </c>
      <c r="AP99" s="77">
        <v>259</v>
      </c>
      <c r="AQ99" s="77">
        <v>135</v>
      </c>
      <c r="AS99" s="58">
        <v>335</v>
      </c>
      <c r="AT99" s="58">
        <v>235</v>
      </c>
      <c r="AU99" s="58">
        <v>100</v>
      </c>
      <c r="AV99" s="59"/>
      <c r="AW99" s="60">
        <v>164</v>
      </c>
      <c r="AX99" s="60">
        <v>226</v>
      </c>
      <c r="AY99" s="60">
        <v>99</v>
      </c>
    </row>
    <row r="100" spans="1:51" x14ac:dyDescent="0.2">
      <c r="A100" s="56" t="s">
        <v>189</v>
      </c>
      <c r="B100" s="83" t="s">
        <v>189</v>
      </c>
      <c r="C100" s="5">
        <f t="shared" si="1"/>
        <v>1</v>
      </c>
      <c r="D100" s="57" t="s">
        <v>190</v>
      </c>
      <c r="E100" s="94">
        <v>202</v>
      </c>
      <c r="F100" s="94">
        <v>136</v>
      </c>
      <c r="G100" s="94">
        <v>66</v>
      </c>
      <c r="H100" s="94"/>
      <c r="I100" s="94">
        <v>115.39294393397533</v>
      </c>
      <c r="J100" s="94">
        <v>156.29690116678324</v>
      </c>
      <c r="K100" s="94">
        <v>75.130437088672039</v>
      </c>
      <c r="L100" s="94"/>
      <c r="M100" s="94">
        <v>224</v>
      </c>
      <c r="N100" s="94">
        <v>136</v>
      </c>
      <c r="O100" s="94">
        <v>88</v>
      </c>
      <c r="P100" s="94"/>
      <c r="Q100" s="94">
        <v>126.84112657163077</v>
      </c>
      <c r="R100" s="94">
        <v>156.62195963304791</v>
      </c>
      <c r="S100" s="94">
        <v>97.506503488860716</v>
      </c>
      <c r="U100" s="94">
        <v>296</v>
      </c>
      <c r="V100" s="94">
        <v>189</v>
      </c>
      <c r="W100" s="94">
        <v>107</v>
      </c>
      <c r="X100" s="94"/>
      <c r="Y100" s="94">
        <v>169.2454343890675</v>
      </c>
      <c r="Z100" s="94">
        <v>218.22015653922134</v>
      </c>
      <c r="AA100" s="94">
        <v>121.307404362478</v>
      </c>
      <c r="AC100" s="94">
        <v>250</v>
      </c>
      <c r="AD100" s="94">
        <v>168</v>
      </c>
      <c r="AE100" s="94">
        <v>82</v>
      </c>
      <c r="AF100" s="94"/>
      <c r="AG100" s="94">
        <v>142</v>
      </c>
      <c r="AH100" s="94">
        <v>193</v>
      </c>
      <c r="AI100" s="94">
        <v>93</v>
      </c>
      <c r="AK100" s="75">
        <v>365</v>
      </c>
      <c r="AL100" s="75">
        <v>225</v>
      </c>
      <c r="AM100" s="75">
        <v>140</v>
      </c>
      <c r="AN100" s="76"/>
      <c r="AO100" s="77">
        <v>174</v>
      </c>
      <c r="AP100" s="77">
        <v>225</v>
      </c>
      <c r="AQ100" s="77">
        <v>124</v>
      </c>
      <c r="AS100" s="58">
        <v>345</v>
      </c>
      <c r="AT100" s="58">
        <v>235</v>
      </c>
      <c r="AU100" s="58">
        <v>110</v>
      </c>
      <c r="AV100" s="59"/>
      <c r="AW100" s="60">
        <v>172</v>
      </c>
      <c r="AX100" s="60">
        <v>230</v>
      </c>
      <c r="AY100" s="60">
        <v>114</v>
      </c>
    </row>
    <row r="101" spans="1:51" x14ac:dyDescent="0.2">
      <c r="A101" s="56" t="s">
        <v>191</v>
      </c>
      <c r="B101" s="83" t="s">
        <v>191</v>
      </c>
      <c r="C101" s="5">
        <f t="shared" si="1"/>
        <v>1</v>
      </c>
      <c r="D101" s="57" t="s">
        <v>192</v>
      </c>
      <c r="E101" s="94">
        <v>617</v>
      </c>
      <c r="F101" s="94">
        <v>454</v>
      </c>
      <c r="G101" s="94">
        <v>163</v>
      </c>
      <c r="H101" s="94"/>
      <c r="I101" s="94">
        <v>91.414918256636099</v>
      </c>
      <c r="J101" s="94">
        <v>134.26831821037422</v>
      </c>
      <c r="K101" s="94">
        <v>48.480613353860043</v>
      </c>
      <c r="L101" s="94"/>
      <c r="M101" s="94">
        <v>704</v>
      </c>
      <c r="N101" s="94">
        <v>499</v>
      </c>
      <c r="O101" s="94">
        <v>205</v>
      </c>
      <c r="P101" s="94"/>
      <c r="Q101" s="94">
        <v>102.82821878371233</v>
      </c>
      <c r="R101" s="94">
        <v>144.41721102561303</v>
      </c>
      <c r="S101" s="94">
        <v>60.716682816769143</v>
      </c>
      <c r="U101" s="94">
        <v>793</v>
      </c>
      <c r="V101" s="94">
        <v>556</v>
      </c>
      <c r="W101" s="94">
        <v>237</v>
      </c>
      <c r="X101" s="94"/>
      <c r="Y101" s="94">
        <v>116.93758962300301</v>
      </c>
      <c r="Z101" s="94">
        <v>163.61611939383616</v>
      </c>
      <c r="AA101" s="94">
        <v>70.322865786778721</v>
      </c>
      <c r="AC101" s="94">
        <v>765</v>
      </c>
      <c r="AD101" s="94">
        <v>537</v>
      </c>
      <c r="AE101" s="94">
        <v>228</v>
      </c>
      <c r="AF101" s="94"/>
      <c r="AG101" s="94">
        <v>113</v>
      </c>
      <c r="AH101" s="94">
        <v>158</v>
      </c>
      <c r="AI101" s="94">
        <v>68</v>
      </c>
      <c r="AK101" s="75">
        <v>800</v>
      </c>
      <c r="AL101" s="75">
        <v>525</v>
      </c>
      <c r="AM101" s="75">
        <v>275</v>
      </c>
      <c r="AN101" s="76"/>
      <c r="AO101" s="77">
        <v>116</v>
      </c>
      <c r="AP101" s="77">
        <v>150</v>
      </c>
      <c r="AQ101" s="77">
        <v>82</v>
      </c>
      <c r="AS101" s="58">
        <v>815</v>
      </c>
      <c r="AT101" s="58">
        <v>540</v>
      </c>
      <c r="AU101" s="58">
        <v>280</v>
      </c>
      <c r="AV101" s="59"/>
      <c r="AW101" s="60">
        <v>118</v>
      </c>
      <c r="AX101" s="60">
        <v>153</v>
      </c>
      <c r="AY101" s="60">
        <v>82</v>
      </c>
    </row>
    <row r="102" spans="1:51" x14ac:dyDescent="0.2">
      <c r="A102" s="56" t="s">
        <v>193</v>
      </c>
      <c r="B102" s="83" t="s">
        <v>193</v>
      </c>
      <c r="C102" s="5">
        <f t="shared" si="1"/>
        <v>1</v>
      </c>
      <c r="D102" s="57" t="s">
        <v>194</v>
      </c>
      <c r="E102" s="94">
        <v>57</v>
      </c>
      <c r="F102" s="94" t="s">
        <v>343</v>
      </c>
      <c r="G102" s="94" t="s">
        <v>343</v>
      </c>
      <c r="H102" s="94"/>
      <c r="I102" s="94">
        <v>33.102104486857506</v>
      </c>
      <c r="J102" s="94" t="s">
        <v>343</v>
      </c>
      <c r="K102" s="94" t="s">
        <v>343</v>
      </c>
      <c r="L102" s="94"/>
      <c r="M102" s="94">
        <v>87</v>
      </c>
      <c r="N102" s="94">
        <v>55</v>
      </c>
      <c r="O102" s="94">
        <v>32</v>
      </c>
      <c r="P102" s="94"/>
      <c r="Q102" s="94">
        <v>52.060962857693092</v>
      </c>
      <c r="R102" s="94">
        <v>67.068688560038723</v>
      </c>
      <c r="S102" s="94">
        <v>36.884317036685722</v>
      </c>
      <c r="U102" s="94">
        <v>79</v>
      </c>
      <c r="V102" s="94">
        <v>61</v>
      </c>
      <c r="W102" s="94">
        <v>18</v>
      </c>
      <c r="X102" s="94"/>
      <c r="Y102" s="94">
        <v>47.692754164616495</v>
      </c>
      <c r="Z102" s="94">
        <v>72.502910689941444</v>
      </c>
      <c r="AA102" s="94">
        <v>23.040352186333315</v>
      </c>
      <c r="AC102" s="94">
        <v>89</v>
      </c>
      <c r="AD102" s="94">
        <v>66</v>
      </c>
      <c r="AE102" s="94">
        <v>23</v>
      </c>
      <c r="AF102" s="94"/>
      <c r="AG102" s="94">
        <v>52</v>
      </c>
      <c r="AH102" s="94">
        <v>78</v>
      </c>
      <c r="AI102" s="94">
        <v>26</v>
      </c>
      <c r="AK102" s="75">
        <v>210</v>
      </c>
      <c r="AL102" s="75">
        <v>165</v>
      </c>
      <c r="AM102" s="75">
        <v>45</v>
      </c>
      <c r="AN102" s="76"/>
      <c r="AO102" s="77">
        <v>119</v>
      </c>
      <c r="AP102" s="77">
        <v>189</v>
      </c>
      <c r="AQ102" s="77">
        <v>53</v>
      </c>
      <c r="AS102" s="58">
        <v>115</v>
      </c>
      <c r="AT102" s="58">
        <v>80</v>
      </c>
      <c r="AU102" s="58">
        <v>35</v>
      </c>
      <c r="AV102" s="59"/>
      <c r="AW102" s="60">
        <v>64</v>
      </c>
      <c r="AX102" s="60">
        <v>94</v>
      </c>
      <c r="AY102" s="60">
        <v>35</v>
      </c>
    </row>
    <row r="103" spans="1:51" x14ac:dyDescent="0.2">
      <c r="A103" s="52"/>
      <c r="B103" s="89"/>
      <c r="C103" s="5">
        <f t="shared" si="1"/>
        <v>1</v>
      </c>
      <c r="D103" s="68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U103" s="94"/>
      <c r="V103" s="94"/>
      <c r="W103" s="94"/>
      <c r="X103" s="94"/>
      <c r="Y103" s="94"/>
      <c r="Z103" s="94"/>
      <c r="AA103" s="94"/>
      <c r="AC103" s="94"/>
      <c r="AD103" s="94"/>
      <c r="AE103" s="94"/>
      <c r="AF103" s="94"/>
      <c r="AG103" s="94"/>
      <c r="AH103" s="94"/>
      <c r="AI103" s="94"/>
      <c r="AK103" s="76"/>
      <c r="AL103" s="76"/>
      <c r="AM103" s="76"/>
      <c r="AN103" s="76"/>
      <c r="AO103" s="78"/>
      <c r="AP103" s="78"/>
      <c r="AQ103" s="78"/>
      <c r="AS103" s="59"/>
      <c r="AT103" s="59"/>
      <c r="AU103" s="59"/>
      <c r="AV103" s="59"/>
      <c r="AW103" s="64"/>
      <c r="AX103" s="64"/>
      <c r="AY103" s="64"/>
    </row>
    <row r="104" spans="1:51" x14ac:dyDescent="0.2">
      <c r="A104" s="54" t="s">
        <v>195</v>
      </c>
      <c r="B104" s="88" t="s">
        <v>195</v>
      </c>
      <c r="C104" s="5">
        <f t="shared" si="1"/>
        <v>1</v>
      </c>
      <c r="D104" s="65" t="s">
        <v>7</v>
      </c>
      <c r="E104" s="91">
        <v>10679</v>
      </c>
      <c r="F104" s="91">
        <v>7514</v>
      </c>
      <c r="G104" s="91">
        <v>3164</v>
      </c>
      <c r="H104" s="91"/>
      <c r="I104" s="91">
        <v>115.72368848739193</v>
      </c>
      <c r="J104" s="91">
        <v>164.72247851300031</v>
      </c>
      <c r="K104" s="91">
        <v>67.500743293962344</v>
      </c>
      <c r="L104" s="91"/>
      <c r="M104" s="91">
        <v>11631</v>
      </c>
      <c r="N104" s="91">
        <v>8132</v>
      </c>
      <c r="O104" s="91">
        <v>3496</v>
      </c>
      <c r="P104" s="91"/>
      <c r="Q104" s="91">
        <v>126.54055667108418</v>
      </c>
      <c r="R104" s="91">
        <v>178.98501509376715</v>
      </c>
      <c r="S104" s="91">
        <v>74.741350790489861</v>
      </c>
      <c r="U104" s="91">
        <v>12054</v>
      </c>
      <c r="V104" s="91">
        <v>8545</v>
      </c>
      <c r="W104" s="91">
        <v>3507</v>
      </c>
      <c r="X104" s="91"/>
      <c r="Y104" s="91">
        <v>129.1782618599654</v>
      </c>
      <c r="Z104" s="91">
        <v>184.72899036717851</v>
      </c>
      <c r="AA104" s="91">
        <v>74.034100337825805</v>
      </c>
      <c r="AC104" s="91">
        <v>13055</v>
      </c>
      <c r="AD104" s="91">
        <v>9179</v>
      </c>
      <c r="AE104" s="91">
        <v>3874</v>
      </c>
      <c r="AF104" s="91"/>
      <c r="AG104" s="91">
        <v>139</v>
      </c>
      <c r="AH104" s="91">
        <v>197</v>
      </c>
      <c r="AI104" s="91">
        <v>82</v>
      </c>
      <c r="AK104" s="71">
        <v>13610</v>
      </c>
      <c r="AL104" s="71">
        <v>9485</v>
      </c>
      <c r="AM104" s="71">
        <v>4125</v>
      </c>
      <c r="AN104" s="72"/>
      <c r="AO104" s="73">
        <v>146</v>
      </c>
      <c r="AP104" s="73">
        <v>205</v>
      </c>
      <c r="AQ104" s="73">
        <v>88</v>
      </c>
      <c r="AS104" s="49">
        <v>16025</v>
      </c>
      <c r="AT104" s="49">
        <v>11290</v>
      </c>
      <c r="AU104" s="49">
        <v>4735</v>
      </c>
      <c r="AV104" s="50"/>
      <c r="AW104" s="51">
        <v>175</v>
      </c>
      <c r="AX104" s="51">
        <v>248</v>
      </c>
      <c r="AY104" s="51">
        <v>101</v>
      </c>
    </row>
    <row r="105" spans="1:51" x14ac:dyDescent="0.2">
      <c r="A105" s="56" t="s">
        <v>196</v>
      </c>
      <c r="B105" s="83" t="s">
        <v>196</v>
      </c>
      <c r="C105" s="5">
        <f t="shared" si="1"/>
        <v>1</v>
      </c>
      <c r="D105" s="57" t="s">
        <v>197</v>
      </c>
      <c r="E105" s="94">
        <v>185</v>
      </c>
      <c r="F105" s="94">
        <v>131</v>
      </c>
      <c r="G105" s="94">
        <v>54</v>
      </c>
      <c r="H105" s="94"/>
      <c r="I105" s="94">
        <v>89.028745949727821</v>
      </c>
      <c r="J105" s="94">
        <v>133.71592532337519</v>
      </c>
      <c r="K105" s="94">
        <v>48.169951414083698</v>
      </c>
      <c r="L105" s="94"/>
      <c r="M105" s="94">
        <v>216</v>
      </c>
      <c r="N105" s="94">
        <v>140</v>
      </c>
      <c r="O105" s="94">
        <v>76</v>
      </c>
      <c r="P105" s="94"/>
      <c r="Q105" s="94">
        <v>101.25311152889329</v>
      </c>
      <c r="R105" s="94">
        <v>135.23567666715695</v>
      </c>
      <c r="S105" s="94">
        <v>70.325192139948498</v>
      </c>
      <c r="U105" s="94">
        <v>223</v>
      </c>
      <c r="V105" s="94">
        <v>151</v>
      </c>
      <c r="W105" s="94">
        <v>72</v>
      </c>
      <c r="X105" s="94"/>
      <c r="Y105" s="94">
        <v>108.42392399927122</v>
      </c>
      <c r="Z105" s="94">
        <v>155.15121585471371</v>
      </c>
      <c r="AA105" s="94">
        <v>65.44739260838162</v>
      </c>
      <c r="AC105" s="94">
        <v>330</v>
      </c>
      <c r="AD105" s="94">
        <v>222</v>
      </c>
      <c r="AE105" s="94">
        <v>108</v>
      </c>
      <c r="AF105" s="94"/>
      <c r="AG105" s="94">
        <v>154</v>
      </c>
      <c r="AH105" s="94">
        <v>209</v>
      </c>
      <c r="AI105" s="94">
        <v>101</v>
      </c>
      <c r="AK105" s="75">
        <v>240</v>
      </c>
      <c r="AL105" s="75">
        <v>160</v>
      </c>
      <c r="AM105" s="75">
        <v>80</v>
      </c>
      <c r="AN105" s="76"/>
      <c r="AO105" s="77">
        <v>109</v>
      </c>
      <c r="AP105" s="77">
        <v>150</v>
      </c>
      <c r="AQ105" s="77">
        <v>71</v>
      </c>
      <c r="AS105" s="58">
        <v>300</v>
      </c>
      <c r="AT105" s="58">
        <v>185</v>
      </c>
      <c r="AU105" s="58">
        <v>115</v>
      </c>
      <c r="AV105" s="59"/>
      <c r="AW105" s="60">
        <v>136</v>
      </c>
      <c r="AX105" s="60">
        <v>174</v>
      </c>
      <c r="AY105" s="60">
        <v>100</v>
      </c>
    </row>
    <row r="106" spans="1:51" x14ac:dyDescent="0.2">
      <c r="A106" s="56" t="s">
        <v>198</v>
      </c>
      <c r="B106" s="83" t="s">
        <v>198</v>
      </c>
      <c r="C106" s="5">
        <f t="shared" si="1"/>
        <v>1</v>
      </c>
      <c r="D106" s="57" t="s">
        <v>199</v>
      </c>
      <c r="E106" s="94">
        <v>364</v>
      </c>
      <c r="F106" s="94">
        <v>258</v>
      </c>
      <c r="G106" s="94">
        <v>106</v>
      </c>
      <c r="H106" s="94"/>
      <c r="I106" s="94">
        <v>95.936907142096572</v>
      </c>
      <c r="J106" s="94">
        <v>138.79976239263522</v>
      </c>
      <c r="K106" s="94">
        <v>54.428328808573674</v>
      </c>
      <c r="L106" s="94"/>
      <c r="M106" s="94">
        <v>450</v>
      </c>
      <c r="N106" s="94">
        <v>294</v>
      </c>
      <c r="O106" s="94">
        <v>156</v>
      </c>
      <c r="P106" s="94"/>
      <c r="Q106" s="94">
        <v>116.44513285205966</v>
      </c>
      <c r="R106" s="94">
        <v>157.93325315422649</v>
      </c>
      <c r="S106" s="94">
        <v>76.660535856769258</v>
      </c>
      <c r="U106" s="94">
        <v>449</v>
      </c>
      <c r="V106" s="94">
        <v>327</v>
      </c>
      <c r="W106" s="94">
        <v>122</v>
      </c>
      <c r="X106" s="94"/>
      <c r="Y106" s="94">
        <v>112.65575029420161</v>
      </c>
      <c r="Z106" s="94">
        <v>166.59724254171414</v>
      </c>
      <c r="AA106" s="94">
        <v>59.454697570770286</v>
      </c>
      <c r="AC106" s="94">
        <v>387</v>
      </c>
      <c r="AD106" s="94">
        <v>268</v>
      </c>
      <c r="AE106" s="94">
        <v>119</v>
      </c>
      <c r="AF106" s="94"/>
      <c r="AG106" s="94">
        <v>98</v>
      </c>
      <c r="AH106" s="94">
        <v>137</v>
      </c>
      <c r="AI106" s="94">
        <v>58</v>
      </c>
      <c r="AK106" s="75">
        <v>430</v>
      </c>
      <c r="AL106" s="75">
        <v>270</v>
      </c>
      <c r="AM106" s="75">
        <v>155</v>
      </c>
      <c r="AN106" s="76"/>
      <c r="AO106" s="77">
        <v>113</v>
      </c>
      <c r="AP106" s="77">
        <v>146</v>
      </c>
      <c r="AQ106" s="77">
        <v>80</v>
      </c>
      <c r="AS106" s="58">
        <v>415</v>
      </c>
      <c r="AT106" s="58">
        <v>265</v>
      </c>
      <c r="AU106" s="58">
        <v>150</v>
      </c>
      <c r="AV106" s="59"/>
      <c r="AW106" s="60">
        <v>107</v>
      </c>
      <c r="AX106" s="60">
        <v>137</v>
      </c>
      <c r="AY106" s="60">
        <v>76</v>
      </c>
    </row>
    <row r="107" spans="1:51" x14ac:dyDescent="0.2">
      <c r="A107" s="56" t="s">
        <v>200</v>
      </c>
      <c r="B107" s="83" t="s">
        <v>200</v>
      </c>
      <c r="C107" s="5">
        <f t="shared" si="1"/>
        <v>1</v>
      </c>
      <c r="D107" s="57" t="s">
        <v>201</v>
      </c>
      <c r="E107" s="94">
        <v>304</v>
      </c>
      <c r="F107" s="94">
        <v>223</v>
      </c>
      <c r="G107" s="94">
        <v>81</v>
      </c>
      <c r="H107" s="94"/>
      <c r="I107" s="94">
        <v>127.34876089576987</v>
      </c>
      <c r="J107" s="94">
        <v>193.03502332607255</v>
      </c>
      <c r="K107" s="94">
        <v>66.386467859218484</v>
      </c>
      <c r="L107" s="94"/>
      <c r="M107" s="94">
        <v>317</v>
      </c>
      <c r="N107" s="94">
        <v>232</v>
      </c>
      <c r="O107" s="94">
        <v>85</v>
      </c>
      <c r="P107" s="94"/>
      <c r="Q107" s="94">
        <v>129.90887802669184</v>
      </c>
      <c r="R107" s="94">
        <v>197.34286707590812</v>
      </c>
      <c r="S107" s="94">
        <v>67.649965324669722</v>
      </c>
      <c r="U107" s="94">
        <v>193</v>
      </c>
      <c r="V107" s="94">
        <v>136</v>
      </c>
      <c r="W107" s="94">
        <v>57</v>
      </c>
      <c r="X107" s="94"/>
      <c r="Y107" s="94">
        <v>78.480191903702192</v>
      </c>
      <c r="Z107" s="94">
        <v>114.5709792388525</v>
      </c>
      <c r="AA107" s="94">
        <v>45.827520617095367</v>
      </c>
      <c r="AC107" s="94">
        <v>253</v>
      </c>
      <c r="AD107" s="94">
        <v>182</v>
      </c>
      <c r="AE107" s="94">
        <v>71</v>
      </c>
      <c r="AF107" s="94"/>
      <c r="AG107" s="94">
        <v>101</v>
      </c>
      <c r="AH107" s="94">
        <v>151</v>
      </c>
      <c r="AI107" s="94">
        <v>55</v>
      </c>
      <c r="AK107" s="75">
        <v>320</v>
      </c>
      <c r="AL107" s="75">
        <v>235</v>
      </c>
      <c r="AM107" s="75">
        <v>85</v>
      </c>
      <c r="AN107" s="76"/>
      <c r="AO107" s="77">
        <v>130</v>
      </c>
      <c r="AP107" s="77">
        <v>195</v>
      </c>
      <c r="AQ107" s="77">
        <v>69</v>
      </c>
      <c r="AS107" s="58">
        <v>240</v>
      </c>
      <c r="AT107" s="58">
        <v>165</v>
      </c>
      <c r="AU107" s="58">
        <v>70</v>
      </c>
      <c r="AV107" s="59"/>
      <c r="AW107" s="60">
        <v>96</v>
      </c>
      <c r="AX107" s="60">
        <v>139</v>
      </c>
      <c r="AY107" s="60">
        <v>55</v>
      </c>
    </row>
    <row r="108" spans="1:51" x14ac:dyDescent="0.2">
      <c r="A108" s="56" t="s">
        <v>202</v>
      </c>
      <c r="B108" s="83" t="s">
        <v>202</v>
      </c>
      <c r="C108" s="5">
        <f t="shared" si="1"/>
        <v>1</v>
      </c>
      <c r="D108" s="57" t="s">
        <v>203</v>
      </c>
      <c r="E108" s="94">
        <v>309</v>
      </c>
      <c r="F108" s="94">
        <v>232</v>
      </c>
      <c r="G108" s="94">
        <v>77</v>
      </c>
      <c r="H108" s="94"/>
      <c r="I108" s="94">
        <v>90.82826819765053</v>
      </c>
      <c r="J108" s="94">
        <v>136.61384262620027</v>
      </c>
      <c r="K108" s="94">
        <v>45.032636172275112</v>
      </c>
      <c r="L108" s="94"/>
      <c r="M108" s="94">
        <v>354</v>
      </c>
      <c r="N108" s="94">
        <v>257</v>
      </c>
      <c r="O108" s="94">
        <v>97</v>
      </c>
      <c r="P108" s="94"/>
      <c r="Q108" s="94">
        <v>103.52692737695897</v>
      </c>
      <c r="R108" s="94">
        <v>149.75805121320752</v>
      </c>
      <c r="S108" s="94">
        <v>56.259908195111088</v>
      </c>
      <c r="U108" s="94">
        <v>368</v>
      </c>
      <c r="V108" s="94">
        <v>290</v>
      </c>
      <c r="W108" s="94">
        <v>78</v>
      </c>
      <c r="X108" s="94"/>
      <c r="Y108" s="94">
        <v>105.90826589893894</v>
      </c>
      <c r="Z108" s="94">
        <v>164.8111021407926</v>
      </c>
      <c r="AA108" s="94">
        <v>44.662143210612484</v>
      </c>
      <c r="AC108" s="94">
        <v>485</v>
      </c>
      <c r="AD108" s="94">
        <v>388</v>
      </c>
      <c r="AE108" s="94">
        <v>97</v>
      </c>
      <c r="AF108" s="94"/>
      <c r="AG108" s="94">
        <v>141</v>
      </c>
      <c r="AH108" s="94">
        <v>221</v>
      </c>
      <c r="AI108" s="94">
        <v>57</v>
      </c>
      <c r="AK108" s="75">
        <v>580</v>
      </c>
      <c r="AL108" s="75">
        <v>435</v>
      </c>
      <c r="AM108" s="75">
        <v>145</v>
      </c>
      <c r="AN108" s="76"/>
      <c r="AO108" s="77">
        <v>167</v>
      </c>
      <c r="AP108" s="77">
        <v>248</v>
      </c>
      <c r="AQ108" s="77">
        <v>81</v>
      </c>
      <c r="AS108" s="58">
        <v>795</v>
      </c>
      <c r="AT108" s="58">
        <v>570</v>
      </c>
      <c r="AU108" s="58">
        <v>225</v>
      </c>
      <c r="AV108" s="59"/>
      <c r="AW108" s="60">
        <v>233</v>
      </c>
      <c r="AX108" s="60">
        <v>333</v>
      </c>
      <c r="AY108" s="60">
        <v>131</v>
      </c>
    </row>
    <row r="109" spans="1:51" x14ac:dyDescent="0.2">
      <c r="A109" s="56" t="s">
        <v>204</v>
      </c>
      <c r="B109" s="83" t="s">
        <v>204</v>
      </c>
      <c r="C109" s="5">
        <f t="shared" si="1"/>
        <v>1</v>
      </c>
      <c r="D109" s="57" t="s">
        <v>205</v>
      </c>
      <c r="E109" s="94">
        <v>378</v>
      </c>
      <c r="F109" s="94">
        <v>261</v>
      </c>
      <c r="G109" s="94">
        <v>117</v>
      </c>
      <c r="H109" s="94"/>
      <c r="I109" s="94">
        <v>119.5144877800883</v>
      </c>
      <c r="J109" s="94">
        <v>171.99015233119101</v>
      </c>
      <c r="K109" s="94">
        <v>71.137292069748085</v>
      </c>
      <c r="L109" s="94"/>
      <c r="M109" s="94">
        <v>412</v>
      </c>
      <c r="N109" s="94">
        <v>273</v>
      </c>
      <c r="O109" s="94">
        <v>139</v>
      </c>
      <c r="P109" s="94"/>
      <c r="Q109" s="94">
        <v>130.90863936726086</v>
      </c>
      <c r="R109" s="94">
        <v>180.56731976665537</v>
      </c>
      <c r="S109" s="94">
        <v>84.856301568736498</v>
      </c>
      <c r="U109" s="94">
        <v>286</v>
      </c>
      <c r="V109" s="94">
        <v>180</v>
      </c>
      <c r="W109" s="94">
        <v>106</v>
      </c>
      <c r="X109" s="94"/>
      <c r="Y109" s="94">
        <v>88.493670219142544</v>
      </c>
      <c r="Z109" s="94">
        <v>116.07230615433122</v>
      </c>
      <c r="AA109" s="94">
        <v>63.682666698607093</v>
      </c>
      <c r="AC109" s="94">
        <v>368</v>
      </c>
      <c r="AD109" s="94">
        <v>256</v>
      </c>
      <c r="AE109" s="94">
        <v>112</v>
      </c>
      <c r="AF109" s="94"/>
      <c r="AG109" s="94">
        <v>115</v>
      </c>
      <c r="AH109" s="94">
        <v>166</v>
      </c>
      <c r="AI109" s="94">
        <v>68</v>
      </c>
      <c r="AK109" s="75">
        <v>355</v>
      </c>
      <c r="AL109" s="75">
        <v>250</v>
      </c>
      <c r="AM109" s="75">
        <v>105</v>
      </c>
      <c r="AN109" s="76"/>
      <c r="AO109" s="77">
        <v>112</v>
      </c>
      <c r="AP109" s="77">
        <v>162</v>
      </c>
      <c r="AQ109" s="77">
        <v>65</v>
      </c>
      <c r="AS109" s="58">
        <v>290</v>
      </c>
      <c r="AT109" s="58">
        <v>185</v>
      </c>
      <c r="AU109" s="58">
        <v>105</v>
      </c>
      <c r="AV109" s="59"/>
      <c r="AW109" s="60">
        <v>91</v>
      </c>
      <c r="AX109" s="60">
        <v>119</v>
      </c>
      <c r="AY109" s="60">
        <v>64</v>
      </c>
    </row>
    <row r="110" spans="1:51" x14ac:dyDescent="0.2">
      <c r="A110" s="56" t="s">
        <v>206</v>
      </c>
      <c r="B110" s="83" t="s">
        <v>206</v>
      </c>
      <c r="C110" s="5">
        <f t="shared" si="1"/>
        <v>1</v>
      </c>
      <c r="D110" s="57" t="s">
        <v>207</v>
      </c>
      <c r="E110" s="94">
        <v>339</v>
      </c>
      <c r="F110" s="94">
        <v>221</v>
      </c>
      <c r="G110" s="94">
        <v>118</v>
      </c>
      <c r="H110" s="94"/>
      <c r="I110" s="94">
        <v>152.94982786967353</v>
      </c>
      <c r="J110" s="94">
        <v>202.95459724481015</v>
      </c>
      <c r="K110" s="94">
        <v>101.68145268798631</v>
      </c>
      <c r="L110" s="94"/>
      <c r="M110" s="94">
        <v>419</v>
      </c>
      <c r="N110" s="94">
        <v>279</v>
      </c>
      <c r="O110" s="94">
        <v>140</v>
      </c>
      <c r="P110" s="94"/>
      <c r="Q110" s="94">
        <v>184.76918942140767</v>
      </c>
      <c r="R110" s="94">
        <v>247.14403579603717</v>
      </c>
      <c r="S110" s="94">
        <v>121.17988140882497</v>
      </c>
      <c r="U110" s="94">
        <v>380</v>
      </c>
      <c r="V110" s="94">
        <v>230</v>
      </c>
      <c r="W110" s="94">
        <v>150</v>
      </c>
      <c r="X110" s="94"/>
      <c r="Y110" s="94">
        <v>166.09649356668479</v>
      </c>
      <c r="Z110" s="94">
        <v>204.59044014556616</v>
      </c>
      <c r="AA110" s="94">
        <v>126.60024773626721</v>
      </c>
      <c r="AC110" s="94">
        <v>335</v>
      </c>
      <c r="AD110" s="94">
        <v>189</v>
      </c>
      <c r="AE110" s="94">
        <v>146</v>
      </c>
      <c r="AF110" s="94"/>
      <c r="AG110" s="94">
        <v>142</v>
      </c>
      <c r="AH110" s="94">
        <v>156</v>
      </c>
      <c r="AI110" s="94">
        <v>126</v>
      </c>
      <c r="AK110" s="75">
        <v>445</v>
      </c>
      <c r="AL110" s="75">
        <v>305</v>
      </c>
      <c r="AM110" s="75">
        <v>140</v>
      </c>
      <c r="AN110" s="76"/>
      <c r="AO110" s="77">
        <v>195</v>
      </c>
      <c r="AP110" s="77">
        <v>272</v>
      </c>
      <c r="AQ110" s="77">
        <v>118</v>
      </c>
      <c r="AS110" s="58">
        <v>520</v>
      </c>
      <c r="AT110" s="58">
        <v>340</v>
      </c>
      <c r="AU110" s="58">
        <v>180</v>
      </c>
      <c r="AV110" s="59"/>
      <c r="AW110" s="60">
        <v>217</v>
      </c>
      <c r="AX110" s="60">
        <v>283</v>
      </c>
      <c r="AY110" s="60">
        <v>147</v>
      </c>
    </row>
    <row r="111" spans="1:51" x14ac:dyDescent="0.2">
      <c r="A111" s="56" t="s">
        <v>208</v>
      </c>
      <c r="B111" s="83" t="s">
        <v>208</v>
      </c>
      <c r="C111" s="5">
        <f t="shared" si="1"/>
        <v>1</v>
      </c>
      <c r="D111" s="57" t="s">
        <v>209</v>
      </c>
      <c r="E111" s="94">
        <v>6</v>
      </c>
      <c r="F111" s="94">
        <v>6</v>
      </c>
      <c r="G111" s="94">
        <v>0</v>
      </c>
      <c r="H111" s="94"/>
      <c r="I111" s="94">
        <v>57.404273806271277</v>
      </c>
      <c r="J111" s="94">
        <v>93.400751143137313</v>
      </c>
      <c r="K111" s="94">
        <v>0</v>
      </c>
      <c r="L111" s="94"/>
      <c r="M111" s="94">
        <v>6</v>
      </c>
      <c r="N111" s="94" t="s">
        <v>343</v>
      </c>
      <c r="O111" s="94" t="s">
        <v>343</v>
      </c>
      <c r="P111" s="94"/>
      <c r="Q111" s="94">
        <v>54.748106547190872</v>
      </c>
      <c r="R111" s="94" t="s">
        <v>343</v>
      </c>
      <c r="S111" s="94" t="s">
        <v>343</v>
      </c>
      <c r="U111" s="94" t="s">
        <v>343</v>
      </c>
      <c r="V111" s="94" t="s">
        <v>343</v>
      </c>
      <c r="W111" s="94" t="s">
        <v>343</v>
      </c>
      <c r="X111" s="94"/>
      <c r="Y111" s="94" t="s">
        <v>343</v>
      </c>
      <c r="Z111" s="94" t="s">
        <v>343</v>
      </c>
      <c r="AA111" s="94" t="s">
        <v>343</v>
      </c>
      <c r="AC111" s="94">
        <v>6</v>
      </c>
      <c r="AD111" s="94" t="s">
        <v>343</v>
      </c>
      <c r="AE111" s="94" t="s">
        <v>343</v>
      </c>
      <c r="AF111" s="94"/>
      <c r="AG111" s="94">
        <v>66</v>
      </c>
      <c r="AH111" s="94" t="s">
        <v>343</v>
      </c>
      <c r="AI111" s="94" t="s">
        <v>343</v>
      </c>
      <c r="AK111" s="75">
        <v>-1</v>
      </c>
      <c r="AL111" s="75">
        <v>-1</v>
      </c>
      <c r="AM111" s="75">
        <v>0</v>
      </c>
      <c r="AN111" s="76"/>
      <c r="AO111" s="77">
        <v>39</v>
      </c>
      <c r="AP111" s="77">
        <v>67</v>
      </c>
      <c r="AQ111" s="77">
        <v>0</v>
      </c>
      <c r="AS111" s="58">
        <v>-1</v>
      </c>
      <c r="AT111" s="58">
        <v>-1</v>
      </c>
      <c r="AU111" s="58">
        <v>0</v>
      </c>
      <c r="AV111" s="59"/>
      <c r="AW111" s="60">
        <v>71</v>
      </c>
      <c r="AX111" s="60">
        <v>125</v>
      </c>
      <c r="AY111" s="60">
        <v>0</v>
      </c>
    </row>
    <row r="112" spans="1:51" x14ac:dyDescent="0.2">
      <c r="A112" s="56" t="s">
        <v>210</v>
      </c>
      <c r="B112" s="83" t="s">
        <v>210</v>
      </c>
      <c r="C112" s="5">
        <f t="shared" si="1"/>
        <v>1</v>
      </c>
      <c r="D112" s="57" t="s">
        <v>211</v>
      </c>
      <c r="E112" s="94">
        <v>377</v>
      </c>
      <c r="F112" s="94">
        <v>255</v>
      </c>
      <c r="G112" s="94">
        <v>122</v>
      </c>
      <c r="H112" s="94"/>
      <c r="I112" s="94">
        <v>95.388595351753821</v>
      </c>
      <c r="J112" s="94">
        <v>133.75644840927026</v>
      </c>
      <c r="K112" s="94">
        <v>60.328049175977689</v>
      </c>
      <c r="L112" s="94"/>
      <c r="M112" s="94">
        <v>247</v>
      </c>
      <c r="N112" s="94">
        <v>181</v>
      </c>
      <c r="O112" s="94">
        <v>66</v>
      </c>
      <c r="P112" s="94"/>
      <c r="Q112" s="94">
        <v>62.08413988222653</v>
      </c>
      <c r="R112" s="94">
        <v>93.889865362884294</v>
      </c>
      <c r="S112" s="94">
        <v>31.585330429061031</v>
      </c>
      <c r="U112" s="94">
        <v>406</v>
      </c>
      <c r="V112" s="94">
        <v>281</v>
      </c>
      <c r="W112" s="94">
        <v>125</v>
      </c>
      <c r="X112" s="94"/>
      <c r="Y112" s="94">
        <v>102.54839090390902</v>
      </c>
      <c r="Z112" s="94">
        <v>145.95397064768744</v>
      </c>
      <c r="AA112" s="94">
        <v>61.462200442943612</v>
      </c>
      <c r="AC112" s="94">
        <v>382</v>
      </c>
      <c r="AD112" s="94">
        <v>270</v>
      </c>
      <c r="AE112" s="94">
        <v>112</v>
      </c>
      <c r="AF112" s="94"/>
      <c r="AG112" s="94">
        <v>97</v>
      </c>
      <c r="AH112" s="94">
        <v>142</v>
      </c>
      <c r="AI112" s="94">
        <v>54</v>
      </c>
      <c r="AK112" s="75">
        <v>420</v>
      </c>
      <c r="AL112" s="75">
        <v>270</v>
      </c>
      <c r="AM112" s="75">
        <v>150</v>
      </c>
      <c r="AN112" s="76"/>
      <c r="AO112" s="77">
        <v>104</v>
      </c>
      <c r="AP112" s="77">
        <v>139</v>
      </c>
      <c r="AQ112" s="77">
        <v>71</v>
      </c>
      <c r="AS112" s="58">
        <v>490</v>
      </c>
      <c r="AT112" s="58">
        <v>340</v>
      </c>
      <c r="AU112" s="58">
        <v>150</v>
      </c>
      <c r="AV112" s="59"/>
      <c r="AW112" s="60">
        <v>126</v>
      </c>
      <c r="AX112" s="60">
        <v>179</v>
      </c>
      <c r="AY112" s="60">
        <v>76</v>
      </c>
    </row>
    <row r="113" spans="1:51" x14ac:dyDescent="0.2">
      <c r="A113" s="56" t="s">
        <v>212</v>
      </c>
      <c r="B113" s="83" t="s">
        <v>212</v>
      </c>
      <c r="C113" s="5">
        <f t="shared" si="1"/>
        <v>1</v>
      </c>
      <c r="D113" s="57" t="s">
        <v>213</v>
      </c>
      <c r="E113" s="94">
        <v>369</v>
      </c>
      <c r="F113" s="94">
        <v>273</v>
      </c>
      <c r="G113" s="94">
        <v>96</v>
      </c>
      <c r="H113" s="94"/>
      <c r="I113" s="94">
        <v>97.879880971850469</v>
      </c>
      <c r="J113" s="94">
        <v>144.38743612727518</v>
      </c>
      <c r="K113" s="94">
        <v>50.61192917758553</v>
      </c>
      <c r="L113" s="94"/>
      <c r="M113" s="94">
        <v>384</v>
      </c>
      <c r="N113" s="94">
        <v>291</v>
      </c>
      <c r="O113" s="94">
        <v>93</v>
      </c>
      <c r="P113" s="94"/>
      <c r="Q113" s="94">
        <v>103.80228028566297</v>
      </c>
      <c r="R113" s="94">
        <v>155.65053958021059</v>
      </c>
      <c r="S113" s="94">
        <v>49.941171171886658</v>
      </c>
      <c r="U113" s="94">
        <v>422</v>
      </c>
      <c r="V113" s="94">
        <v>317</v>
      </c>
      <c r="W113" s="94">
        <v>105</v>
      </c>
      <c r="X113" s="94"/>
      <c r="Y113" s="94">
        <v>113.00169746265077</v>
      </c>
      <c r="Z113" s="94">
        <v>164.63793533580863</v>
      </c>
      <c r="AA113" s="94">
        <v>59.486995265466497</v>
      </c>
      <c r="AC113" s="94">
        <v>544</v>
      </c>
      <c r="AD113" s="94">
        <v>408</v>
      </c>
      <c r="AE113" s="94">
        <v>136</v>
      </c>
      <c r="AF113" s="94"/>
      <c r="AG113" s="94">
        <v>147</v>
      </c>
      <c r="AH113" s="94">
        <v>213</v>
      </c>
      <c r="AI113" s="94">
        <v>79</v>
      </c>
      <c r="AK113" s="75">
        <v>540</v>
      </c>
      <c r="AL113" s="75">
        <v>385</v>
      </c>
      <c r="AM113" s="75">
        <v>155</v>
      </c>
      <c r="AN113" s="76"/>
      <c r="AO113" s="77">
        <v>151</v>
      </c>
      <c r="AP113" s="77">
        <v>216</v>
      </c>
      <c r="AQ113" s="77">
        <v>85</v>
      </c>
      <c r="AS113" s="58">
        <v>595</v>
      </c>
      <c r="AT113" s="58">
        <v>440</v>
      </c>
      <c r="AU113" s="58">
        <v>155</v>
      </c>
      <c r="AV113" s="59"/>
      <c r="AW113" s="60">
        <v>168</v>
      </c>
      <c r="AX113" s="60">
        <v>248</v>
      </c>
      <c r="AY113" s="60">
        <v>88</v>
      </c>
    </row>
    <row r="114" spans="1:51" x14ac:dyDescent="0.2">
      <c r="A114" s="56" t="s">
        <v>214</v>
      </c>
      <c r="B114" s="83" t="s">
        <v>214</v>
      </c>
      <c r="C114" s="5">
        <f t="shared" si="1"/>
        <v>1</v>
      </c>
      <c r="D114" s="57" t="s">
        <v>215</v>
      </c>
      <c r="E114" s="94">
        <v>342</v>
      </c>
      <c r="F114" s="94">
        <v>227</v>
      </c>
      <c r="G114" s="94">
        <v>115</v>
      </c>
      <c r="H114" s="94"/>
      <c r="I114" s="94">
        <v>98.894012373465017</v>
      </c>
      <c r="J114" s="94">
        <v>136.36379158804857</v>
      </c>
      <c r="K114" s="94">
        <v>64.097906838615984</v>
      </c>
      <c r="L114" s="94"/>
      <c r="M114" s="94">
        <v>414</v>
      </c>
      <c r="N114" s="94">
        <v>286</v>
      </c>
      <c r="O114" s="94">
        <v>128</v>
      </c>
      <c r="P114" s="94"/>
      <c r="Q114" s="94">
        <v>122.61335530444029</v>
      </c>
      <c r="R114" s="94">
        <v>175.21401420213653</v>
      </c>
      <c r="S114" s="94">
        <v>73.352009252679267</v>
      </c>
      <c r="U114" s="94">
        <v>413</v>
      </c>
      <c r="V114" s="94">
        <v>301</v>
      </c>
      <c r="W114" s="94">
        <v>111</v>
      </c>
      <c r="X114" s="94"/>
      <c r="Y114" s="94">
        <v>119.73077407620812</v>
      </c>
      <c r="Z114" s="94">
        <v>180.83395115839988</v>
      </c>
      <c r="AA114" s="94">
        <v>62.064478923252842</v>
      </c>
      <c r="AC114" s="94">
        <v>412</v>
      </c>
      <c r="AD114" s="94">
        <v>289</v>
      </c>
      <c r="AE114" s="94">
        <v>123</v>
      </c>
      <c r="AF114" s="94"/>
      <c r="AG114" s="94">
        <v>120</v>
      </c>
      <c r="AH114" s="94">
        <v>174</v>
      </c>
      <c r="AI114" s="94">
        <v>70</v>
      </c>
      <c r="AK114" s="75">
        <v>390</v>
      </c>
      <c r="AL114" s="75">
        <v>295</v>
      </c>
      <c r="AM114" s="75">
        <v>95</v>
      </c>
      <c r="AN114" s="76"/>
      <c r="AO114" s="77">
        <v>113</v>
      </c>
      <c r="AP114" s="77">
        <v>174</v>
      </c>
      <c r="AQ114" s="77">
        <v>55</v>
      </c>
      <c r="AS114" s="58">
        <v>310</v>
      </c>
      <c r="AT114" s="58">
        <v>195</v>
      </c>
      <c r="AU114" s="58">
        <v>115</v>
      </c>
      <c r="AV114" s="59"/>
      <c r="AW114" s="60">
        <v>96</v>
      </c>
      <c r="AX114" s="60">
        <v>125</v>
      </c>
      <c r="AY114" s="60">
        <v>69</v>
      </c>
    </row>
    <row r="115" spans="1:51" x14ac:dyDescent="0.2">
      <c r="A115" s="56" t="s">
        <v>216</v>
      </c>
      <c r="B115" s="83" t="s">
        <v>216</v>
      </c>
      <c r="C115" s="5">
        <f t="shared" si="1"/>
        <v>1</v>
      </c>
      <c r="D115" s="57" t="s">
        <v>217</v>
      </c>
      <c r="E115" s="94">
        <v>471</v>
      </c>
      <c r="F115" s="94">
        <v>321</v>
      </c>
      <c r="G115" s="94">
        <v>150</v>
      </c>
      <c r="H115" s="94"/>
      <c r="I115" s="94">
        <v>159.44650378526239</v>
      </c>
      <c r="J115" s="94">
        <v>213.68804700123962</v>
      </c>
      <c r="K115" s="94">
        <v>104.16649092012813</v>
      </c>
      <c r="L115" s="94"/>
      <c r="M115" s="94">
        <v>509</v>
      </c>
      <c r="N115" s="94">
        <v>361</v>
      </c>
      <c r="O115" s="94">
        <v>148</v>
      </c>
      <c r="P115" s="94"/>
      <c r="Q115" s="94">
        <v>171.8820195689826</v>
      </c>
      <c r="R115" s="94">
        <v>241.62337531958698</v>
      </c>
      <c r="S115" s="94">
        <v>100.58787699377899</v>
      </c>
      <c r="U115" s="94">
        <v>402</v>
      </c>
      <c r="V115" s="94">
        <v>298</v>
      </c>
      <c r="W115" s="94">
        <v>104</v>
      </c>
      <c r="X115" s="94"/>
      <c r="Y115" s="94">
        <v>130.4528889790929</v>
      </c>
      <c r="Z115" s="94">
        <v>191.7800135764555</v>
      </c>
      <c r="AA115" s="94">
        <v>67.880160089731504</v>
      </c>
      <c r="AC115" s="94">
        <v>558</v>
      </c>
      <c r="AD115" s="94">
        <v>404</v>
      </c>
      <c r="AE115" s="94">
        <v>154</v>
      </c>
      <c r="AF115" s="94"/>
      <c r="AG115" s="94">
        <v>182</v>
      </c>
      <c r="AH115" s="94">
        <v>262</v>
      </c>
      <c r="AI115" s="94">
        <v>101</v>
      </c>
      <c r="AK115" s="75">
        <v>565</v>
      </c>
      <c r="AL115" s="75">
        <v>385</v>
      </c>
      <c r="AM115" s="75">
        <v>180</v>
      </c>
      <c r="AN115" s="76"/>
      <c r="AO115" s="77">
        <v>183</v>
      </c>
      <c r="AP115" s="77">
        <v>247</v>
      </c>
      <c r="AQ115" s="77">
        <v>117</v>
      </c>
      <c r="AS115" s="58">
        <v>500</v>
      </c>
      <c r="AT115" s="58">
        <v>345</v>
      </c>
      <c r="AU115" s="58">
        <v>155</v>
      </c>
      <c r="AV115" s="59"/>
      <c r="AW115" s="60">
        <v>169</v>
      </c>
      <c r="AX115" s="60">
        <v>234</v>
      </c>
      <c r="AY115" s="60">
        <v>103</v>
      </c>
    </row>
    <row r="116" spans="1:51" x14ac:dyDescent="0.2">
      <c r="A116" s="56" t="s">
        <v>218</v>
      </c>
      <c r="B116" s="83" t="s">
        <v>218</v>
      </c>
      <c r="C116" s="5">
        <f t="shared" si="1"/>
        <v>1</v>
      </c>
      <c r="D116" s="57" t="s">
        <v>219</v>
      </c>
      <c r="E116" s="94">
        <v>634</v>
      </c>
      <c r="F116" s="94">
        <v>467</v>
      </c>
      <c r="G116" s="94">
        <v>166</v>
      </c>
      <c r="H116" s="94"/>
      <c r="I116" s="94">
        <v>229.47777830333567</v>
      </c>
      <c r="J116" s="94">
        <v>353.33063395686162</v>
      </c>
      <c r="K116" s="94">
        <v>111.23138569233215</v>
      </c>
      <c r="L116" s="94"/>
      <c r="M116" s="94">
        <v>734</v>
      </c>
      <c r="N116" s="94">
        <v>511</v>
      </c>
      <c r="O116" s="94">
        <v>223</v>
      </c>
      <c r="P116" s="94"/>
      <c r="Q116" s="94">
        <v>274.44186223283549</v>
      </c>
      <c r="R116" s="94">
        <v>388.04609770623853</v>
      </c>
      <c r="S116" s="94">
        <v>163.07988453682634</v>
      </c>
      <c r="U116" s="94">
        <v>843</v>
      </c>
      <c r="V116" s="94">
        <v>595</v>
      </c>
      <c r="W116" s="94">
        <v>248</v>
      </c>
      <c r="X116" s="94"/>
      <c r="Y116" s="94">
        <v>300.48899703658896</v>
      </c>
      <c r="Z116" s="94">
        <v>420.66651091196474</v>
      </c>
      <c r="AA116" s="94">
        <v>181.89312984767881</v>
      </c>
      <c r="AC116" s="94">
        <v>916</v>
      </c>
      <c r="AD116" s="94">
        <v>624</v>
      </c>
      <c r="AE116" s="94">
        <v>292</v>
      </c>
      <c r="AF116" s="94"/>
      <c r="AG116" s="94">
        <v>331</v>
      </c>
      <c r="AH116" s="94">
        <v>473</v>
      </c>
      <c r="AI116" s="94">
        <v>194</v>
      </c>
      <c r="AK116" s="75">
        <v>980</v>
      </c>
      <c r="AL116" s="75">
        <v>650</v>
      </c>
      <c r="AM116" s="75">
        <v>330</v>
      </c>
      <c r="AN116" s="76"/>
      <c r="AO116" s="77">
        <v>364</v>
      </c>
      <c r="AP116" s="77">
        <v>486</v>
      </c>
      <c r="AQ116" s="77">
        <v>245</v>
      </c>
      <c r="AS116" s="58">
        <v>1175</v>
      </c>
      <c r="AT116" s="58">
        <v>820</v>
      </c>
      <c r="AU116" s="58">
        <v>355</v>
      </c>
      <c r="AV116" s="59"/>
      <c r="AW116" s="60">
        <v>444</v>
      </c>
      <c r="AX116" s="60">
        <v>636</v>
      </c>
      <c r="AY116" s="60">
        <v>258</v>
      </c>
    </row>
    <row r="117" spans="1:51" x14ac:dyDescent="0.2">
      <c r="A117" s="56" t="s">
        <v>220</v>
      </c>
      <c r="B117" s="83" t="s">
        <v>220</v>
      </c>
      <c r="C117" s="5">
        <f t="shared" si="1"/>
        <v>1</v>
      </c>
      <c r="D117" s="57" t="s">
        <v>221</v>
      </c>
      <c r="E117" s="94">
        <v>284</v>
      </c>
      <c r="F117" s="94">
        <v>206</v>
      </c>
      <c r="G117" s="94">
        <v>78</v>
      </c>
      <c r="H117" s="94"/>
      <c r="I117" s="94">
        <v>159.01664777327042</v>
      </c>
      <c r="J117" s="94">
        <v>244.32162949586734</v>
      </c>
      <c r="K117" s="94">
        <v>80.081654418092171</v>
      </c>
      <c r="L117" s="94"/>
      <c r="M117" s="94">
        <v>310</v>
      </c>
      <c r="N117" s="94">
        <v>220</v>
      </c>
      <c r="O117" s="94">
        <v>90</v>
      </c>
      <c r="P117" s="94"/>
      <c r="Q117" s="94">
        <v>178.90877529822856</v>
      </c>
      <c r="R117" s="94">
        <v>270.78090429686517</v>
      </c>
      <c r="S117" s="94">
        <v>96.241130985813584</v>
      </c>
      <c r="U117" s="94">
        <v>330</v>
      </c>
      <c r="V117" s="94">
        <v>252</v>
      </c>
      <c r="W117" s="94">
        <v>78</v>
      </c>
      <c r="X117" s="94"/>
      <c r="Y117" s="94">
        <v>176.65696442645867</v>
      </c>
      <c r="Z117" s="94">
        <v>286.28976479771291</v>
      </c>
      <c r="AA117" s="94">
        <v>75.394110084401817</v>
      </c>
      <c r="AC117" s="94">
        <v>381</v>
      </c>
      <c r="AD117" s="94">
        <v>277</v>
      </c>
      <c r="AE117" s="94">
        <v>104</v>
      </c>
      <c r="AF117" s="94"/>
      <c r="AG117" s="94">
        <v>211</v>
      </c>
      <c r="AH117" s="94">
        <v>316</v>
      </c>
      <c r="AI117" s="94">
        <v>113</v>
      </c>
      <c r="AK117" s="75">
        <v>490</v>
      </c>
      <c r="AL117" s="75">
        <v>345</v>
      </c>
      <c r="AM117" s="75">
        <v>145</v>
      </c>
      <c r="AN117" s="76"/>
      <c r="AO117" s="77">
        <v>269</v>
      </c>
      <c r="AP117" s="77">
        <v>391</v>
      </c>
      <c r="AQ117" s="77">
        <v>158</v>
      </c>
      <c r="AS117" s="58">
        <v>600</v>
      </c>
      <c r="AT117" s="58">
        <v>435</v>
      </c>
      <c r="AU117" s="58">
        <v>165</v>
      </c>
      <c r="AV117" s="59"/>
      <c r="AW117" s="60">
        <v>333</v>
      </c>
      <c r="AX117" s="60">
        <v>494</v>
      </c>
      <c r="AY117" s="60">
        <v>186</v>
      </c>
    </row>
    <row r="118" spans="1:51" x14ac:dyDescent="0.2">
      <c r="A118" s="56" t="s">
        <v>222</v>
      </c>
      <c r="B118" s="83" t="s">
        <v>222</v>
      </c>
      <c r="C118" s="5">
        <f t="shared" si="1"/>
        <v>1</v>
      </c>
      <c r="D118" s="57" t="s">
        <v>223</v>
      </c>
      <c r="E118" s="94">
        <v>454</v>
      </c>
      <c r="F118" s="94">
        <v>337</v>
      </c>
      <c r="G118" s="94">
        <v>117</v>
      </c>
      <c r="H118" s="94"/>
      <c r="I118" s="94">
        <v>156.89616466249524</v>
      </c>
      <c r="J118" s="94">
        <v>235.43287138201654</v>
      </c>
      <c r="K118" s="94">
        <v>80.627582990052346</v>
      </c>
      <c r="L118" s="94"/>
      <c r="M118" s="94">
        <v>525</v>
      </c>
      <c r="N118" s="94">
        <v>356</v>
      </c>
      <c r="O118" s="94">
        <v>169</v>
      </c>
      <c r="P118" s="94"/>
      <c r="Q118" s="94">
        <v>176.08669561871628</v>
      </c>
      <c r="R118" s="94">
        <v>235.3489558557207</v>
      </c>
      <c r="S118" s="94">
        <v>117.16007292734812</v>
      </c>
      <c r="U118" s="94">
        <v>572</v>
      </c>
      <c r="V118" s="94">
        <v>405</v>
      </c>
      <c r="W118" s="94">
        <v>167</v>
      </c>
      <c r="X118" s="94"/>
      <c r="Y118" s="94">
        <v>193.06143437298081</v>
      </c>
      <c r="Z118" s="94">
        <v>285.25038006292402</v>
      </c>
      <c r="AA118" s="94">
        <v>106.52979525658978</v>
      </c>
      <c r="AC118" s="94">
        <v>502</v>
      </c>
      <c r="AD118" s="94">
        <v>349</v>
      </c>
      <c r="AE118" s="94">
        <v>153</v>
      </c>
      <c r="AF118" s="94"/>
      <c r="AG118" s="94">
        <v>175</v>
      </c>
      <c r="AH118" s="94">
        <v>250</v>
      </c>
      <c r="AI118" s="94">
        <v>104</v>
      </c>
      <c r="AK118" s="75">
        <v>455</v>
      </c>
      <c r="AL118" s="75">
        <v>310</v>
      </c>
      <c r="AM118" s="75">
        <v>145</v>
      </c>
      <c r="AN118" s="76"/>
      <c r="AO118" s="77">
        <v>161</v>
      </c>
      <c r="AP118" s="77">
        <v>225</v>
      </c>
      <c r="AQ118" s="77">
        <v>100</v>
      </c>
      <c r="AS118" s="58">
        <v>395</v>
      </c>
      <c r="AT118" s="58">
        <v>280</v>
      </c>
      <c r="AU118" s="58">
        <v>120</v>
      </c>
      <c r="AV118" s="59"/>
      <c r="AW118" s="60">
        <v>143</v>
      </c>
      <c r="AX118" s="60">
        <v>204</v>
      </c>
      <c r="AY118" s="60">
        <v>85</v>
      </c>
    </row>
    <row r="119" spans="1:51" x14ac:dyDescent="0.2">
      <c r="A119" s="56" t="s">
        <v>224</v>
      </c>
      <c r="B119" s="83" t="s">
        <v>224</v>
      </c>
      <c r="C119" s="5">
        <f t="shared" si="1"/>
        <v>1</v>
      </c>
      <c r="D119" s="57" t="s">
        <v>225</v>
      </c>
      <c r="E119" s="94">
        <v>142</v>
      </c>
      <c r="F119" s="94">
        <v>116</v>
      </c>
      <c r="G119" s="94">
        <v>26</v>
      </c>
      <c r="H119" s="94"/>
      <c r="I119" s="94">
        <v>54.358214419260058</v>
      </c>
      <c r="J119" s="94">
        <v>88.779789619294903</v>
      </c>
      <c r="K119" s="94">
        <v>20.066674811141073</v>
      </c>
      <c r="L119" s="94"/>
      <c r="M119" s="94">
        <v>134</v>
      </c>
      <c r="N119" s="94">
        <v>106</v>
      </c>
      <c r="O119" s="94">
        <v>28</v>
      </c>
      <c r="P119" s="94"/>
      <c r="Q119" s="94">
        <v>51.442981308781391</v>
      </c>
      <c r="R119" s="94">
        <v>79.675916264798758</v>
      </c>
      <c r="S119" s="94">
        <v>22.360370351546756</v>
      </c>
      <c r="U119" s="94">
        <v>162</v>
      </c>
      <c r="V119" s="94">
        <v>123</v>
      </c>
      <c r="W119" s="94">
        <v>39</v>
      </c>
      <c r="X119" s="94"/>
      <c r="Y119" s="94">
        <v>61.619057750245723</v>
      </c>
      <c r="Z119" s="94">
        <v>90.886122996770382</v>
      </c>
      <c r="AA119" s="94">
        <v>32.165440610873027</v>
      </c>
      <c r="AC119" s="94">
        <v>182</v>
      </c>
      <c r="AD119" s="94">
        <v>121</v>
      </c>
      <c r="AE119" s="94">
        <v>61</v>
      </c>
      <c r="AF119" s="94"/>
      <c r="AG119" s="94">
        <v>70</v>
      </c>
      <c r="AH119" s="94">
        <v>91</v>
      </c>
      <c r="AI119" s="94">
        <v>49</v>
      </c>
      <c r="AK119" s="75">
        <v>235</v>
      </c>
      <c r="AL119" s="75">
        <v>175</v>
      </c>
      <c r="AM119" s="75">
        <v>60</v>
      </c>
      <c r="AN119" s="76"/>
      <c r="AO119" s="77">
        <v>92</v>
      </c>
      <c r="AP119" s="77">
        <v>135</v>
      </c>
      <c r="AQ119" s="77">
        <v>48</v>
      </c>
      <c r="AS119" s="58">
        <v>315</v>
      </c>
      <c r="AT119" s="58">
        <v>230</v>
      </c>
      <c r="AU119" s="58">
        <v>85</v>
      </c>
      <c r="AV119" s="59"/>
      <c r="AW119" s="60">
        <v>126</v>
      </c>
      <c r="AX119" s="60">
        <v>179</v>
      </c>
      <c r="AY119" s="60">
        <v>70</v>
      </c>
    </row>
    <row r="120" spans="1:51" x14ac:dyDescent="0.2">
      <c r="A120" s="56" t="s">
        <v>226</v>
      </c>
      <c r="B120" s="83" t="s">
        <v>226</v>
      </c>
      <c r="C120" s="5">
        <f t="shared" si="1"/>
        <v>1</v>
      </c>
      <c r="D120" s="57" t="s">
        <v>227</v>
      </c>
      <c r="E120" s="94">
        <v>138</v>
      </c>
      <c r="F120" s="94">
        <v>90</v>
      </c>
      <c r="G120" s="94">
        <v>48</v>
      </c>
      <c r="H120" s="94"/>
      <c r="I120" s="94">
        <v>56.683809255008114</v>
      </c>
      <c r="J120" s="94">
        <v>76.328341187914276</v>
      </c>
      <c r="K120" s="94">
        <v>38.255201645911185</v>
      </c>
      <c r="L120" s="94"/>
      <c r="M120" s="94">
        <v>150</v>
      </c>
      <c r="N120" s="94">
        <v>111</v>
      </c>
      <c r="O120" s="94">
        <v>39</v>
      </c>
      <c r="P120" s="94"/>
      <c r="Q120" s="94">
        <v>60.658386492093641</v>
      </c>
      <c r="R120" s="94">
        <v>94.020638632898184</v>
      </c>
      <c r="S120" s="94">
        <v>30.004321225974508</v>
      </c>
      <c r="U120" s="94">
        <v>175</v>
      </c>
      <c r="V120" s="94">
        <v>116</v>
      </c>
      <c r="W120" s="94">
        <v>59</v>
      </c>
      <c r="X120" s="94"/>
      <c r="Y120" s="94">
        <v>70.727060736515739</v>
      </c>
      <c r="Z120" s="94">
        <v>98.654786477652536</v>
      </c>
      <c r="AA120" s="94">
        <v>45.614454124699549</v>
      </c>
      <c r="AC120" s="94">
        <v>243</v>
      </c>
      <c r="AD120" s="94">
        <v>170</v>
      </c>
      <c r="AE120" s="94">
        <v>73</v>
      </c>
      <c r="AF120" s="94"/>
      <c r="AG120" s="94">
        <v>96</v>
      </c>
      <c r="AH120" s="94">
        <v>138</v>
      </c>
      <c r="AI120" s="94">
        <v>56</v>
      </c>
      <c r="AK120" s="75">
        <v>245</v>
      </c>
      <c r="AL120" s="75">
        <v>190</v>
      </c>
      <c r="AM120" s="75">
        <v>55</v>
      </c>
      <c r="AN120" s="76"/>
      <c r="AO120" s="77">
        <v>96</v>
      </c>
      <c r="AP120" s="77">
        <v>154</v>
      </c>
      <c r="AQ120" s="77">
        <v>40</v>
      </c>
      <c r="AS120" s="58">
        <v>265</v>
      </c>
      <c r="AT120" s="58">
        <v>195</v>
      </c>
      <c r="AU120" s="58">
        <v>70</v>
      </c>
      <c r="AV120" s="59"/>
      <c r="AW120" s="60">
        <v>104</v>
      </c>
      <c r="AX120" s="60">
        <v>158</v>
      </c>
      <c r="AY120" s="60">
        <v>53</v>
      </c>
    </row>
    <row r="121" spans="1:51" x14ac:dyDescent="0.2">
      <c r="A121" s="56" t="s">
        <v>228</v>
      </c>
      <c r="B121" s="83" t="s">
        <v>228</v>
      </c>
      <c r="C121" s="5">
        <f t="shared" si="1"/>
        <v>1</v>
      </c>
      <c r="D121" s="57" t="s">
        <v>229</v>
      </c>
      <c r="E121" s="94">
        <v>199</v>
      </c>
      <c r="F121" s="94">
        <v>142</v>
      </c>
      <c r="G121" s="94">
        <v>57</v>
      </c>
      <c r="H121" s="94"/>
      <c r="I121" s="94">
        <v>64.62776829938953</v>
      </c>
      <c r="J121" s="94">
        <v>92.568279510724281</v>
      </c>
      <c r="K121" s="94">
        <v>36.486215898618319</v>
      </c>
      <c r="L121" s="94"/>
      <c r="M121" s="94">
        <v>270</v>
      </c>
      <c r="N121" s="94">
        <v>187</v>
      </c>
      <c r="O121" s="94">
        <v>82</v>
      </c>
      <c r="P121" s="94"/>
      <c r="Q121" s="94">
        <v>87.192114216921766</v>
      </c>
      <c r="R121" s="94">
        <v>119.85775566836101</v>
      </c>
      <c r="S121" s="94">
        <v>54.02794885776273</v>
      </c>
      <c r="U121" s="94">
        <v>274</v>
      </c>
      <c r="V121" s="94">
        <v>199</v>
      </c>
      <c r="W121" s="94">
        <v>75</v>
      </c>
      <c r="X121" s="94"/>
      <c r="Y121" s="94">
        <v>87.773274117614548</v>
      </c>
      <c r="Z121" s="94">
        <v>125.95684542131758</v>
      </c>
      <c r="AA121" s="94">
        <v>50.165866697894764</v>
      </c>
      <c r="AC121" s="94">
        <v>265</v>
      </c>
      <c r="AD121" s="94">
        <v>202</v>
      </c>
      <c r="AE121" s="94">
        <v>63</v>
      </c>
      <c r="AF121" s="94"/>
      <c r="AG121" s="94">
        <v>81</v>
      </c>
      <c r="AH121" s="94">
        <v>122</v>
      </c>
      <c r="AI121" s="94">
        <v>39</v>
      </c>
      <c r="AK121" s="75">
        <v>285</v>
      </c>
      <c r="AL121" s="75">
        <v>210</v>
      </c>
      <c r="AM121" s="75">
        <v>70</v>
      </c>
      <c r="AN121" s="76"/>
      <c r="AO121" s="77">
        <v>88</v>
      </c>
      <c r="AP121" s="77">
        <v>131</v>
      </c>
      <c r="AQ121" s="77">
        <v>45</v>
      </c>
      <c r="AS121" s="58">
        <v>335</v>
      </c>
      <c r="AT121" s="58">
        <v>245</v>
      </c>
      <c r="AU121" s="58">
        <v>90</v>
      </c>
      <c r="AV121" s="59"/>
      <c r="AW121" s="60">
        <v>106</v>
      </c>
      <c r="AX121" s="60">
        <v>155</v>
      </c>
      <c r="AY121" s="60">
        <v>56</v>
      </c>
    </row>
    <row r="122" spans="1:51" x14ac:dyDescent="0.2">
      <c r="A122" s="56" t="s">
        <v>230</v>
      </c>
      <c r="B122" s="83" t="s">
        <v>230</v>
      </c>
      <c r="C122" s="5">
        <f t="shared" si="1"/>
        <v>1</v>
      </c>
      <c r="D122" s="57" t="s">
        <v>231</v>
      </c>
      <c r="E122" s="94">
        <v>221</v>
      </c>
      <c r="F122" s="94">
        <v>155</v>
      </c>
      <c r="G122" s="94">
        <v>66</v>
      </c>
      <c r="H122" s="94"/>
      <c r="I122" s="94">
        <v>76.180224192135967</v>
      </c>
      <c r="J122" s="94">
        <v>102.29865782325808</v>
      </c>
      <c r="K122" s="94">
        <v>48.096431217182243</v>
      </c>
      <c r="L122" s="94"/>
      <c r="M122" s="94">
        <v>253</v>
      </c>
      <c r="N122" s="94">
        <v>191</v>
      </c>
      <c r="O122" s="94">
        <v>62</v>
      </c>
      <c r="P122" s="94"/>
      <c r="Q122" s="94">
        <v>86.986054118403885</v>
      </c>
      <c r="R122" s="94">
        <v>128.88147162320874</v>
      </c>
      <c r="S122" s="94">
        <v>43.454227112476019</v>
      </c>
      <c r="U122" s="94">
        <v>368</v>
      </c>
      <c r="V122" s="94">
        <v>265</v>
      </c>
      <c r="W122" s="94">
        <v>103</v>
      </c>
      <c r="X122" s="94"/>
      <c r="Y122" s="94">
        <v>121.90625525364362</v>
      </c>
      <c r="Z122" s="94">
        <v>171.94778703685716</v>
      </c>
      <c r="AA122" s="94">
        <v>69.030808145860803</v>
      </c>
      <c r="AC122" s="94">
        <v>391</v>
      </c>
      <c r="AD122" s="94">
        <v>285</v>
      </c>
      <c r="AE122" s="94">
        <v>106</v>
      </c>
      <c r="AF122" s="94"/>
      <c r="AG122" s="94">
        <v>134</v>
      </c>
      <c r="AH122" s="94">
        <v>188</v>
      </c>
      <c r="AI122" s="94">
        <v>77</v>
      </c>
      <c r="AK122" s="75">
        <v>465</v>
      </c>
      <c r="AL122" s="75">
        <v>305</v>
      </c>
      <c r="AM122" s="75">
        <v>160</v>
      </c>
      <c r="AN122" s="76"/>
      <c r="AO122" s="77">
        <v>160</v>
      </c>
      <c r="AP122" s="77">
        <v>206</v>
      </c>
      <c r="AQ122" s="77">
        <v>113</v>
      </c>
      <c r="AS122" s="58">
        <v>405</v>
      </c>
      <c r="AT122" s="58">
        <v>290</v>
      </c>
      <c r="AU122" s="58">
        <v>115</v>
      </c>
      <c r="AV122" s="59"/>
      <c r="AW122" s="60">
        <v>145</v>
      </c>
      <c r="AX122" s="60">
        <v>200</v>
      </c>
      <c r="AY122" s="60">
        <v>86</v>
      </c>
    </row>
    <row r="123" spans="1:51" x14ac:dyDescent="0.2">
      <c r="A123" s="56" t="s">
        <v>232</v>
      </c>
      <c r="B123" s="83" t="s">
        <v>232</v>
      </c>
      <c r="C123" s="5">
        <f t="shared" si="1"/>
        <v>1</v>
      </c>
      <c r="D123" s="57" t="s">
        <v>233</v>
      </c>
      <c r="E123" s="94">
        <v>521</v>
      </c>
      <c r="F123" s="94">
        <v>364</v>
      </c>
      <c r="G123" s="94">
        <v>157</v>
      </c>
      <c r="H123" s="94"/>
      <c r="I123" s="94">
        <v>242.04222044533472</v>
      </c>
      <c r="J123" s="94">
        <v>345.07713265844842</v>
      </c>
      <c r="K123" s="94">
        <v>141.24561645653</v>
      </c>
      <c r="L123" s="94"/>
      <c r="M123" s="94">
        <v>604</v>
      </c>
      <c r="N123" s="94">
        <v>416</v>
      </c>
      <c r="O123" s="94">
        <v>188</v>
      </c>
      <c r="P123" s="94"/>
      <c r="Q123" s="94">
        <v>277.91100713227331</v>
      </c>
      <c r="R123" s="94">
        <v>395.19580861403506</v>
      </c>
      <c r="S123" s="94">
        <v>161.71000435354898</v>
      </c>
      <c r="U123" s="94">
        <v>561</v>
      </c>
      <c r="V123" s="94">
        <v>394</v>
      </c>
      <c r="W123" s="94">
        <v>167</v>
      </c>
      <c r="X123" s="94"/>
      <c r="Y123" s="94">
        <v>264.88517243673641</v>
      </c>
      <c r="Z123" s="94">
        <v>388.53533867598622</v>
      </c>
      <c r="AA123" s="94">
        <v>143.08482286219518</v>
      </c>
      <c r="AC123" s="94">
        <v>489</v>
      </c>
      <c r="AD123" s="94">
        <v>343</v>
      </c>
      <c r="AE123" s="94">
        <v>146</v>
      </c>
      <c r="AF123" s="94"/>
      <c r="AG123" s="94">
        <v>232</v>
      </c>
      <c r="AH123" s="94">
        <v>338</v>
      </c>
      <c r="AI123" s="94">
        <v>129</v>
      </c>
      <c r="AK123" s="75">
        <v>510</v>
      </c>
      <c r="AL123" s="75">
        <v>370</v>
      </c>
      <c r="AM123" s="75">
        <v>140</v>
      </c>
      <c r="AN123" s="76"/>
      <c r="AO123" s="77">
        <v>242</v>
      </c>
      <c r="AP123" s="77">
        <v>364</v>
      </c>
      <c r="AQ123" s="77">
        <v>124</v>
      </c>
      <c r="AS123" s="58">
        <v>565</v>
      </c>
      <c r="AT123" s="58">
        <v>420</v>
      </c>
      <c r="AU123" s="58">
        <v>145</v>
      </c>
      <c r="AV123" s="59"/>
      <c r="AW123" s="60">
        <v>272</v>
      </c>
      <c r="AX123" s="60">
        <v>418</v>
      </c>
      <c r="AY123" s="60">
        <v>126</v>
      </c>
    </row>
    <row r="124" spans="1:51" x14ac:dyDescent="0.2">
      <c r="A124" s="56" t="s">
        <v>234</v>
      </c>
      <c r="B124" s="83" t="s">
        <v>234</v>
      </c>
      <c r="C124" s="5">
        <f t="shared" si="1"/>
        <v>1</v>
      </c>
      <c r="D124" s="57" t="s">
        <v>235</v>
      </c>
      <c r="E124" s="94">
        <v>205</v>
      </c>
      <c r="F124" s="94">
        <v>123</v>
      </c>
      <c r="G124" s="94">
        <v>82</v>
      </c>
      <c r="H124" s="94"/>
      <c r="I124" s="94">
        <v>122.39679758086805</v>
      </c>
      <c r="J124" s="94">
        <v>148.9261160288068</v>
      </c>
      <c r="K124" s="94">
        <v>99.381641875890821</v>
      </c>
      <c r="L124" s="94"/>
      <c r="M124" s="94">
        <v>253</v>
      </c>
      <c r="N124" s="94">
        <v>187</v>
      </c>
      <c r="O124" s="94">
        <v>66</v>
      </c>
      <c r="P124" s="94"/>
      <c r="Q124" s="94">
        <v>154.68575713485546</v>
      </c>
      <c r="R124" s="94">
        <v>234.94677306339594</v>
      </c>
      <c r="S124" s="94">
        <v>77.698000671506492</v>
      </c>
      <c r="U124" s="94">
        <v>300</v>
      </c>
      <c r="V124" s="94">
        <v>206</v>
      </c>
      <c r="W124" s="94">
        <v>94</v>
      </c>
      <c r="X124" s="94"/>
      <c r="Y124" s="94">
        <v>181.4966370626681</v>
      </c>
      <c r="Z124" s="94">
        <v>251.95428802349181</v>
      </c>
      <c r="AA124" s="94">
        <v>114.91615234552144</v>
      </c>
      <c r="AC124" s="94">
        <v>282</v>
      </c>
      <c r="AD124" s="94">
        <v>204</v>
      </c>
      <c r="AE124" s="94">
        <v>78</v>
      </c>
      <c r="AF124" s="94"/>
      <c r="AG124" s="94">
        <v>176</v>
      </c>
      <c r="AH124" s="94">
        <v>257</v>
      </c>
      <c r="AI124" s="94">
        <v>96</v>
      </c>
      <c r="AK124" s="75">
        <v>285</v>
      </c>
      <c r="AL124" s="75">
        <v>200</v>
      </c>
      <c r="AM124" s="75">
        <v>85</v>
      </c>
      <c r="AN124" s="76"/>
      <c r="AO124" s="77">
        <v>170</v>
      </c>
      <c r="AP124" s="77">
        <v>231</v>
      </c>
      <c r="AQ124" s="77">
        <v>107</v>
      </c>
      <c r="AS124" s="58">
        <v>380</v>
      </c>
      <c r="AT124" s="58">
        <v>265</v>
      </c>
      <c r="AU124" s="58">
        <v>115</v>
      </c>
      <c r="AV124" s="59"/>
      <c r="AW124" s="60">
        <v>240</v>
      </c>
      <c r="AX124" s="60">
        <v>339</v>
      </c>
      <c r="AY124" s="60">
        <v>144</v>
      </c>
    </row>
    <row r="125" spans="1:51" x14ac:dyDescent="0.2">
      <c r="A125" s="56" t="s">
        <v>236</v>
      </c>
      <c r="B125" s="83" t="s">
        <v>236</v>
      </c>
      <c r="C125" s="5">
        <f t="shared" si="1"/>
        <v>1</v>
      </c>
      <c r="D125" s="57" t="s">
        <v>237</v>
      </c>
      <c r="E125" s="94">
        <v>153</v>
      </c>
      <c r="F125" s="94">
        <v>102</v>
      </c>
      <c r="G125" s="94">
        <v>51</v>
      </c>
      <c r="H125" s="94"/>
      <c r="I125" s="94">
        <v>85.450864101082317</v>
      </c>
      <c r="J125" s="94">
        <v>117.78537725202348</v>
      </c>
      <c r="K125" s="94">
        <v>54.199214610573371</v>
      </c>
      <c r="L125" s="94"/>
      <c r="M125" s="94">
        <v>118</v>
      </c>
      <c r="N125" s="94" t="s">
        <v>343</v>
      </c>
      <c r="O125" s="94" t="s">
        <v>343</v>
      </c>
      <c r="P125" s="94"/>
      <c r="Q125" s="94">
        <v>65.549469169532486</v>
      </c>
      <c r="R125" s="94" t="s">
        <v>343</v>
      </c>
      <c r="S125" s="94" t="s">
        <v>343</v>
      </c>
      <c r="U125" s="94" t="s">
        <v>343</v>
      </c>
      <c r="V125" s="94" t="s">
        <v>343</v>
      </c>
      <c r="W125" s="94" t="s">
        <v>343</v>
      </c>
      <c r="X125" s="94"/>
      <c r="Y125" s="94" t="s">
        <v>343</v>
      </c>
      <c r="Z125" s="94" t="s">
        <v>343</v>
      </c>
      <c r="AA125" s="94" t="s">
        <v>343</v>
      </c>
      <c r="AC125" s="94">
        <v>147</v>
      </c>
      <c r="AD125" s="94" t="s">
        <v>343</v>
      </c>
      <c r="AE125" s="94" t="s">
        <v>343</v>
      </c>
      <c r="AF125" s="94"/>
      <c r="AG125" s="94">
        <v>75</v>
      </c>
      <c r="AH125" s="94" t="s">
        <v>343</v>
      </c>
      <c r="AI125" s="94" t="s">
        <v>343</v>
      </c>
      <c r="AK125" s="75">
        <v>200</v>
      </c>
      <c r="AL125" s="75">
        <v>125</v>
      </c>
      <c r="AM125" s="75">
        <v>75</v>
      </c>
      <c r="AN125" s="76"/>
      <c r="AO125" s="77">
        <v>106</v>
      </c>
      <c r="AP125" s="77">
        <v>135</v>
      </c>
      <c r="AQ125" s="77">
        <v>77</v>
      </c>
      <c r="AS125" s="58">
        <v>355</v>
      </c>
      <c r="AT125" s="58">
        <v>205</v>
      </c>
      <c r="AU125" s="58">
        <v>145</v>
      </c>
      <c r="AV125" s="59"/>
      <c r="AW125" s="60">
        <v>187</v>
      </c>
      <c r="AX125" s="60">
        <v>228</v>
      </c>
      <c r="AY125" s="60">
        <v>148</v>
      </c>
    </row>
    <row r="126" spans="1:51" x14ac:dyDescent="0.2">
      <c r="A126" s="56" t="s">
        <v>238</v>
      </c>
      <c r="B126" s="83" t="s">
        <v>238</v>
      </c>
      <c r="C126" s="5">
        <f t="shared" si="1"/>
        <v>1</v>
      </c>
      <c r="D126" s="57" t="s">
        <v>239</v>
      </c>
      <c r="E126" s="94">
        <v>595</v>
      </c>
      <c r="F126" s="94">
        <v>426</v>
      </c>
      <c r="G126" s="94">
        <v>169</v>
      </c>
      <c r="H126" s="94"/>
      <c r="I126" s="94">
        <v>181.28687220894057</v>
      </c>
      <c r="J126" s="94">
        <v>263.25397025174522</v>
      </c>
      <c r="K126" s="94">
        <v>101.16307350014051</v>
      </c>
      <c r="L126" s="94"/>
      <c r="M126" s="94">
        <v>642</v>
      </c>
      <c r="N126" s="94">
        <v>450</v>
      </c>
      <c r="O126" s="94">
        <v>191</v>
      </c>
      <c r="P126" s="94"/>
      <c r="Q126" s="94">
        <v>206.79726029909884</v>
      </c>
      <c r="R126" s="94">
        <v>302.88870860071245</v>
      </c>
      <c r="S126" s="94">
        <v>116.76179034215683</v>
      </c>
      <c r="U126" s="94">
        <v>606</v>
      </c>
      <c r="V126" s="94">
        <v>426</v>
      </c>
      <c r="W126" s="94">
        <v>180</v>
      </c>
      <c r="X126" s="94"/>
      <c r="Y126" s="94">
        <v>186.57759206412285</v>
      </c>
      <c r="Z126" s="94">
        <v>263.86408393973232</v>
      </c>
      <c r="AA126" s="94">
        <v>109.22791572253284</v>
      </c>
      <c r="AC126" s="94">
        <v>589</v>
      </c>
      <c r="AD126" s="94">
        <v>390</v>
      </c>
      <c r="AE126" s="94">
        <v>199</v>
      </c>
      <c r="AF126" s="94"/>
      <c r="AG126" s="94">
        <v>179</v>
      </c>
      <c r="AH126" s="94">
        <v>244</v>
      </c>
      <c r="AI126" s="94">
        <v>115</v>
      </c>
      <c r="AK126" s="75">
        <v>610</v>
      </c>
      <c r="AL126" s="75">
        <v>405</v>
      </c>
      <c r="AM126" s="75">
        <v>205</v>
      </c>
      <c r="AN126" s="76"/>
      <c r="AO126" s="77">
        <v>181</v>
      </c>
      <c r="AP126" s="77">
        <v>244</v>
      </c>
      <c r="AQ126" s="77">
        <v>122</v>
      </c>
      <c r="AS126" s="58">
        <v>805</v>
      </c>
      <c r="AT126" s="58">
        <v>595</v>
      </c>
      <c r="AU126" s="58">
        <v>210</v>
      </c>
      <c r="AV126" s="59"/>
      <c r="AW126" s="60">
        <v>249</v>
      </c>
      <c r="AX126" s="60">
        <v>379</v>
      </c>
      <c r="AY126" s="60">
        <v>125</v>
      </c>
    </row>
    <row r="127" spans="1:51" x14ac:dyDescent="0.2">
      <c r="A127" s="56" t="s">
        <v>240</v>
      </c>
      <c r="B127" s="83" t="s">
        <v>240</v>
      </c>
      <c r="C127" s="5">
        <f t="shared" si="1"/>
        <v>1</v>
      </c>
      <c r="D127" s="57" t="s">
        <v>241</v>
      </c>
      <c r="E127" s="94">
        <v>497</v>
      </c>
      <c r="F127" s="94">
        <v>343</v>
      </c>
      <c r="G127" s="94">
        <v>154</v>
      </c>
      <c r="H127" s="94"/>
      <c r="I127" s="94">
        <v>154.63197777847094</v>
      </c>
      <c r="J127" s="94">
        <v>223.81873359570949</v>
      </c>
      <c r="K127" s="94">
        <v>89.622764906131849</v>
      </c>
      <c r="L127" s="94"/>
      <c r="M127" s="94">
        <v>425</v>
      </c>
      <c r="N127" s="94">
        <v>299</v>
      </c>
      <c r="O127" s="94">
        <v>126</v>
      </c>
      <c r="P127" s="94"/>
      <c r="Q127" s="94">
        <v>135.16633658302408</v>
      </c>
      <c r="R127" s="94">
        <v>200.65810067761089</v>
      </c>
      <c r="S127" s="94">
        <v>73.302637530163906</v>
      </c>
      <c r="U127" s="94">
        <v>440</v>
      </c>
      <c r="V127" s="94">
        <v>308</v>
      </c>
      <c r="W127" s="94">
        <v>132</v>
      </c>
      <c r="X127" s="94"/>
      <c r="Y127" s="94">
        <v>133.39766448474799</v>
      </c>
      <c r="Z127" s="94">
        <v>192.41084691505191</v>
      </c>
      <c r="AA127" s="94">
        <v>77.165391611364257</v>
      </c>
      <c r="AC127" s="94">
        <v>441</v>
      </c>
      <c r="AD127" s="94">
        <v>327</v>
      </c>
      <c r="AE127" s="94">
        <v>114</v>
      </c>
      <c r="AF127" s="94"/>
      <c r="AG127" s="94">
        <v>135</v>
      </c>
      <c r="AH127" s="94">
        <v>207</v>
      </c>
      <c r="AI127" s="94">
        <v>66</v>
      </c>
      <c r="AK127" s="75">
        <v>420</v>
      </c>
      <c r="AL127" s="75">
        <v>275</v>
      </c>
      <c r="AM127" s="75">
        <v>145</v>
      </c>
      <c r="AN127" s="76"/>
      <c r="AO127" s="77">
        <v>132</v>
      </c>
      <c r="AP127" s="77">
        <v>175</v>
      </c>
      <c r="AQ127" s="77">
        <v>91</v>
      </c>
      <c r="AS127" s="58">
        <v>555</v>
      </c>
      <c r="AT127" s="58">
        <v>380</v>
      </c>
      <c r="AU127" s="58">
        <v>175</v>
      </c>
      <c r="AV127" s="59"/>
      <c r="AW127" s="60">
        <v>171</v>
      </c>
      <c r="AX127" s="60">
        <v>245</v>
      </c>
      <c r="AY127" s="60">
        <v>100</v>
      </c>
    </row>
    <row r="128" spans="1:51" x14ac:dyDescent="0.2">
      <c r="A128" s="56" t="s">
        <v>242</v>
      </c>
      <c r="B128" s="83" t="s">
        <v>242</v>
      </c>
      <c r="C128" s="5">
        <f t="shared" si="1"/>
        <v>1</v>
      </c>
      <c r="D128" s="57" t="s">
        <v>243</v>
      </c>
      <c r="E128" s="94">
        <v>133</v>
      </c>
      <c r="F128" s="94">
        <v>97</v>
      </c>
      <c r="G128" s="94">
        <v>36</v>
      </c>
      <c r="H128" s="94"/>
      <c r="I128" s="94">
        <v>59.959452342123924</v>
      </c>
      <c r="J128" s="94">
        <v>85.793264351562883</v>
      </c>
      <c r="K128" s="94">
        <v>34.560368100720389</v>
      </c>
      <c r="L128" s="94"/>
      <c r="M128" s="94">
        <v>156</v>
      </c>
      <c r="N128" s="94">
        <v>97</v>
      </c>
      <c r="O128" s="94">
        <v>59</v>
      </c>
      <c r="P128" s="94"/>
      <c r="Q128" s="94">
        <v>71.001185477618321</v>
      </c>
      <c r="R128" s="94">
        <v>91.228255313820227</v>
      </c>
      <c r="S128" s="94">
        <v>52.043960446169834</v>
      </c>
      <c r="U128" s="94">
        <v>160</v>
      </c>
      <c r="V128" s="94">
        <v>102</v>
      </c>
      <c r="W128" s="94">
        <v>58</v>
      </c>
      <c r="X128" s="94"/>
      <c r="Y128" s="94">
        <v>69.061956375812343</v>
      </c>
      <c r="Z128" s="94">
        <v>87.579671846305146</v>
      </c>
      <c r="AA128" s="94">
        <v>50.943929526271866</v>
      </c>
      <c r="AC128" s="94">
        <v>163</v>
      </c>
      <c r="AD128" s="94">
        <v>108</v>
      </c>
      <c r="AE128" s="94">
        <v>55</v>
      </c>
      <c r="AF128" s="94"/>
      <c r="AG128" s="94">
        <v>77</v>
      </c>
      <c r="AH128" s="94">
        <v>99</v>
      </c>
      <c r="AI128" s="94">
        <v>56</v>
      </c>
      <c r="AK128" s="75">
        <v>185</v>
      </c>
      <c r="AL128" s="75">
        <v>145</v>
      </c>
      <c r="AM128" s="75">
        <v>40</v>
      </c>
      <c r="AN128" s="76"/>
      <c r="AO128" s="77">
        <v>84</v>
      </c>
      <c r="AP128" s="77">
        <v>136</v>
      </c>
      <c r="AQ128" s="77">
        <v>34</v>
      </c>
      <c r="AS128" s="58">
        <v>290</v>
      </c>
      <c r="AT128" s="58">
        <v>210</v>
      </c>
      <c r="AU128" s="58">
        <v>80</v>
      </c>
      <c r="AV128" s="59"/>
      <c r="AW128" s="60">
        <v>140</v>
      </c>
      <c r="AX128" s="60">
        <v>210</v>
      </c>
      <c r="AY128" s="60">
        <v>72</v>
      </c>
    </row>
    <row r="129" spans="1:51" x14ac:dyDescent="0.2">
      <c r="A129" s="56" t="s">
        <v>244</v>
      </c>
      <c r="B129" s="83" t="s">
        <v>244</v>
      </c>
      <c r="C129" s="5">
        <f t="shared" si="1"/>
        <v>1</v>
      </c>
      <c r="D129" s="57" t="s">
        <v>245</v>
      </c>
      <c r="E129" s="94">
        <v>657</v>
      </c>
      <c r="F129" s="94">
        <v>502</v>
      </c>
      <c r="G129" s="94">
        <v>155</v>
      </c>
      <c r="H129" s="94"/>
      <c r="I129" s="94">
        <v>179.521406031667</v>
      </c>
      <c r="J129" s="94">
        <v>257.24963307357405</v>
      </c>
      <c r="K129" s="94">
        <v>93.093724770944789</v>
      </c>
      <c r="L129" s="94"/>
      <c r="M129" s="94">
        <v>662</v>
      </c>
      <c r="N129" s="94">
        <v>486</v>
      </c>
      <c r="O129" s="94">
        <v>176</v>
      </c>
      <c r="P129" s="94"/>
      <c r="Q129" s="94">
        <v>181.18951957193661</v>
      </c>
      <c r="R129" s="94">
        <v>256.00082160215493</v>
      </c>
      <c r="S129" s="94">
        <v>99.708925377751811</v>
      </c>
      <c r="U129" s="94">
        <v>763</v>
      </c>
      <c r="V129" s="94">
        <v>542</v>
      </c>
      <c r="W129" s="94">
        <v>221</v>
      </c>
      <c r="X129" s="94"/>
      <c r="Y129" s="94">
        <v>205.27005983099346</v>
      </c>
      <c r="Z129" s="94">
        <v>278.78852766482504</v>
      </c>
      <c r="AA129" s="94">
        <v>125.48648749067517</v>
      </c>
      <c r="AC129" s="94">
        <v>801</v>
      </c>
      <c r="AD129" s="94">
        <v>537</v>
      </c>
      <c r="AE129" s="94">
        <v>264</v>
      </c>
      <c r="AF129" s="94"/>
      <c r="AG129" s="94">
        <v>216</v>
      </c>
      <c r="AH129" s="94">
        <v>292</v>
      </c>
      <c r="AI129" s="94">
        <v>138</v>
      </c>
      <c r="AK129" s="75">
        <v>710</v>
      </c>
      <c r="AL129" s="75">
        <v>495</v>
      </c>
      <c r="AM129" s="75">
        <v>210</v>
      </c>
      <c r="AN129" s="76"/>
      <c r="AO129" s="77">
        <v>183</v>
      </c>
      <c r="AP129" s="77">
        <v>242</v>
      </c>
      <c r="AQ129" s="77">
        <v>118</v>
      </c>
      <c r="AS129" s="58">
        <v>820</v>
      </c>
      <c r="AT129" s="58">
        <v>600</v>
      </c>
      <c r="AU129" s="58">
        <v>225</v>
      </c>
      <c r="AV129" s="59"/>
      <c r="AW129" s="60">
        <v>213</v>
      </c>
      <c r="AX129" s="60">
        <v>293</v>
      </c>
      <c r="AY129" s="60">
        <v>125</v>
      </c>
    </row>
    <row r="130" spans="1:51" x14ac:dyDescent="0.2">
      <c r="A130" s="56" t="s">
        <v>246</v>
      </c>
      <c r="B130" s="83" t="s">
        <v>246</v>
      </c>
      <c r="C130" s="5">
        <f t="shared" si="1"/>
        <v>1</v>
      </c>
      <c r="D130" s="57" t="s">
        <v>247</v>
      </c>
      <c r="E130" s="94">
        <v>170</v>
      </c>
      <c r="F130" s="94">
        <v>113</v>
      </c>
      <c r="G130" s="94">
        <v>57</v>
      </c>
      <c r="H130" s="94"/>
      <c r="I130" s="94">
        <v>54.227020713042506</v>
      </c>
      <c r="J130" s="94">
        <v>71.358016826741149</v>
      </c>
      <c r="K130" s="94">
        <v>37.367889760607419</v>
      </c>
      <c r="L130" s="94"/>
      <c r="M130" s="94">
        <v>179</v>
      </c>
      <c r="N130" s="94">
        <v>139</v>
      </c>
      <c r="O130" s="94">
        <v>40</v>
      </c>
      <c r="P130" s="94"/>
      <c r="Q130" s="94">
        <v>56.946983812616153</v>
      </c>
      <c r="R130" s="94">
        <v>90.093448498305136</v>
      </c>
      <c r="S130" s="94">
        <v>24.201609892536954</v>
      </c>
      <c r="U130" s="94">
        <v>178</v>
      </c>
      <c r="V130" s="94">
        <v>136</v>
      </c>
      <c r="W130" s="94">
        <v>42</v>
      </c>
      <c r="X130" s="94"/>
      <c r="Y130" s="94">
        <v>56.582899635521734</v>
      </c>
      <c r="Z130" s="94">
        <v>89.091242483112168</v>
      </c>
      <c r="AA130" s="94">
        <v>24.840590627209778</v>
      </c>
      <c r="AC130" s="94">
        <v>227</v>
      </c>
      <c r="AD130" s="94">
        <v>163</v>
      </c>
      <c r="AE130" s="94">
        <v>64</v>
      </c>
      <c r="AF130" s="94"/>
      <c r="AG130" s="94">
        <v>72</v>
      </c>
      <c r="AH130" s="94">
        <v>102</v>
      </c>
      <c r="AI130" s="94">
        <v>41</v>
      </c>
      <c r="AK130" s="75">
        <v>245</v>
      </c>
      <c r="AL130" s="75">
        <v>185</v>
      </c>
      <c r="AM130" s="75">
        <v>60</v>
      </c>
      <c r="AN130" s="76"/>
      <c r="AO130" s="77">
        <v>76</v>
      </c>
      <c r="AP130" s="77">
        <v>114</v>
      </c>
      <c r="AQ130" s="77">
        <v>37</v>
      </c>
      <c r="AS130" s="58">
        <v>270</v>
      </c>
      <c r="AT130" s="58">
        <v>180</v>
      </c>
      <c r="AU130" s="58">
        <v>90</v>
      </c>
      <c r="AV130" s="59"/>
      <c r="AW130" s="60">
        <v>84</v>
      </c>
      <c r="AX130" s="60">
        <v>108</v>
      </c>
      <c r="AY130" s="60">
        <v>58</v>
      </c>
    </row>
    <row r="131" spans="1:51" x14ac:dyDescent="0.2">
      <c r="A131" s="56" t="s">
        <v>248</v>
      </c>
      <c r="B131" s="83" t="s">
        <v>248</v>
      </c>
      <c r="C131" s="5">
        <f t="shared" si="1"/>
        <v>1</v>
      </c>
      <c r="D131" s="57" t="s">
        <v>249</v>
      </c>
      <c r="E131" s="94">
        <v>152</v>
      </c>
      <c r="F131" s="94">
        <v>106</v>
      </c>
      <c r="G131" s="94">
        <v>46</v>
      </c>
      <c r="H131" s="94"/>
      <c r="I131" s="94">
        <v>75.958406021278762</v>
      </c>
      <c r="J131" s="94">
        <v>110.81370270073235</v>
      </c>
      <c r="K131" s="94">
        <v>43.609753564737396</v>
      </c>
      <c r="L131" s="94"/>
      <c r="M131" s="94">
        <v>165</v>
      </c>
      <c r="N131" s="94">
        <v>113</v>
      </c>
      <c r="O131" s="94">
        <v>52</v>
      </c>
      <c r="P131" s="94"/>
      <c r="Q131" s="94">
        <v>86.011045576474146</v>
      </c>
      <c r="R131" s="94">
        <v>117.7658940239195</v>
      </c>
      <c r="S131" s="94">
        <v>55.660709589884398</v>
      </c>
      <c r="U131" s="94">
        <v>171</v>
      </c>
      <c r="V131" s="94">
        <v>109</v>
      </c>
      <c r="W131" s="94">
        <v>62</v>
      </c>
      <c r="X131" s="94"/>
      <c r="Y131" s="94">
        <v>88.570717618631306</v>
      </c>
      <c r="Z131" s="94">
        <v>112.87116453936514</v>
      </c>
      <c r="AA131" s="94">
        <v>64.644062288006936</v>
      </c>
      <c r="AC131" s="94">
        <v>177</v>
      </c>
      <c r="AD131" s="94">
        <v>125</v>
      </c>
      <c r="AE131" s="94">
        <v>52</v>
      </c>
      <c r="AF131" s="94"/>
      <c r="AG131" s="94">
        <v>96</v>
      </c>
      <c r="AH131" s="94">
        <v>135</v>
      </c>
      <c r="AI131" s="94">
        <v>58</v>
      </c>
      <c r="AK131" s="75">
        <v>250</v>
      </c>
      <c r="AL131" s="75">
        <v>165</v>
      </c>
      <c r="AM131" s="75">
        <v>85</v>
      </c>
      <c r="AN131" s="76"/>
      <c r="AO131" s="77">
        <v>137</v>
      </c>
      <c r="AP131" s="77">
        <v>184</v>
      </c>
      <c r="AQ131" s="77">
        <v>94</v>
      </c>
      <c r="AS131" s="58">
        <v>285</v>
      </c>
      <c r="AT131" s="58">
        <v>185</v>
      </c>
      <c r="AU131" s="58">
        <v>105</v>
      </c>
      <c r="AV131" s="59"/>
      <c r="AW131" s="60">
        <v>151</v>
      </c>
      <c r="AX131" s="60">
        <v>196</v>
      </c>
      <c r="AY131" s="60">
        <v>109</v>
      </c>
    </row>
    <row r="132" spans="1:51" x14ac:dyDescent="0.2">
      <c r="A132" s="56" t="s">
        <v>250</v>
      </c>
      <c r="B132" s="83" t="s">
        <v>250</v>
      </c>
      <c r="C132" s="5">
        <f t="shared" si="1"/>
        <v>1</v>
      </c>
      <c r="D132" s="57" t="s">
        <v>251</v>
      </c>
      <c r="E132" s="94">
        <v>518</v>
      </c>
      <c r="F132" s="94">
        <v>334</v>
      </c>
      <c r="G132" s="94">
        <v>184</v>
      </c>
      <c r="H132" s="94"/>
      <c r="I132" s="94">
        <v>157.84831891463324</v>
      </c>
      <c r="J132" s="94">
        <v>208.39525525279444</v>
      </c>
      <c r="K132" s="94">
        <v>107.88225588960624</v>
      </c>
      <c r="L132" s="94"/>
      <c r="M132" s="94">
        <v>525</v>
      </c>
      <c r="N132" s="94">
        <v>363</v>
      </c>
      <c r="O132" s="94">
        <v>162</v>
      </c>
      <c r="P132" s="94"/>
      <c r="Q132" s="94">
        <v>168.36128440352363</v>
      </c>
      <c r="R132" s="94">
        <v>234.02680655036716</v>
      </c>
      <c r="S132" s="94">
        <v>102.50965161497305</v>
      </c>
      <c r="U132" s="94">
        <v>572</v>
      </c>
      <c r="V132" s="94">
        <v>414</v>
      </c>
      <c r="W132" s="94">
        <v>158</v>
      </c>
      <c r="X132" s="94"/>
      <c r="Y132" s="94">
        <v>181.43511824829383</v>
      </c>
      <c r="Z132" s="94">
        <v>267.81350256640741</v>
      </c>
      <c r="AA132" s="94">
        <v>94.053079325489577</v>
      </c>
      <c r="AC132" s="94">
        <v>525</v>
      </c>
      <c r="AD132" s="94">
        <v>352</v>
      </c>
      <c r="AE132" s="94">
        <v>173</v>
      </c>
      <c r="AF132" s="94"/>
      <c r="AG132" s="94">
        <v>165</v>
      </c>
      <c r="AH132" s="94">
        <v>220</v>
      </c>
      <c r="AI132" s="94">
        <v>108</v>
      </c>
      <c r="AK132" s="75">
        <v>550</v>
      </c>
      <c r="AL132" s="75">
        <v>385</v>
      </c>
      <c r="AM132" s="75">
        <v>170</v>
      </c>
      <c r="AN132" s="76"/>
      <c r="AO132" s="77">
        <v>172</v>
      </c>
      <c r="AP132" s="77">
        <v>236</v>
      </c>
      <c r="AQ132" s="77">
        <v>107</v>
      </c>
      <c r="AS132" s="58">
        <v>825</v>
      </c>
      <c r="AT132" s="58">
        <v>560</v>
      </c>
      <c r="AU132" s="58">
        <v>270</v>
      </c>
      <c r="AV132" s="59"/>
      <c r="AW132" s="60">
        <v>264</v>
      </c>
      <c r="AX132" s="60">
        <v>369</v>
      </c>
      <c r="AY132" s="60">
        <v>161</v>
      </c>
    </row>
    <row r="133" spans="1:51" x14ac:dyDescent="0.2">
      <c r="A133" s="56" t="s">
        <v>252</v>
      </c>
      <c r="B133" s="83" t="s">
        <v>252</v>
      </c>
      <c r="C133" s="5">
        <f t="shared" si="1"/>
        <v>1</v>
      </c>
      <c r="D133" s="57" t="s">
        <v>253</v>
      </c>
      <c r="E133" s="94">
        <v>161</v>
      </c>
      <c r="F133" s="94">
        <v>106</v>
      </c>
      <c r="G133" s="94">
        <v>55</v>
      </c>
      <c r="H133" s="94"/>
      <c r="I133" s="94">
        <v>77.477822705656607</v>
      </c>
      <c r="J133" s="94">
        <v>104.58741640055452</v>
      </c>
      <c r="K133" s="94">
        <v>51.289043731922035</v>
      </c>
      <c r="L133" s="94"/>
      <c r="M133" s="94">
        <v>199</v>
      </c>
      <c r="N133" s="94">
        <v>140</v>
      </c>
      <c r="O133" s="94">
        <v>59</v>
      </c>
      <c r="P133" s="94"/>
      <c r="Q133" s="94">
        <v>96.318268292861447</v>
      </c>
      <c r="R133" s="94">
        <v>137.42950137479303</v>
      </c>
      <c r="S133" s="94">
        <v>57.156434459014676</v>
      </c>
      <c r="U133" s="94">
        <v>214</v>
      </c>
      <c r="V133" s="94">
        <v>131</v>
      </c>
      <c r="W133" s="94">
        <v>83</v>
      </c>
      <c r="X133" s="94"/>
      <c r="Y133" s="94">
        <v>103.72147129562912</v>
      </c>
      <c r="Z133" s="94">
        <v>130.3101118323695</v>
      </c>
      <c r="AA133" s="94">
        <v>77.771011416856823</v>
      </c>
      <c r="AC133" s="94">
        <v>190</v>
      </c>
      <c r="AD133" s="94">
        <v>126</v>
      </c>
      <c r="AE133" s="94">
        <v>64</v>
      </c>
      <c r="AF133" s="94"/>
      <c r="AG133" s="94">
        <v>93</v>
      </c>
      <c r="AH133" s="94">
        <v>127</v>
      </c>
      <c r="AI133" s="94">
        <v>61</v>
      </c>
      <c r="AK133" s="75">
        <v>230</v>
      </c>
      <c r="AL133" s="75">
        <v>165</v>
      </c>
      <c r="AM133" s="75">
        <v>65</v>
      </c>
      <c r="AN133" s="76"/>
      <c r="AO133" s="77">
        <v>116</v>
      </c>
      <c r="AP133" s="77">
        <v>170</v>
      </c>
      <c r="AQ133" s="77">
        <v>63</v>
      </c>
      <c r="AS133" s="58">
        <v>230</v>
      </c>
      <c r="AT133" s="58">
        <v>180</v>
      </c>
      <c r="AU133" s="58">
        <v>50</v>
      </c>
      <c r="AV133" s="59"/>
      <c r="AW133" s="60">
        <v>115</v>
      </c>
      <c r="AX133" s="60">
        <v>182</v>
      </c>
      <c r="AY133" s="60">
        <v>51</v>
      </c>
    </row>
    <row r="134" spans="1:51" x14ac:dyDescent="0.2">
      <c r="A134" s="56" t="s">
        <v>254</v>
      </c>
      <c r="B134" s="83" t="s">
        <v>254</v>
      </c>
      <c r="C134" s="5">
        <f t="shared" si="1"/>
        <v>1</v>
      </c>
      <c r="D134" s="57" t="s">
        <v>255</v>
      </c>
      <c r="E134" s="94">
        <v>538</v>
      </c>
      <c r="F134" s="94">
        <v>381</v>
      </c>
      <c r="G134" s="94">
        <v>157</v>
      </c>
      <c r="H134" s="94"/>
      <c r="I134" s="94">
        <v>177.5796124910093</v>
      </c>
      <c r="J134" s="94">
        <v>241.44722496769029</v>
      </c>
      <c r="K134" s="94">
        <v>103.79709484127787</v>
      </c>
      <c r="L134" s="94"/>
      <c r="M134" s="94">
        <v>638</v>
      </c>
      <c r="N134" s="94">
        <v>434</v>
      </c>
      <c r="O134" s="94">
        <v>204</v>
      </c>
      <c r="P134" s="94"/>
      <c r="Q134" s="94">
        <v>214.44069948449456</v>
      </c>
      <c r="R134" s="94">
        <v>284.22196038157711</v>
      </c>
      <c r="S134" s="94">
        <v>134.07742077158898</v>
      </c>
      <c r="U134" s="94">
        <v>754</v>
      </c>
      <c r="V134" s="94">
        <v>545</v>
      </c>
      <c r="W134" s="94">
        <v>209</v>
      </c>
      <c r="X134" s="94"/>
      <c r="Y134" s="94">
        <v>250.15901636881514</v>
      </c>
      <c r="Z134" s="94">
        <v>344.00726800215358</v>
      </c>
      <c r="AA134" s="94">
        <v>139.10680432098849</v>
      </c>
      <c r="AC134" s="94">
        <v>900</v>
      </c>
      <c r="AD134" s="94">
        <v>627</v>
      </c>
      <c r="AE134" s="94">
        <v>271</v>
      </c>
      <c r="AF134" s="94"/>
      <c r="AG134" s="94">
        <v>293</v>
      </c>
      <c r="AH134" s="94">
        <v>393</v>
      </c>
      <c r="AI134" s="94">
        <v>180</v>
      </c>
      <c r="AK134" s="75">
        <v>795</v>
      </c>
      <c r="AL134" s="75">
        <v>540</v>
      </c>
      <c r="AM134" s="75">
        <v>255</v>
      </c>
      <c r="AN134" s="76"/>
      <c r="AO134" s="77">
        <v>247</v>
      </c>
      <c r="AP134" s="77">
        <v>310</v>
      </c>
      <c r="AQ134" s="77">
        <v>175</v>
      </c>
      <c r="AS134" s="58">
        <v>1025</v>
      </c>
      <c r="AT134" s="58">
        <v>770</v>
      </c>
      <c r="AU134" s="58">
        <v>255</v>
      </c>
      <c r="AV134" s="59"/>
      <c r="AW134" s="60">
        <v>325</v>
      </c>
      <c r="AX134" s="60">
        <v>465</v>
      </c>
      <c r="AY134" s="60">
        <v>170</v>
      </c>
    </row>
    <row r="135" spans="1:51" x14ac:dyDescent="0.2">
      <c r="A135" s="56" t="s">
        <v>256</v>
      </c>
      <c r="B135" s="83" t="s">
        <v>256</v>
      </c>
      <c r="C135" s="5">
        <f t="shared" ref="C135:C176" si="2">IF(A135=B135, 1, 0)</f>
        <v>1</v>
      </c>
      <c r="D135" s="57" t="s">
        <v>257</v>
      </c>
      <c r="E135" s="94">
        <v>246</v>
      </c>
      <c r="F135" s="94">
        <v>180</v>
      </c>
      <c r="G135" s="94">
        <v>66</v>
      </c>
      <c r="H135" s="94"/>
      <c r="I135" s="94">
        <v>78.590369663776585</v>
      </c>
      <c r="J135" s="94">
        <v>114.13216457533026</v>
      </c>
      <c r="K135" s="94">
        <v>42.35477030514668</v>
      </c>
      <c r="L135" s="94"/>
      <c r="M135" s="94">
        <v>269</v>
      </c>
      <c r="N135" s="94">
        <v>203</v>
      </c>
      <c r="O135" s="94">
        <v>66</v>
      </c>
      <c r="P135" s="94"/>
      <c r="Q135" s="94">
        <v>86.68739701687764</v>
      </c>
      <c r="R135" s="94">
        <v>129.77876140310326</v>
      </c>
      <c r="S135" s="94">
        <v>43.2101281233695</v>
      </c>
      <c r="U135" s="94">
        <v>274</v>
      </c>
      <c r="V135" s="94">
        <v>201</v>
      </c>
      <c r="W135" s="94">
        <v>73</v>
      </c>
      <c r="X135" s="94"/>
      <c r="Y135" s="94">
        <v>87.615296291950543</v>
      </c>
      <c r="Z135" s="94">
        <v>128.03383290330669</v>
      </c>
      <c r="AA135" s="94">
        <v>46.772824234200797</v>
      </c>
      <c r="AC135" s="94">
        <v>389</v>
      </c>
      <c r="AD135" s="94">
        <v>307</v>
      </c>
      <c r="AE135" s="94">
        <v>82</v>
      </c>
      <c r="AF135" s="94"/>
      <c r="AG135" s="94">
        <v>123</v>
      </c>
      <c r="AH135" s="94">
        <v>192</v>
      </c>
      <c r="AI135" s="94">
        <v>53</v>
      </c>
      <c r="AK135" s="75">
        <v>285</v>
      </c>
      <c r="AL135" s="75">
        <v>200</v>
      </c>
      <c r="AM135" s="75">
        <v>85</v>
      </c>
      <c r="AN135" s="76"/>
      <c r="AO135" s="77">
        <v>95</v>
      </c>
      <c r="AP135" s="77">
        <v>134</v>
      </c>
      <c r="AQ135" s="77">
        <v>55</v>
      </c>
      <c r="AS135" s="58">
        <v>395</v>
      </c>
      <c r="AT135" s="58">
        <v>280</v>
      </c>
      <c r="AU135" s="58">
        <v>115</v>
      </c>
      <c r="AV135" s="59"/>
      <c r="AW135" s="60">
        <v>132</v>
      </c>
      <c r="AX135" s="60">
        <v>187</v>
      </c>
      <c r="AY135" s="60">
        <v>76</v>
      </c>
    </row>
    <row r="136" spans="1:51" x14ac:dyDescent="0.2">
      <c r="A136" s="56" t="s">
        <v>258</v>
      </c>
      <c r="B136" s="83" t="s">
        <v>258</v>
      </c>
      <c r="C136" s="5">
        <f t="shared" si="2"/>
        <v>1</v>
      </c>
      <c r="D136" s="57" t="s">
        <v>259</v>
      </c>
      <c r="E136" s="94">
        <v>354</v>
      </c>
      <c r="F136" s="94">
        <v>229</v>
      </c>
      <c r="G136" s="94">
        <v>125</v>
      </c>
      <c r="H136" s="94"/>
      <c r="I136" s="94">
        <v>106.7221961336856</v>
      </c>
      <c r="J136" s="94">
        <v>142.68751040477696</v>
      </c>
      <c r="K136" s="94">
        <v>73.524868468693541</v>
      </c>
      <c r="L136" s="94"/>
      <c r="M136" s="94">
        <v>355</v>
      </c>
      <c r="N136" s="94">
        <v>225</v>
      </c>
      <c r="O136" s="94">
        <v>130</v>
      </c>
      <c r="P136" s="94"/>
      <c r="Q136" s="94">
        <v>110.0499783041236</v>
      </c>
      <c r="R136" s="94">
        <v>151.22154185270026</v>
      </c>
      <c r="S136" s="94">
        <v>73.49716920038766</v>
      </c>
      <c r="U136" s="94">
        <v>354</v>
      </c>
      <c r="V136" s="94">
        <v>227</v>
      </c>
      <c r="W136" s="94">
        <v>126</v>
      </c>
      <c r="X136" s="94"/>
      <c r="Y136" s="94">
        <v>108.81725104768479</v>
      </c>
      <c r="Z136" s="94">
        <v>153.47429221516825</v>
      </c>
      <c r="AA136" s="94">
        <v>66.53252169250851</v>
      </c>
      <c r="AC136" s="94">
        <v>343</v>
      </c>
      <c r="AD136" s="94">
        <v>236</v>
      </c>
      <c r="AE136" s="94">
        <v>107</v>
      </c>
      <c r="AF136" s="94"/>
      <c r="AG136" s="94">
        <v>104</v>
      </c>
      <c r="AH136" s="94">
        <v>149</v>
      </c>
      <c r="AI136" s="94">
        <v>63</v>
      </c>
      <c r="AK136" s="75">
        <v>395</v>
      </c>
      <c r="AL136" s="75">
        <v>275</v>
      </c>
      <c r="AM136" s="75">
        <v>125</v>
      </c>
      <c r="AN136" s="76"/>
      <c r="AO136" s="77">
        <v>123</v>
      </c>
      <c r="AP136" s="77">
        <v>181</v>
      </c>
      <c r="AQ136" s="77">
        <v>72</v>
      </c>
      <c r="AS136" s="58">
        <v>605</v>
      </c>
      <c r="AT136" s="58">
        <v>440</v>
      </c>
      <c r="AU136" s="58">
        <v>160</v>
      </c>
      <c r="AV136" s="59"/>
      <c r="AW136" s="60">
        <v>187</v>
      </c>
      <c r="AX136" s="60">
        <v>298</v>
      </c>
      <c r="AY136" s="60">
        <v>87</v>
      </c>
    </row>
    <row r="137" spans="1:51" x14ac:dyDescent="0.2">
      <c r="A137" s="56" t="s">
        <v>260</v>
      </c>
      <c r="B137" s="83" t="s">
        <v>260</v>
      </c>
      <c r="C137" s="5">
        <f t="shared" si="2"/>
        <v>1</v>
      </c>
      <c r="D137" s="57" t="s">
        <v>261</v>
      </c>
      <c r="E137" s="94">
        <v>263</v>
      </c>
      <c r="F137" s="94">
        <v>187</v>
      </c>
      <c r="G137" s="94">
        <v>76</v>
      </c>
      <c r="H137" s="94"/>
      <c r="I137" s="94">
        <v>108.87376370498434</v>
      </c>
      <c r="J137" s="94">
        <v>154.20203122811489</v>
      </c>
      <c r="K137" s="94">
        <v>62.484592125393718</v>
      </c>
      <c r="L137" s="94"/>
      <c r="M137" s="94">
        <v>337</v>
      </c>
      <c r="N137" s="94">
        <v>224</v>
      </c>
      <c r="O137" s="94">
        <v>112</v>
      </c>
      <c r="P137" s="94"/>
      <c r="Q137" s="94">
        <v>130.77566792259108</v>
      </c>
      <c r="R137" s="94">
        <v>170.36481254929308</v>
      </c>
      <c r="S137" s="94">
        <v>87.449600547074226</v>
      </c>
      <c r="U137" s="94">
        <v>309</v>
      </c>
      <c r="V137" s="94">
        <v>249</v>
      </c>
      <c r="W137" s="94">
        <v>60</v>
      </c>
      <c r="X137" s="94"/>
      <c r="Y137" s="94">
        <v>120.29247819209755</v>
      </c>
      <c r="Z137" s="94">
        <v>186.189739703974</v>
      </c>
      <c r="AA137" s="94">
        <v>48.517974411946057</v>
      </c>
      <c r="AC137" s="94">
        <v>452</v>
      </c>
      <c r="AD137" s="94">
        <v>325</v>
      </c>
      <c r="AE137" s="94">
        <v>127</v>
      </c>
      <c r="AF137" s="94"/>
      <c r="AG137" s="94">
        <v>171</v>
      </c>
      <c r="AH137" s="94">
        <v>233</v>
      </c>
      <c r="AI137" s="94">
        <v>103</v>
      </c>
      <c r="AK137" s="75">
        <v>510</v>
      </c>
      <c r="AL137" s="75">
        <v>380</v>
      </c>
      <c r="AM137" s="75">
        <v>130</v>
      </c>
      <c r="AN137" s="76"/>
      <c r="AO137" s="77">
        <v>200</v>
      </c>
      <c r="AP137" s="77">
        <v>288</v>
      </c>
      <c r="AQ137" s="77">
        <v>106</v>
      </c>
      <c r="AS137" s="58">
        <v>670</v>
      </c>
      <c r="AT137" s="58">
        <v>495</v>
      </c>
      <c r="AU137" s="58">
        <v>175</v>
      </c>
      <c r="AV137" s="59"/>
      <c r="AW137" s="60">
        <v>252</v>
      </c>
      <c r="AX137" s="60">
        <v>358</v>
      </c>
      <c r="AY137" s="60">
        <v>137</v>
      </c>
    </row>
    <row r="138" spans="1:51" x14ac:dyDescent="0.2">
      <c r="A138" s="56"/>
      <c r="B138" s="83"/>
      <c r="C138" s="5">
        <f t="shared" si="2"/>
        <v>1</v>
      </c>
      <c r="D138" s="67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U138" s="94"/>
      <c r="V138" s="94"/>
      <c r="W138" s="94"/>
      <c r="X138" s="94"/>
      <c r="Y138" s="94"/>
      <c r="Z138" s="94"/>
      <c r="AA138" s="94"/>
      <c r="AC138" s="94"/>
      <c r="AD138" s="94"/>
      <c r="AE138" s="94"/>
      <c r="AF138" s="94"/>
      <c r="AG138" s="94"/>
      <c r="AH138" s="94"/>
      <c r="AI138" s="94"/>
      <c r="AK138" s="76"/>
      <c r="AL138" s="76"/>
      <c r="AM138" s="76"/>
      <c r="AN138" s="76"/>
      <c r="AO138" s="78"/>
      <c r="AP138" s="78"/>
      <c r="AQ138" s="78"/>
      <c r="AS138" s="59"/>
      <c r="AT138" s="59"/>
      <c r="AU138" s="59"/>
      <c r="AV138" s="59"/>
      <c r="AW138" s="64"/>
      <c r="AX138" s="64"/>
      <c r="AY138" s="64"/>
    </row>
    <row r="139" spans="1:51" x14ac:dyDescent="0.2">
      <c r="A139" s="47" t="s">
        <v>262</v>
      </c>
      <c r="B139" s="90" t="s">
        <v>262</v>
      </c>
      <c r="C139" s="5">
        <f t="shared" si="2"/>
        <v>1</v>
      </c>
      <c r="D139" s="55" t="s">
        <v>8</v>
      </c>
      <c r="E139" s="91">
        <v>7587</v>
      </c>
      <c r="F139" s="91">
        <v>5221</v>
      </c>
      <c r="G139" s="91">
        <v>2365</v>
      </c>
      <c r="H139" s="91"/>
      <c r="I139" s="91">
        <v>86.891913820076141</v>
      </c>
      <c r="J139" s="91">
        <v>120.21627089936085</v>
      </c>
      <c r="K139" s="91">
        <v>53.977553615269251</v>
      </c>
      <c r="L139" s="91"/>
      <c r="M139" s="91">
        <v>7855</v>
      </c>
      <c r="N139" s="91">
        <v>5417</v>
      </c>
      <c r="O139" s="91">
        <v>2437</v>
      </c>
      <c r="P139" s="91"/>
      <c r="Q139" s="91">
        <v>89.428593347640472</v>
      </c>
      <c r="R139" s="91">
        <v>124.05878381178766</v>
      </c>
      <c r="S139" s="91">
        <v>55.267438362740627</v>
      </c>
      <c r="U139" s="91">
        <v>8774</v>
      </c>
      <c r="V139" s="91">
        <v>6090</v>
      </c>
      <c r="W139" s="91">
        <v>2683</v>
      </c>
      <c r="X139" s="91"/>
      <c r="Y139" s="91">
        <v>99.712959326989335</v>
      </c>
      <c r="Z139" s="91">
        <v>139.11147824138374</v>
      </c>
      <c r="AA139" s="91">
        <v>60.6771805700822</v>
      </c>
      <c r="AC139" s="91">
        <v>8911</v>
      </c>
      <c r="AD139" s="91">
        <v>6237</v>
      </c>
      <c r="AE139" s="91">
        <v>2673</v>
      </c>
      <c r="AF139" s="91"/>
      <c r="AG139" s="91">
        <v>101</v>
      </c>
      <c r="AH139" s="91">
        <v>142</v>
      </c>
      <c r="AI139" s="91">
        <v>60</v>
      </c>
      <c r="AK139" s="71">
        <v>9600</v>
      </c>
      <c r="AL139" s="71">
        <v>6705</v>
      </c>
      <c r="AM139" s="71">
        <v>2895</v>
      </c>
      <c r="AN139" s="72"/>
      <c r="AO139" s="73">
        <v>109</v>
      </c>
      <c r="AP139" s="73">
        <v>152</v>
      </c>
      <c r="AQ139" s="73">
        <v>65</v>
      </c>
      <c r="AS139" s="49">
        <v>9720</v>
      </c>
      <c r="AT139" s="49">
        <v>6640</v>
      </c>
      <c r="AU139" s="49">
        <v>3080</v>
      </c>
      <c r="AV139" s="50"/>
      <c r="AW139" s="51">
        <v>110</v>
      </c>
      <c r="AX139" s="51">
        <v>151</v>
      </c>
      <c r="AY139" s="51">
        <v>70</v>
      </c>
    </row>
    <row r="140" spans="1:51" x14ac:dyDescent="0.2">
      <c r="A140" s="56" t="s">
        <v>263</v>
      </c>
      <c r="B140" s="83" t="s">
        <v>263</v>
      </c>
      <c r="C140" s="5">
        <f t="shared" si="2"/>
        <v>1</v>
      </c>
      <c r="D140" s="57" t="s">
        <v>264</v>
      </c>
      <c r="E140" s="94">
        <v>48</v>
      </c>
      <c r="F140" s="94">
        <v>30</v>
      </c>
      <c r="G140" s="94">
        <v>18</v>
      </c>
      <c r="H140" s="94"/>
      <c r="I140" s="94">
        <v>40.689229361337269</v>
      </c>
      <c r="J140" s="94">
        <v>49.765487144038701</v>
      </c>
      <c r="K140" s="94">
        <v>31.666356298077542</v>
      </c>
      <c r="L140" s="94"/>
      <c r="M140" s="94">
        <v>76</v>
      </c>
      <c r="N140" s="94">
        <v>53</v>
      </c>
      <c r="O140" s="94">
        <v>23</v>
      </c>
      <c r="P140" s="94"/>
      <c r="Q140" s="94">
        <v>62.595524244981505</v>
      </c>
      <c r="R140" s="94">
        <v>86.359131328094577</v>
      </c>
      <c r="S140" s="94">
        <v>38.180382320273772</v>
      </c>
      <c r="U140" s="94">
        <v>102</v>
      </c>
      <c r="V140" s="94">
        <v>85</v>
      </c>
      <c r="W140" s="94">
        <v>17</v>
      </c>
      <c r="X140" s="94"/>
      <c r="Y140" s="94">
        <v>82.837763961166161</v>
      </c>
      <c r="Z140" s="94">
        <v>140.05611302687765</v>
      </c>
      <c r="AA140" s="94">
        <v>28.329503432530249</v>
      </c>
      <c r="AC140" s="94">
        <v>99</v>
      </c>
      <c r="AD140" s="94">
        <v>62</v>
      </c>
      <c r="AE140" s="94">
        <v>37</v>
      </c>
      <c r="AF140" s="94"/>
      <c r="AG140" s="94">
        <v>80</v>
      </c>
      <c r="AH140" s="94">
        <v>100</v>
      </c>
      <c r="AI140" s="94">
        <v>61</v>
      </c>
      <c r="AK140" s="75">
        <v>80</v>
      </c>
      <c r="AL140" s="75">
        <v>60</v>
      </c>
      <c r="AM140" s="75">
        <v>25</v>
      </c>
      <c r="AN140" s="76"/>
      <c r="AO140" s="77">
        <v>67</v>
      </c>
      <c r="AP140" s="77">
        <v>96</v>
      </c>
      <c r="AQ140" s="77">
        <v>36</v>
      </c>
      <c r="AS140" s="58">
        <v>95</v>
      </c>
      <c r="AT140" s="58">
        <v>60</v>
      </c>
      <c r="AU140" s="58">
        <v>30</v>
      </c>
      <c r="AV140" s="59"/>
      <c r="AW140" s="60">
        <v>74</v>
      </c>
      <c r="AX140" s="60">
        <v>98</v>
      </c>
      <c r="AY140" s="60">
        <v>51</v>
      </c>
    </row>
    <row r="141" spans="1:51" x14ac:dyDescent="0.2">
      <c r="A141" s="56" t="s">
        <v>265</v>
      </c>
      <c r="B141" s="83" t="s">
        <v>265</v>
      </c>
      <c r="C141" s="5">
        <f t="shared" si="2"/>
        <v>1</v>
      </c>
      <c r="D141" s="57" t="s">
        <v>266</v>
      </c>
      <c r="E141" s="94">
        <v>516</v>
      </c>
      <c r="F141" s="94">
        <v>366</v>
      </c>
      <c r="G141" s="94">
        <v>150</v>
      </c>
      <c r="H141" s="94"/>
      <c r="I141" s="94">
        <v>164.04625324469404</v>
      </c>
      <c r="J141" s="94">
        <v>230.66377075792045</v>
      </c>
      <c r="K141" s="94">
        <v>95.436767689726679</v>
      </c>
      <c r="L141" s="94"/>
      <c r="M141" s="94">
        <v>500</v>
      </c>
      <c r="N141" s="94">
        <v>342</v>
      </c>
      <c r="O141" s="94">
        <v>158</v>
      </c>
      <c r="P141" s="94"/>
      <c r="Q141" s="94">
        <v>161.43984548147756</v>
      </c>
      <c r="R141" s="94">
        <v>216.51612775170855</v>
      </c>
      <c r="S141" s="94">
        <v>104.42725226563701</v>
      </c>
      <c r="U141" s="94">
        <v>619</v>
      </c>
      <c r="V141" s="94">
        <v>396</v>
      </c>
      <c r="W141" s="94">
        <v>223</v>
      </c>
      <c r="X141" s="94"/>
      <c r="Y141" s="94">
        <v>194.47295953882076</v>
      </c>
      <c r="Z141" s="94">
        <v>248.4419298277486</v>
      </c>
      <c r="AA141" s="94">
        <v>139.09101959430973</v>
      </c>
      <c r="AC141" s="94">
        <v>577</v>
      </c>
      <c r="AD141" s="94">
        <v>378</v>
      </c>
      <c r="AE141" s="94">
        <v>199</v>
      </c>
      <c r="AF141" s="94"/>
      <c r="AG141" s="94">
        <v>181</v>
      </c>
      <c r="AH141" s="94">
        <v>236</v>
      </c>
      <c r="AI141" s="94">
        <v>124</v>
      </c>
      <c r="AK141" s="75">
        <v>620</v>
      </c>
      <c r="AL141" s="75">
        <v>435</v>
      </c>
      <c r="AM141" s="75">
        <v>185</v>
      </c>
      <c r="AN141" s="76"/>
      <c r="AO141" s="77">
        <v>199</v>
      </c>
      <c r="AP141" s="77">
        <v>276</v>
      </c>
      <c r="AQ141" s="77">
        <v>118</v>
      </c>
      <c r="AS141" s="58">
        <v>455</v>
      </c>
      <c r="AT141" s="58">
        <v>290</v>
      </c>
      <c r="AU141" s="58">
        <v>165</v>
      </c>
      <c r="AV141" s="59"/>
      <c r="AW141" s="60">
        <v>142</v>
      </c>
      <c r="AX141" s="60">
        <v>181</v>
      </c>
      <c r="AY141" s="60">
        <v>102</v>
      </c>
    </row>
    <row r="142" spans="1:51" x14ac:dyDescent="0.2">
      <c r="A142" s="56" t="s">
        <v>267</v>
      </c>
      <c r="B142" s="83" t="s">
        <v>267</v>
      </c>
      <c r="C142" s="5">
        <f t="shared" si="2"/>
        <v>1</v>
      </c>
      <c r="D142" s="57" t="s">
        <v>268</v>
      </c>
      <c r="E142" s="94">
        <v>253</v>
      </c>
      <c r="F142" s="94">
        <v>175</v>
      </c>
      <c r="G142" s="94">
        <v>78</v>
      </c>
      <c r="H142" s="94"/>
      <c r="I142" s="94">
        <v>51.766705327925749</v>
      </c>
      <c r="J142" s="94">
        <v>72.845591071921859</v>
      </c>
      <c r="K142" s="94">
        <v>31.433507738586705</v>
      </c>
      <c r="L142" s="94"/>
      <c r="M142" s="94">
        <v>309</v>
      </c>
      <c r="N142" s="94">
        <v>200</v>
      </c>
      <c r="O142" s="94">
        <v>109</v>
      </c>
      <c r="P142" s="94"/>
      <c r="Q142" s="94">
        <v>62.357570164597298</v>
      </c>
      <c r="R142" s="94">
        <v>82.099641689300043</v>
      </c>
      <c r="S142" s="94">
        <v>43.418294506962376</v>
      </c>
      <c r="U142" s="94">
        <v>378</v>
      </c>
      <c r="V142" s="94">
        <v>272</v>
      </c>
      <c r="W142" s="94">
        <v>106</v>
      </c>
      <c r="X142" s="94"/>
      <c r="Y142" s="94">
        <v>75.529116899020963</v>
      </c>
      <c r="Z142" s="94">
        <v>110.33916469542145</v>
      </c>
      <c r="AA142" s="94">
        <v>41.700145916515794</v>
      </c>
      <c r="AC142" s="94">
        <v>363</v>
      </c>
      <c r="AD142" s="94">
        <v>268</v>
      </c>
      <c r="AE142" s="94">
        <v>95</v>
      </c>
      <c r="AF142" s="94"/>
      <c r="AG142" s="94">
        <v>72</v>
      </c>
      <c r="AH142" s="94">
        <v>107</v>
      </c>
      <c r="AI142" s="94">
        <v>37</v>
      </c>
      <c r="AK142" s="75">
        <v>430</v>
      </c>
      <c r="AL142" s="75">
        <v>305</v>
      </c>
      <c r="AM142" s="75">
        <v>130</v>
      </c>
      <c r="AN142" s="76"/>
      <c r="AO142" s="77">
        <v>87</v>
      </c>
      <c r="AP142" s="77">
        <v>124</v>
      </c>
      <c r="AQ142" s="77">
        <v>52</v>
      </c>
      <c r="AS142" s="58">
        <v>440</v>
      </c>
      <c r="AT142" s="58">
        <v>285</v>
      </c>
      <c r="AU142" s="58">
        <v>155</v>
      </c>
      <c r="AV142" s="59"/>
      <c r="AW142" s="60">
        <v>87</v>
      </c>
      <c r="AX142" s="60">
        <v>116</v>
      </c>
      <c r="AY142" s="60">
        <v>59</v>
      </c>
    </row>
    <row r="143" spans="1:51" x14ac:dyDescent="0.2">
      <c r="A143" s="56" t="s">
        <v>269</v>
      </c>
      <c r="B143" s="83" t="s">
        <v>269</v>
      </c>
      <c r="C143" s="5">
        <f t="shared" si="2"/>
        <v>1</v>
      </c>
      <c r="D143" s="57" t="s">
        <v>270</v>
      </c>
      <c r="E143" s="94">
        <v>644</v>
      </c>
      <c r="F143" s="94">
        <v>445</v>
      </c>
      <c r="G143" s="94">
        <v>199</v>
      </c>
      <c r="H143" s="94"/>
      <c r="I143" s="94">
        <v>137.25802853890355</v>
      </c>
      <c r="J143" s="94">
        <v>192.34939587085282</v>
      </c>
      <c r="K143" s="94">
        <v>84.829690101760846</v>
      </c>
      <c r="L143" s="94"/>
      <c r="M143" s="94">
        <v>670</v>
      </c>
      <c r="N143" s="94">
        <v>441</v>
      </c>
      <c r="O143" s="94">
        <v>229</v>
      </c>
      <c r="P143" s="94"/>
      <c r="Q143" s="94">
        <v>140.3362781956655</v>
      </c>
      <c r="R143" s="94">
        <v>186.75071447775991</v>
      </c>
      <c r="S143" s="94">
        <v>96.198425169177213</v>
      </c>
      <c r="U143" s="94">
        <v>710</v>
      </c>
      <c r="V143" s="94">
        <v>478</v>
      </c>
      <c r="W143" s="94">
        <v>232</v>
      </c>
      <c r="X143" s="94"/>
      <c r="Y143" s="94">
        <v>149.5517259567772</v>
      </c>
      <c r="Z143" s="94">
        <v>203.375200707354</v>
      </c>
      <c r="AA143" s="94">
        <v>98.276897067174787</v>
      </c>
      <c r="AC143" s="94">
        <v>632</v>
      </c>
      <c r="AD143" s="94">
        <v>419</v>
      </c>
      <c r="AE143" s="94">
        <v>213</v>
      </c>
      <c r="AF143" s="94"/>
      <c r="AG143" s="94">
        <v>131</v>
      </c>
      <c r="AH143" s="94">
        <v>178</v>
      </c>
      <c r="AI143" s="94">
        <v>86</v>
      </c>
      <c r="AK143" s="75">
        <v>770</v>
      </c>
      <c r="AL143" s="75">
        <v>525</v>
      </c>
      <c r="AM143" s="75">
        <v>245</v>
      </c>
      <c r="AN143" s="76"/>
      <c r="AO143" s="77">
        <v>159</v>
      </c>
      <c r="AP143" s="77">
        <v>219</v>
      </c>
      <c r="AQ143" s="77">
        <v>101</v>
      </c>
      <c r="AS143" s="58">
        <v>345</v>
      </c>
      <c r="AT143" s="58">
        <v>255</v>
      </c>
      <c r="AU143" s="58">
        <v>95</v>
      </c>
      <c r="AV143" s="59"/>
      <c r="AW143" s="60">
        <v>71</v>
      </c>
      <c r="AX143" s="60">
        <v>107</v>
      </c>
      <c r="AY143" s="60">
        <v>37</v>
      </c>
    </row>
    <row r="144" spans="1:51" x14ac:dyDescent="0.2">
      <c r="A144" s="56" t="s">
        <v>271</v>
      </c>
      <c r="B144" s="83" t="s">
        <v>271</v>
      </c>
      <c r="C144" s="5">
        <f t="shared" si="2"/>
        <v>1</v>
      </c>
      <c r="D144" s="57" t="s">
        <v>272</v>
      </c>
      <c r="E144" s="94">
        <v>1034</v>
      </c>
      <c r="F144" s="94">
        <v>687</v>
      </c>
      <c r="G144" s="94">
        <v>347</v>
      </c>
      <c r="H144" s="94"/>
      <c r="I144" s="94">
        <v>81.979947278520442</v>
      </c>
      <c r="J144" s="94">
        <v>110.25133137078606</v>
      </c>
      <c r="K144" s="94">
        <v>54.654763470878542</v>
      </c>
      <c r="L144" s="94"/>
      <c r="M144" s="94">
        <v>1082</v>
      </c>
      <c r="N144" s="94">
        <v>749</v>
      </c>
      <c r="O144" s="94">
        <v>333</v>
      </c>
      <c r="P144" s="94"/>
      <c r="Q144" s="94">
        <v>85.716841351479516</v>
      </c>
      <c r="R144" s="94">
        <v>120.0545858155316</v>
      </c>
      <c r="S144" s="94">
        <v>52.373482260571883</v>
      </c>
      <c r="U144" s="94">
        <v>1129</v>
      </c>
      <c r="V144" s="94">
        <v>783</v>
      </c>
      <c r="W144" s="94">
        <v>346</v>
      </c>
      <c r="X144" s="94"/>
      <c r="Y144" s="94">
        <v>90.099213150790163</v>
      </c>
      <c r="Z144" s="94">
        <v>126.41835524798449</v>
      </c>
      <c r="AA144" s="94">
        <v>54.69906216250714</v>
      </c>
      <c r="AC144" s="94">
        <v>1186</v>
      </c>
      <c r="AD144" s="94">
        <v>809</v>
      </c>
      <c r="AE144" s="94">
        <v>377</v>
      </c>
      <c r="AF144" s="94"/>
      <c r="AG144" s="94">
        <v>94</v>
      </c>
      <c r="AH144" s="94">
        <v>130</v>
      </c>
      <c r="AI144" s="94">
        <v>60</v>
      </c>
      <c r="AK144" s="75">
        <v>1345</v>
      </c>
      <c r="AL144" s="75">
        <v>930</v>
      </c>
      <c r="AM144" s="75">
        <v>420</v>
      </c>
      <c r="AN144" s="76"/>
      <c r="AO144" s="77">
        <v>106</v>
      </c>
      <c r="AP144" s="77">
        <v>147</v>
      </c>
      <c r="AQ144" s="77">
        <v>66</v>
      </c>
      <c r="AS144" s="58">
        <v>1565</v>
      </c>
      <c r="AT144" s="58">
        <v>1020</v>
      </c>
      <c r="AU144" s="58">
        <v>545</v>
      </c>
      <c r="AV144" s="59"/>
      <c r="AW144" s="60">
        <v>124</v>
      </c>
      <c r="AX144" s="60">
        <v>164</v>
      </c>
      <c r="AY144" s="60">
        <v>85</v>
      </c>
    </row>
    <row r="145" spans="1:51" x14ac:dyDescent="0.2">
      <c r="A145" s="56" t="s">
        <v>273</v>
      </c>
      <c r="B145" s="83" t="s">
        <v>273</v>
      </c>
      <c r="C145" s="5">
        <f t="shared" si="2"/>
        <v>1</v>
      </c>
      <c r="D145" s="57" t="s">
        <v>274</v>
      </c>
      <c r="E145" s="94">
        <v>179</v>
      </c>
      <c r="F145" s="94">
        <v>117</v>
      </c>
      <c r="G145" s="94">
        <v>62</v>
      </c>
      <c r="H145" s="94"/>
      <c r="I145" s="94">
        <v>155.24720181372001</v>
      </c>
      <c r="J145" s="94">
        <v>204.78913923874947</v>
      </c>
      <c r="K145" s="94">
        <v>108.14047303029196</v>
      </c>
      <c r="L145" s="94"/>
      <c r="M145" s="94">
        <v>190</v>
      </c>
      <c r="N145" s="94">
        <v>124</v>
      </c>
      <c r="O145" s="94">
        <v>66</v>
      </c>
      <c r="P145" s="94"/>
      <c r="Q145" s="94">
        <v>161.9267056791486</v>
      </c>
      <c r="R145" s="94">
        <v>213.47844650007087</v>
      </c>
      <c r="S145" s="94">
        <v>112.01127192233537</v>
      </c>
      <c r="U145" s="94">
        <v>103</v>
      </c>
      <c r="V145" s="94">
        <v>66</v>
      </c>
      <c r="W145" s="94">
        <v>37</v>
      </c>
      <c r="X145" s="94"/>
      <c r="Y145" s="94">
        <v>90.257985131977847</v>
      </c>
      <c r="Z145" s="94">
        <v>116.08159377682858</v>
      </c>
      <c r="AA145" s="94">
        <v>64.401528313000114</v>
      </c>
      <c r="AC145" s="94">
        <v>120</v>
      </c>
      <c r="AD145" s="94">
        <v>87</v>
      </c>
      <c r="AE145" s="94">
        <v>33</v>
      </c>
      <c r="AF145" s="94"/>
      <c r="AG145" s="94">
        <v>104</v>
      </c>
      <c r="AH145" s="94">
        <v>152</v>
      </c>
      <c r="AI145" s="94">
        <v>58</v>
      </c>
      <c r="AK145" s="75">
        <v>165</v>
      </c>
      <c r="AL145" s="75">
        <v>120</v>
      </c>
      <c r="AM145" s="75">
        <v>45</v>
      </c>
      <c r="AN145" s="76"/>
      <c r="AO145" s="77">
        <v>141</v>
      </c>
      <c r="AP145" s="77">
        <v>206</v>
      </c>
      <c r="AQ145" s="77">
        <v>78</v>
      </c>
      <c r="AS145" s="58">
        <v>240</v>
      </c>
      <c r="AT145" s="58">
        <v>180</v>
      </c>
      <c r="AU145" s="58">
        <v>65</v>
      </c>
      <c r="AV145" s="59"/>
      <c r="AW145" s="60">
        <v>204</v>
      </c>
      <c r="AX145" s="60">
        <v>300</v>
      </c>
      <c r="AY145" s="60">
        <v>110</v>
      </c>
    </row>
    <row r="146" spans="1:51" x14ac:dyDescent="0.2">
      <c r="A146" s="56" t="s">
        <v>275</v>
      </c>
      <c r="B146" s="83" t="s">
        <v>275</v>
      </c>
      <c r="C146" s="5">
        <f t="shared" si="2"/>
        <v>1</v>
      </c>
      <c r="D146" s="57" t="s">
        <v>276</v>
      </c>
      <c r="E146" s="94">
        <v>1271</v>
      </c>
      <c r="F146" s="94">
        <v>926</v>
      </c>
      <c r="G146" s="94">
        <v>344</v>
      </c>
      <c r="H146" s="94"/>
      <c r="I146" s="94">
        <v>88.375065570138162</v>
      </c>
      <c r="J146" s="94">
        <v>130.53385958332083</v>
      </c>
      <c r="K146" s="94">
        <v>47.258661636988379</v>
      </c>
      <c r="L146" s="94"/>
      <c r="M146" s="94">
        <v>1268</v>
      </c>
      <c r="N146" s="94">
        <v>910</v>
      </c>
      <c r="O146" s="94">
        <v>358</v>
      </c>
      <c r="P146" s="94"/>
      <c r="Q146" s="94">
        <v>87.271031307405394</v>
      </c>
      <c r="R146" s="94">
        <v>127.34876652587654</v>
      </c>
      <c r="S146" s="94">
        <v>48.384845658116902</v>
      </c>
      <c r="U146" s="94">
        <v>1180</v>
      </c>
      <c r="V146" s="94">
        <v>848</v>
      </c>
      <c r="W146" s="94">
        <v>332</v>
      </c>
      <c r="X146" s="94"/>
      <c r="Y146" s="94">
        <v>80.81255549706313</v>
      </c>
      <c r="Z146" s="94">
        <v>117.71795031913551</v>
      </c>
      <c r="AA146" s="94">
        <v>44.803449163205251</v>
      </c>
      <c r="AC146" s="94">
        <v>1154</v>
      </c>
      <c r="AD146" s="94">
        <v>839</v>
      </c>
      <c r="AE146" s="94">
        <v>315</v>
      </c>
      <c r="AF146" s="94"/>
      <c r="AG146" s="94">
        <v>79</v>
      </c>
      <c r="AH146" s="94">
        <v>116</v>
      </c>
      <c r="AI146" s="94">
        <v>43</v>
      </c>
      <c r="AK146" s="75">
        <v>1120</v>
      </c>
      <c r="AL146" s="75">
        <v>795</v>
      </c>
      <c r="AM146" s="75">
        <v>325</v>
      </c>
      <c r="AN146" s="76"/>
      <c r="AO146" s="77">
        <v>76</v>
      </c>
      <c r="AP146" s="77">
        <v>109</v>
      </c>
      <c r="AQ146" s="77">
        <v>43</v>
      </c>
      <c r="AS146" s="58">
        <v>1090</v>
      </c>
      <c r="AT146" s="58">
        <v>735</v>
      </c>
      <c r="AU146" s="58">
        <v>355</v>
      </c>
      <c r="AV146" s="59"/>
      <c r="AW146" s="60">
        <v>74</v>
      </c>
      <c r="AX146" s="60">
        <v>100</v>
      </c>
      <c r="AY146" s="60">
        <v>48</v>
      </c>
    </row>
    <row r="147" spans="1:51" x14ac:dyDescent="0.2">
      <c r="A147" s="56" t="s">
        <v>277</v>
      </c>
      <c r="B147" s="83" t="s">
        <v>277</v>
      </c>
      <c r="C147" s="5">
        <f t="shared" si="2"/>
        <v>1</v>
      </c>
      <c r="D147" s="57" t="s">
        <v>278</v>
      </c>
      <c r="E147" s="94">
        <v>261</v>
      </c>
      <c r="F147" s="94">
        <v>178</v>
      </c>
      <c r="G147" s="94">
        <v>83</v>
      </c>
      <c r="H147" s="94"/>
      <c r="I147" s="94">
        <v>93.210180418039968</v>
      </c>
      <c r="J147" s="94">
        <v>127.04189102744138</v>
      </c>
      <c r="K147" s="94">
        <v>59.025483920486714</v>
      </c>
      <c r="L147" s="94"/>
      <c r="M147" s="94">
        <v>295</v>
      </c>
      <c r="N147" s="94">
        <v>217</v>
      </c>
      <c r="O147" s="94">
        <v>78</v>
      </c>
      <c r="P147" s="94"/>
      <c r="Q147" s="94">
        <v>104.5871072009931</v>
      </c>
      <c r="R147" s="94">
        <v>154.22923655830783</v>
      </c>
      <c r="S147" s="94">
        <v>55.286424632747185</v>
      </c>
      <c r="U147" s="94">
        <v>332</v>
      </c>
      <c r="V147" s="94">
        <v>242</v>
      </c>
      <c r="W147" s="94">
        <v>90</v>
      </c>
      <c r="X147" s="94"/>
      <c r="Y147" s="94">
        <v>118.05688755237713</v>
      </c>
      <c r="Z147" s="94">
        <v>172.20576186928031</v>
      </c>
      <c r="AA147" s="94">
        <v>63.988372934742095</v>
      </c>
      <c r="AC147" s="94">
        <v>296</v>
      </c>
      <c r="AD147" s="94">
        <v>189</v>
      </c>
      <c r="AE147" s="94">
        <v>107</v>
      </c>
      <c r="AF147" s="94"/>
      <c r="AG147" s="94">
        <v>106</v>
      </c>
      <c r="AH147" s="94">
        <v>136</v>
      </c>
      <c r="AI147" s="94">
        <v>76</v>
      </c>
      <c r="AK147" s="75">
        <v>310</v>
      </c>
      <c r="AL147" s="75">
        <v>235</v>
      </c>
      <c r="AM147" s="75">
        <v>75</v>
      </c>
      <c r="AN147" s="76"/>
      <c r="AO147" s="77">
        <v>112</v>
      </c>
      <c r="AP147" s="77">
        <v>169</v>
      </c>
      <c r="AQ147" s="77">
        <v>55</v>
      </c>
      <c r="AS147" s="58">
        <v>210</v>
      </c>
      <c r="AT147" s="58">
        <v>150</v>
      </c>
      <c r="AU147" s="58">
        <v>60</v>
      </c>
      <c r="AV147" s="59"/>
      <c r="AW147" s="60">
        <v>76</v>
      </c>
      <c r="AX147" s="60">
        <v>110</v>
      </c>
      <c r="AY147" s="60">
        <v>43</v>
      </c>
    </row>
    <row r="148" spans="1:51" x14ac:dyDescent="0.2">
      <c r="A148" s="56" t="s">
        <v>279</v>
      </c>
      <c r="B148" s="83" t="s">
        <v>279</v>
      </c>
      <c r="C148" s="5">
        <f t="shared" si="2"/>
        <v>1</v>
      </c>
      <c r="D148" s="57" t="s">
        <v>280</v>
      </c>
      <c r="E148" s="94">
        <v>218</v>
      </c>
      <c r="F148" s="94">
        <v>140</v>
      </c>
      <c r="G148" s="94">
        <v>78</v>
      </c>
      <c r="H148" s="94"/>
      <c r="I148" s="94">
        <v>78.698583435604348</v>
      </c>
      <c r="J148" s="94">
        <v>102.21965412581072</v>
      </c>
      <c r="K148" s="94">
        <v>55.623732086698801</v>
      </c>
      <c r="L148" s="94"/>
      <c r="M148" s="94">
        <v>229</v>
      </c>
      <c r="N148" s="94">
        <v>156</v>
      </c>
      <c r="O148" s="94">
        <v>73</v>
      </c>
      <c r="P148" s="94"/>
      <c r="Q148" s="94">
        <v>84.457800339930827</v>
      </c>
      <c r="R148" s="94">
        <v>113.53974320544513</v>
      </c>
      <c r="S148" s="94">
        <v>55.983923480658753</v>
      </c>
      <c r="U148" s="94">
        <v>304</v>
      </c>
      <c r="V148" s="94">
        <v>215</v>
      </c>
      <c r="W148" s="94">
        <v>89</v>
      </c>
      <c r="X148" s="94"/>
      <c r="Y148" s="94">
        <v>111.74322782414049</v>
      </c>
      <c r="Z148" s="94">
        <v>158.51588405295536</v>
      </c>
      <c r="AA148" s="94">
        <v>65.15504385027856</v>
      </c>
      <c r="AC148" s="94">
        <v>333</v>
      </c>
      <c r="AD148" s="94">
        <v>233</v>
      </c>
      <c r="AE148" s="94">
        <v>99</v>
      </c>
      <c r="AF148" s="94"/>
      <c r="AG148" s="94">
        <v>124</v>
      </c>
      <c r="AH148" s="94">
        <v>174</v>
      </c>
      <c r="AI148" s="94">
        <v>75</v>
      </c>
      <c r="AK148" s="75">
        <v>310</v>
      </c>
      <c r="AL148" s="75">
        <v>205</v>
      </c>
      <c r="AM148" s="75">
        <v>105</v>
      </c>
      <c r="AN148" s="76"/>
      <c r="AO148" s="77">
        <v>113</v>
      </c>
      <c r="AP148" s="77">
        <v>150</v>
      </c>
      <c r="AQ148" s="77">
        <v>79</v>
      </c>
      <c r="AS148" s="58">
        <v>350</v>
      </c>
      <c r="AT148" s="58">
        <v>225</v>
      </c>
      <c r="AU148" s="58">
        <v>125</v>
      </c>
      <c r="AV148" s="59"/>
      <c r="AW148" s="60">
        <v>129</v>
      </c>
      <c r="AX148" s="60">
        <v>166</v>
      </c>
      <c r="AY148" s="60">
        <v>92</v>
      </c>
    </row>
    <row r="149" spans="1:51" x14ac:dyDescent="0.2">
      <c r="A149" s="56" t="s">
        <v>281</v>
      </c>
      <c r="B149" s="83" t="s">
        <v>281</v>
      </c>
      <c r="C149" s="5">
        <f t="shared" si="2"/>
        <v>1</v>
      </c>
      <c r="D149" s="57" t="s">
        <v>282</v>
      </c>
      <c r="E149" s="94">
        <v>496</v>
      </c>
      <c r="F149" s="94">
        <v>312</v>
      </c>
      <c r="G149" s="94">
        <v>184</v>
      </c>
      <c r="H149" s="94"/>
      <c r="I149" s="94">
        <v>71.735497966270344</v>
      </c>
      <c r="J149" s="94">
        <v>89.446156295347549</v>
      </c>
      <c r="K149" s="94">
        <v>54.0349375712672</v>
      </c>
      <c r="L149" s="94"/>
      <c r="M149" s="94">
        <v>493</v>
      </c>
      <c r="N149" s="94">
        <v>328</v>
      </c>
      <c r="O149" s="94">
        <v>165</v>
      </c>
      <c r="P149" s="94"/>
      <c r="Q149" s="94">
        <v>70.372598106542725</v>
      </c>
      <c r="R149" s="94">
        <v>92.508503963973908</v>
      </c>
      <c r="S149" s="94">
        <v>47.748782523944541</v>
      </c>
      <c r="U149" s="94">
        <v>651</v>
      </c>
      <c r="V149" s="94">
        <v>456</v>
      </c>
      <c r="W149" s="94">
        <v>195</v>
      </c>
      <c r="X149" s="94"/>
      <c r="Y149" s="94">
        <v>94.076266938873488</v>
      </c>
      <c r="Z149" s="94">
        <v>131.00205203065497</v>
      </c>
      <c r="AA149" s="94">
        <v>56.851319432117847</v>
      </c>
      <c r="AC149" s="94">
        <v>802</v>
      </c>
      <c r="AD149" s="94">
        <v>537</v>
      </c>
      <c r="AE149" s="94">
        <v>265</v>
      </c>
      <c r="AF149" s="94"/>
      <c r="AG149" s="94">
        <v>116</v>
      </c>
      <c r="AH149" s="94">
        <v>154</v>
      </c>
      <c r="AI149" s="94">
        <v>77</v>
      </c>
      <c r="AK149" s="75">
        <v>830</v>
      </c>
      <c r="AL149" s="75">
        <v>590</v>
      </c>
      <c r="AM149" s="75">
        <v>240</v>
      </c>
      <c r="AN149" s="76"/>
      <c r="AO149" s="77">
        <v>121</v>
      </c>
      <c r="AP149" s="77">
        <v>171</v>
      </c>
      <c r="AQ149" s="77">
        <v>71</v>
      </c>
      <c r="AS149" s="58">
        <v>795</v>
      </c>
      <c r="AT149" s="58">
        <v>545</v>
      </c>
      <c r="AU149" s="58">
        <v>250</v>
      </c>
      <c r="AV149" s="59"/>
      <c r="AW149" s="60">
        <v>116</v>
      </c>
      <c r="AX149" s="60">
        <v>158</v>
      </c>
      <c r="AY149" s="60">
        <v>74</v>
      </c>
    </row>
    <row r="150" spans="1:51" x14ac:dyDescent="0.2">
      <c r="A150" s="56" t="s">
        <v>283</v>
      </c>
      <c r="B150" s="83" t="s">
        <v>283</v>
      </c>
      <c r="C150" s="5">
        <f t="shared" si="2"/>
        <v>1</v>
      </c>
      <c r="D150" s="57" t="s">
        <v>284</v>
      </c>
      <c r="E150" s="94">
        <v>415</v>
      </c>
      <c r="F150" s="94">
        <v>293</v>
      </c>
      <c r="G150" s="94">
        <v>122</v>
      </c>
      <c r="H150" s="94"/>
      <c r="I150" s="94">
        <v>187.7235231193726</v>
      </c>
      <c r="J150" s="94">
        <v>257.72197460719241</v>
      </c>
      <c r="K150" s="94">
        <v>113.45673695613313</v>
      </c>
      <c r="L150" s="94"/>
      <c r="M150" s="94">
        <v>438</v>
      </c>
      <c r="N150" s="94">
        <v>299</v>
      </c>
      <c r="O150" s="94">
        <v>139</v>
      </c>
      <c r="P150" s="94"/>
      <c r="Q150" s="94">
        <v>197.74558309210124</v>
      </c>
      <c r="R150" s="94">
        <v>265.5520327012901</v>
      </c>
      <c r="S150" s="94">
        <v>126.96020896915485</v>
      </c>
      <c r="U150" s="94">
        <v>438</v>
      </c>
      <c r="V150" s="94">
        <v>291</v>
      </c>
      <c r="W150" s="94">
        <v>147</v>
      </c>
      <c r="X150" s="94"/>
      <c r="Y150" s="94">
        <v>199.61738208429165</v>
      </c>
      <c r="Z150" s="94">
        <v>261.96258928033933</v>
      </c>
      <c r="AA150" s="94">
        <v>135.57844454294175</v>
      </c>
      <c r="AC150" s="94">
        <v>458</v>
      </c>
      <c r="AD150" s="94">
        <v>329</v>
      </c>
      <c r="AE150" s="94">
        <v>129</v>
      </c>
      <c r="AF150" s="94"/>
      <c r="AG150" s="94">
        <v>210</v>
      </c>
      <c r="AH150" s="94">
        <v>296</v>
      </c>
      <c r="AI150" s="94">
        <v>119</v>
      </c>
      <c r="AK150" s="75">
        <v>505</v>
      </c>
      <c r="AL150" s="75">
        <v>350</v>
      </c>
      <c r="AM150" s="75">
        <v>160</v>
      </c>
      <c r="AN150" s="76"/>
      <c r="AO150" s="77">
        <v>229</v>
      </c>
      <c r="AP150" s="77">
        <v>305</v>
      </c>
      <c r="AQ150" s="77">
        <v>150</v>
      </c>
      <c r="AS150" s="58">
        <v>540</v>
      </c>
      <c r="AT150" s="58">
        <v>380</v>
      </c>
      <c r="AU150" s="58">
        <v>160</v>
      </c>
      <c r="AV150" s="59"/>
      <c r="AW150" s="60">
        <v>245</v>
      </c>
      <c r="AX150" s="60">
        <v>336</v>
      </c>
      <c r="AY150" s="60">
        <v>150</v>
      </c>
    </row>
    <row r="151" spans="1:51" x14ac:dyDescent="0.2">
      <c r="A151" s="56" t="s">
        <v>285</v>
      </c>
      <c r="B151" s="83" t="s">
        <v>285</v>
      </c>
      <c r="C151" s="5">
        <f t="shared" si="2"/>
        <v>1</v>
      </c>
      <c r="D151" s="57" t="s">
        <v>286</v>
      </c>
      <c r="E151" s="94">
        <v>150</v>
      </c>
      <c r="F151" s="94">
        <v>98</v>
      </c>
      <c r="G151" s="94">
        <v>52</v>
      </c>
      <c r="H151" s="94"/>
      <c r="I151" s="94">
        <v>88.961219572238974</v>
      </c>
      <c r="J151" s="94">
        <v>114.7797891933608</v>
      </c>
      <c r="K151" s="94">
        <v>60.810847920603543</v>
      </c>
      <c r="L151" s="94"/>
      <c r="M151" s="94">
        <v>197</v>
      </c>
      <c r="N151" s="94">
        <v>136</v>
      </c>
      <c r="O151" s="94">
        <v>61</v>
      </c>
      <c r="P151" s="94"/>
      <c r="Q151" s="94">
        <v>118.40908334637335</v>
      </c>
      <c r="R151" s="94">
        <v>163.06964482626549</v>
      </c>
      <c r="S151" s="94">
        <v>72.945945529616793</v>
      </c>
      <c r="U151" s="94">
        <v>287</v>
      </c>
      <c r="V151" s="94">
        <v>201</v>
      </c>
      <c r="W151" s="94">
        <v>86</v>
      </c>
      <c r="X151" s="94"/>
      <c r="Y151" s="94">
        <v>169.74759648776055</v>
      </c>
      <c r="Z151" s="94">
        <v>238.78144549311224</v>
      </c>
      <c r="AA151" s="94">
        <v>98.597782627211359</v>
      </c>
      <c r="AC151" s="94">
        <v>328</v>
      </c>
      <c r="AD151" s="94">
        <v>230</v>
      </c>
      <c r="AE151" s="94">
        <v>98</v>
      </c>
      <c r="AF151" s="94"/>
      <c r="AG151" s="94">
        <v>185</v>
      </c>
      <c r="AH151" s="94">
        <v>261</v>
      </c>
      <c r="AI151" s="94">
        <v>107</v>
      </c>
      <c r="AK151" s="75">
        <v>355</v>
      </c>
      <c r="AL151" s="75">
        <v>250</v>
      </c>
      <c r="AM151" s="75">
        <v>105</v>
      </c>
      <c r="AN151" s="76"/>
      <c r="AO151" s="77">
        <v>208</v>
      </c>
      <c r="AP151" s="77">
        <v>297</v>
      </c>
      <c r="AQ151" s="77">
        <v>117</v>
      </c>
      <c r="AS151" s="58">
        <v>375</v>
      </c>
      <c r="AT151" s="58">
        <v>270</v>
      </c>
      <c r="AU151" s="58">
        <v>100</v>
      </c>
      <c r="AV151" s="59"/>
      <c r="AW151" s="60">
        <v>220</v>
      </c>
      <c r="AX151" s="60">
        <v>316</v>
      </c>
      <c r="AY151" s="60">
        <v>119</v>
      </c>
    </row>
    <row r="152" spans="1:51" x14ac:dyDescent="0.2">
      <c r="A152" s="56" t="s">
        <v>287</v>
      </c>
      <c r="B152" s="83" t="s">
        <v>287</v>
      </c>
      <c r="C152" s="5">
        <f t="shared" si="2"/>
        <v>1</v>
      </c>
      <c r="D152" s="57" t="s">
        <v>288</v>
      </c>
      <c r="E152" s="94">
        <v>130</v>
      </c>
      <c r="F152" s="94">
        <v>96</v>
      </c>
      <c r="G152" s="94">
        <v>34</v>
      </c>
      <c r="H152" s="94"/>
      <c r="I152" s="94">
        <v>86.068655440846598</v>
      </c>
      <c r="J152" s="94">
        <v>133.32667785443994</v>
      </c>
      <c r="K152" s="94">
        <v>37.573153105690423</v>
      </c>
      <c r="L152" s="94"/>
      <c r="M152" s="94">
        <v>121</v>
      </c>
      <c r="N152" s="94">
        <v>90</v>
      </c>
      <c r="O152" s="94">
        <v>31</v>
      </c>
      <c r="P152" s="94"/>
      <c r="Q152" s="94">
        <v>79.883535885953989</v>
      </c>
      <c r="R152" s="94">
        <v>115.17376251341059</v>
      </c>
      <c r="S152" s="94">
        <v>44.339694948798488</v>
      </c>
      <c r="U152" s="94">
        <v>217</v>
      </c>
      <c r="V152" s="94">
        <v>157</v>
      </c>
      <c r="W152" s="94">
        <v>60</v>
      </c>
      <c r="X152" s="94"/>
      <c r="Y152" s="94">
        <v>144.01404616099597</v>
      </c>
      <c r="Z152" s="94">
        <v>206.95875691118809</v>
      </c>
      <c r="AA152" s="94">
        <v>80.674879422155726</v>
      </c>
      <c r="AC152" s="94">
        <v>230</v>
      </c>
      <c r="AD152" s="94">
        <v>161</v>
      </c>
      <c r="AE152" s="94">
        <v>69</v>
      </c>
      <c r="AF152" s="94"/>
      <c r="AG152" s="94">
        <v>147</v>
      </c>
      <c r="AH152" s="94">
        <v>203</v>
      </c>
      <c r="AI152" s="94">
        <v>86</v>
      </c>
      <c r="AK152" s="75">
        <v>255</v>
      </c>
      <c r="AL152" s="75">
        <v>160</v>
      </c>
      <c r="AM152" s="75">
        <v>95</v>
      </c>
      <c r="AN152" s="76"/>
      <c r="AO152" s="77">
        <v>163</v>
      </c>
      <c r="AP152" s="77">
        <v>206</v>
      </c>
      <c r="AQ152" s="77">
        <v>120</v>
      </c>
      <c r="AS152" s="58">
        <v>190</v>
      </c>
      <c r="AT152" s="58">
        <v>135</v>
      </c>
      <c r="AU152" s="58">
        <v>50</v>
      </c>
      <c r="AV152" s="59"/>
      <c r="AW152" s="60">
        <v>124</v>
      </c>
      <c r="AX152" s="60">
        <v>181</v>
      </c>
      <c r="AY152" s="60">
        <v>66</v>
      </c>
    </row>
    <row r="153" spans="1:51" x14ac:dyDescent="0.2">
      <c r="A153" s="56" t="s">
        <v>289</v>
      </c>
      <c r="B153" s="83" t="s">
        <v>289</v>
      </c>
      <c r="C153" s="5">
        <f t="shared" si="2"/>
        <v>1</v>
      </c>
      <c r="D153" s="57" t="s">
        <v>290</v>
      </c>
      <c r="E153" s="94">
        <v>330</v>
      </c>
      <c r="F153" s="94">
        <v>233</v>
      </c>
      <c r="G153" s="94">
        <v>97</v>
      </c>
      <c r="H153" s="94"/>
      <c r="I153" s="94">
        <v>125.47856610742265</v>
      </c>
      <c r="J153" s="94">
        <v>171.95477443526011</v>
      </c>
      <c r="K153" s="94">
        <v>74.270636692455284</v>
      </c>
      <c r="L153" s="94"/>
      <c r="M153" s="94">
        <v>354</v>
      </c>
      <c r="N153" s="94">
        <v>245</v>
      </c>
      <c r="O153" s="94">
        <v>109</v>
      </c>
      <c r="P153" s="94"/>
      <c r="Q153" s="94">
        <v>132.60679622092545</v>
      </c>
      <c r="R153" s="94">
        <v>177.21036757466021</v>
      </c>
      <c r="S153" s="94">
        <v>84.670577128977044</v>
      </c>
      <c r="U153" s="94">
        <v>488</v>
      </c>
      <c r="V153" s="94">
        <v>320</v>
      </c>
      <c r="W153" s="94">
        <v>167</v>
      </c>
      <c r="X153" s="94"/>
      <c r="Y153" s="94">
        <v>182.55380631550688</v>
      </c>
      <c r="Z153" s="94">
        <v>230.0966334544915</v>
      </c>
      <c r="AA153" s="94">
        <v>131.01715863817893</v>
      </c>
      <c r="AC153" s="94">
        <v>550</v>
      </c>
      <c r="AD153" s="94">
        <v>387</v>
      </c>
      <c r="AE153" s="94">
        <v>163</v>
      </c>
      <c r="AF153" s="94"/>
      <c r="AG153" s="94">
        <v>203</v>
      </c>
      <c r="AH153" s="94">
        <v>277</v>
      </c>
      <c r="AI153" s="94">
        <v>124</v>
      </c>
      <c r="AK153" s="75">
        <v>550</v>
      </c>
      <c r="AL153" s="75">
        <v>395</v>
      </c>
      <c r="AM153" s="75">
        <v>150</v>
      </c>
      <c r="AN153" s="76"/>
      <c r="AO153" s="77">
        <v>209</v>
      </c>
      <c r="AP153" s="77">
        <v>295</v>
      </c>
      <c r="AQ153" s="77">
        <v>118</v>
      </c>
      <c r="AS153" s="58">
        <v>675</v>
      </c>
      <c r="AT153" s="58">
        <v>485</v>
      </c>
      <c r="AU153" s="58">
        <v>195</v>
      </c>
      <c r="AV153" s="59"/>
      <c r="AW153" s="60">
        <v>262</v>
      </c>
      <c r="AX153" s="60">
        <v>361</v>
      </c>
      <c r="AY153" s="60">
        <v>154</v>
      </c>
    </row>
    <row r="154" spans="1:51" x14ac:dyDescent="0.2">
      <c r="A154" s="56" t="s">
        <v>291</v>
      </c>
      <c r="B154" s="83" t="s">
        <v>291</v>
      </c>
      <c r="C154" s="5">
        <f t="shared" si="2"/>
        <v>1</v>
      </c>
      <c r="D154" s="57" t="s">
        <v>292</v>
      </c>
      <c r="E154" s="94">
        <v>795</v>
      </c>
      <c r="F154" s="94">
        <v>552</v>
      </c>
      <c r="G154" s="94">
        <v>243</v>
      </c>
      <c r="H154" s="94"/>
      <c r="I154" s="94">
        <v>71.009358707535412</v>
      </c>
      <c r="J154" s="94">
        <v>99.477147712336674</v>
      </c>
      <c r="K154" s="94">
        <v>43.022505125215694</v>
      </c>
      <c r="L154" s="94"/>
      <c r="M154" s="94">
        <v>802</v>
      </c>
      <c r="N154" s="94">
        <v>563</v>
      </c>
      <c r="O154" s="94">
        <v>238</v>
      </c>
      <c r="P154" s="94"/>
      <c r="Q154" s="94">
        <v>71.488264903763124</v>
      </c>
      <c r="R154" s="94">
        <v>102.07502391154036</v>
      </c>
      <c r="S154" s="94">
        <v>41.749833135475043</v>
      </c>
      <c r="U154" s="94">
        <v>733</v>
      </c>
      <c r="V154" s="94">
        <v>500</v>
      </c>
      <c r="W154" s="94">
        <v>233</v>
      </c>
      <c r="X154" s="94"/>
      <c r="Y154" s="94">
        <v>65.137341847770031</v>
      </c>
      <c r="Z154" s="94">
        <v>89.333530945607691</v>
      </c>
      <c r="AA154" s="94">
        <v>41.15459422187358</v>
      </c>
      <c r="AC154" s="94">
        <v>591</v>
      </c>
      <c r="AD154" s="94">
        <v>439</v>
      </c>
      <c r="AE154" s="94">
        <v>152</v>
      </c>
      <c r="AF154" s="94"/>
      <c r="AG154" s="94">
        <v>53</v>
      </c>
      <c r="AH154" s="94">
        <v>79</v>
      </c>
      <c r="AI154" s="94">
        <v>27</v>
      </c>
      <c r="AK154" s="75">
        <v>710</v>
      </c>
      <c r="AL154" s="75">
        <v>480</v>
      </c>
      <c r="AM154" s="75">
        <v>230</v>
      </c>
      <c r="AN154" s="76"/>
      <c r="AO154" s="77">
        <v>62</v>
      </c>
      <c r="AP154" s="77">
        <v>85</v>
      </c>
      <c r="AQ154" s="77">
        <v>40</v>
      </c>
      <c r="AS154" s="58">
        <v>1055</v>
      </c>
      <c r="AT154" s="58">
        <v>720</v>
      </c>
      <c r="AU154" s="58">
        <v>330</v>
      </c>
      <c r="AV154" s="59"/>
      <c r="AW154" s="60">
        <v>93</v>
      </c>
      <c r="AX154" s="60">
        <v>128</v>
      </c>
      <c r="AY154" s="60">
        <v>58</v>
      </c>
    </row>
    <row r="155" spans="1:51" x14ac:dyDescent="0.2">
      <c r="A155" s="56" t="s">
        <v>293</v>
      </c>
      <c r="B155" s="83" t="s">
        <v>293</v>
      </c>
      <c r="C155" s="5">
        <f t="shared" si="2"/>
        <v>1</v>
      </c>
      <c r="D155" s="57" t="s">
        <v>294</v>
      </c>
      <c r="E155" s="94">
        <v>74</v>
      </c>
      <c r="F155" s="94">
        <v>44</v>
      </c>
      <c r="G155" s="94">
        <v>30</v>
      </c>
      <c r="H155" s="94"/>
      <c r="I155" s="94">
        <v>50.108500151523003</v>
      </c>
      <c r="J155" s="94">
        <v>59.663473618621886</v>
      </c>
      <c r="K155" s="94">
        <v>40.561162717800656</v>
      </c>
      <c r="L155" s="94"/>
      <c r="M155" s="94">
        <v>79</v>
      </c>
      <c r="N155" s="94">
        <v>50</v>
      </c>
      <c r="O155" s="94">
        <v>29</v>
      </c>
      <c r="P155" s="94"/>
      <c r="Q155" s="94">
        <v>52.317330133989266</v>
      </c>
      <c r="R155" s="94">
        <v>65.306527824848871</v>
      </c>
      <c r="S155" s="94">
        <v>39.390867793886279</v>
      </c>
      <c r="U155" s="94">
        <v>114</v>
      </c>
      <c r="V155" s="94">
        <v>80</v>
      </c>
      <c r="W155" s="94">
        <v>34</v>
      </c>
      <c r="X155" s="94"/>
      <c r="Y155" s="94">
        <v>79.0969326321339</v>
      </c>
      <c r="Z155" s="94">
        <v>111.73386307067051</v>
      </c>
      <c r="AA155" s="94">
        <v>46.044914046430627</v>
      </c>
      <c r="AC155" s="94">
        <v>129</v>
      </c>
      <c r="AD155" s="94">
        <v>93</v>
      </c>
      <c r="AE155" s="94">
        <v>36</v>
      </c>
      <c r="AF155" s="94"/>
      <c r="AG155" s="94">
        <v>89</v>
      </c>
      <c r="AH155" s="94">
        <v>127</v>
      </c>
      <c r="AI155" s="94">
        <v>51</v>
      </c>
      <c r="AK155" s="75">
        <v>150</v>
      </c>
      <c r="AL155" s="75">
        <v>110</v>
      </c>
      <c r="AM155" s="75">
        <v>40</v>
      </c>
      <c r="AN155" s="76"/>
      <c r="AO155" s="77">
        <v>100</v>
      </c>
      <c r="AP155" s="77">
        <v>146</v>
      </c>
      <c r="AQ155" s="77">
        <v>55</v>
      </c>
      <c r="AS155" s="58">
        <v>130</v>
      </c>
      <c r="AT155" s="58">
        <v>90</v>
      </c>
      <c r="AU155" s="58">
        <v>45</v>
      </c>
      <c r="AV155" s="59"/>
      <c r="AW155" s="60">
        <v>89</v>
      </c>
      <c r="AX155" s="60">
        <v>118</v>
      </c>
      <c r="AY155" s="60">
        <v>57</v>
      </c>
    </row>
    <row r="156" spans="1:51" x14ac:dyDescent="0.2">
      <c r="A156" s="56" t="s">
        <v>295</v>
      </c>
      <c r="B156" s="83" t="s">
        <v>295</v>
      </c>
      <c r="C156" s="5">
        <f t="shared" si="2"/>
        <v>1</v>
      </c>
      <c r="D156" s="57" t="s">
        <v>296</v>
      </c>
      <c r="E156" s="94">
        <v>664</v>
      </c>
      <c r="F156" s="94">
        <v>447</v>
      </c>
      <c r="G156" s="94">
        <v>217</v>
      </c>
      <c r="H156" s="94"/>
      <c r="I156" s="94">
        <v>87.416041983228254</v>
      </c>
      <c r="J156" s="94">
        <v>119.20530357146473</v>
      </c>
      <c r="K156" s="94">
        <v>56.53781996695939</v>
      </c>
      <c r="L156" s="94"/>
      <c r="M156" s="94">
        <v>617</v>
      </c>
      <c r="N156" s="94">
        <v>412</v>
      </c>
      <c r="O156" s="94">
        <v>205</v>
      </c>
      <c r="P156" s="94"/>
      <c r="Q156" s="94">
        <v>81.026418097873929</v>
      </c>
      <c r="R156" s="94">
        <v>110.28008364127047</v>
      </c>
      <c r="S156" s="94">
        <v>52.620012528296293</v>
      </c>
      <c r="U156" s="94">
        <v>742</v>
      </c>
      <c r="V156" s="94">
        <v>524</v>
      </c>
      <c r="W156" s="94">
        <v>218</v>
      </c>
      <c r="X156" s="94"/>
      <c r="Y156" s="94">
        <v>96.636231358422449</v>
      </c>
      <c r="Z156" s="94">
        <v>138.78196545772414</v>
      </c>
      <c r="AA156" s="94">
        <v>56.159579104879519</v>
      </c>
      <c r="AC156" s="94">
        <v>797</v>
      </c>
      <c r="AD156" s="94">
        <v>576</v>
      </c>
      <c r="AE156" s="94">
        <v>221</v>
      </c>
      <c r="AF156" s="94"/>
      <c r="AG156" s="94">
        <v>104</v>
      </c>
      <c r="AH156" s="94">
        <v>153</v>
      </c>
      <c r="AI156" s="94">
        <v>57</v>
      </c>
      <c r="AK156" s="75">
        <v>850</v>
      </c>
      <c r="AL156" s="75">
        <v>600</v>
      </c>
      <c r="AM156" s="75">
        <v>255</v>
      </c>
      <c r="AN156" s="76"/>
      <c r="AO156" s="77">
        <v>110</v>
      </c>
      <c r="AP156" s="77">
        <v>156</v>
      </c>
      <c r="AQ156" s="77">
        <v>65</v>
      </c>
      <c r="AS156" s="58">
        <v>925</v>
      </c>
      <c r="AT156" s="58">
        <v>640</v>
      </c>
      <c r="AU156" s="58">
        <v>285</v>
      </c>
      <c r="AV156" s="59"/>
      <c r="AW156" s="60">
        <v>119</v>
      </c>
      <c r="AX156" s="60">
        <v>167</v>
      </c>
      <c r="AY156" s="60">
        <v>73</v>
      </c>
    </row>
    <row r="157" spans="1:51" x14ac:dyDescent="0.2">
      <c r="A157" s="56" t="s">
        <v>297</v>
      </c>
      <c r="B157" s="83" t="s">
        <v>297</v>
      </c>
      <c r="C157" s="5">
        <f t="shared" si="2"/>
        <v>1</v>
      </c>
      <c r="D157" s="57" t="s">
        <v>298</v>
      </c>
      <c r="E157" s="94">
        <v>66</v>
      </c>
      <c r="F157" s="94">
        <v>51</v>
      </c>
      <c r="G157" s="94">
        <v>15</v>
      </c>
      <c r="H157" s="94"/>
      <c r="I157" s="94">
        <v>47.831884939397526</v>
      </c>
      <c r="J157" s="94">
        <v>74.337246818455469</v>
      </c>
      <c r="K157" s="94">
        <v>20.97185435510999</v>
      </c>
      <c r="L157" s="94"/>
      <c r="M157" s="94">
        <v>87</v>
      </c>
      <c r="N157" s="94">
        <v>63</v>
      </c>
      <c r="O157" s="94">
        <v>24</v>
      </c>
      <c r="P157" s="94"/>
      <c r="Q157" s="94">
        <v>64.3219598471875</v>
      </c>
      <c r="R157" s="94">
        <v>93.181491926286384</v>
      </c>
      <c r="S157" s="94">
        <v>34.924633444321778</v>
      </c>
      <c r="U157" s="94">
        <v>133</v>
      </c>
      <c r="V157" s="94">
        <v>87</v>
      </c>
      <c r="W157" s="94">
        <v>46</v>
      </c>
      <c r="X157" s="94"/>
      <c r="Y157" s="94">
        <v>95.586983875103968</v>
      </c>
      <c r="Z157" s="94">
        <v>125.4940990575536</v>
      </c>
      <c r="AA157" s="94">
        <v>63.836851458041181</v>
      </c>
      <c r="AC157" s="94">
        <v>131</v>
      </c>
      <c r="AD157" s="94">
        <v>99</v>
      </c>
      <c r="AE157" s="94">
        <v>32</v>
      </c>
      <c r="AF157" s="94"/>
      <c r="AG157" s="94">
        <v>97</v>
      </c>
      <c r="AH157" s="94">
        <v>148</v>
      </c>
      <c r="AI157" s="94">
        <v>48</v>
      </c>
      <c r="AK157" s="75">
        <v>120</v>
      </c>
      <c r="AL157" s="75">
        <v>80</v>
      </c>
      <c r="AM157" s="75">
        <v>40</v>
      </c>
      <c r="AN157" s="76"/>
      <c r="AO157" s="77">
        <v>83</v>
      </c>
      <c r="AP157" s="77">
        <v>111</v>
      </c>
      <c r="AQ157" s="77">
        <v>56</v>
      </c>
      <c r="AS157" s="58">
        <v>135</v>
      </c>
      <c r="AT157" s="58">
        <v>85</v>
      </c>
      <c r="AU157" s="58">
        <v>45</v>
      </c>
      <c r="AV157" s="59"/>
      <c r="AW157" s="60">
        <v>94</v>
      </c>
      <c r="AX157" s="60">
        <v>126</v>
      </c>
      <c r="AY157" s="60">
        <v>64</v>
      </c>
    </row>
    <row r="158" spans="1:51" x14ac:dyDescent="0.2">
      <c r="A158" s="56" t="s">
        <v>299</v>
      </c>
      <c r="B158" s="83" t="s">
        <v>299</v>
      </c>
      <c r="C158" s="5">
        <f t="shared" si="2"/>
        <v>1</v>
      </c>
      <c r="D158" s="57" t="s">
        <v>300</v>
      </c>
      <c r="E158" s="94">
        <v>43</v>
      </c>
      <c r="F158" s="94">
        <v>31</v>
      </c>
      <c r="G158" s="94">
        <v>12</v>
      </c>
      <c r="H158" s="94"/>
      <c r="I158" s="94">
        <v>28.442277286816935</v>
      </c>
      <c r="J158" s="94">
        <v>40.887788369017024</v>
      </c>
      <c r="K158" s="94">
        <v>16.286879470223056</v>
      </c>
      <c r="L158" s="94"/>
      <c r="M158" s="94">
        <v>48</v>
      </c>
      <c r="N158" s="94">
        <v>39</v>
      </c>
      <c r="O158" s="94">
        <v>9</v>
      </c>
      <c r="P158" s="94"/>
      <c r="Q158" s="94">
        <v>31.790086321235236</v>
      </c>
      <c r="R158" s="94">
        <v>52.594932887642919</v>
      </c>
      <c r="S158" s="94">
        <v>11.793501216359248</v>
      </c>
      <c r="U158" s="94">
        <v>114</v>
      </c>
      <c r="V158" s="94">
        <v>89</v>
      </c>
      <c r="W158" s="94">
        <v>25</v>
      </c>
      <c r="X158" s="94"/>
      <c r="Y158" s="94">
        <v>76.570380479512238</v>
      </c>
      <c r="Z158" s="94">
        <v>119.15875108605731</v>
      </c>
      <c r="AA158" s="94">
        <v>34.75719173068353</v>
      </c>
      <c r="AC158" s="94">
        <v>135</v>
      </c>
      <c r="AD158" s="94">
        <v>102</v>
      </c>
      <c r="AE158" s="94">
        <v>33</v>
      </c>
      <c r="AF158" s="94"/>
      <c r="AG158" s="94">
        <v>91</v>
      </c>
      <c r="AH158" s="94">
        <v>138</v>
      </c>
      <c r="AI158" s="94">
        <v>45</v>
      </c>
      <c r="AK158" s="75">
        <v>120</v>
      </c>
      <c r="AL158" s="75">
        <v>90</v>
      </c>
      <c r="AM158" s="75">
        <v>30</v>
      </c>
      <c r="AN158" s="76"/>
      <c r="AO158" s="77">
        <v>78</v>
      </c>
      <c r="AP158" s="77">
        <v>116</v>
      </c>
      <c r="AQ158" s="77">
        <v>41</v>
      </c>
      <c r="AS158" s="58">
        <v>110</v>
      </c>
      <c r="AT158" s="58">
        <v>85</v>
      </c>
      <c r="AU158" s="58">
        <v>30</v>
      </c>
      <c r="AV158" s="59"/>
      <c r="AW158" s="60">
        <v>73</v>
      </c>
      <c r="AX158" s="60">
        <v>111</v>
      </c>
      <c r="AY158" s="60">
        <v>37</v>
      </c>
    </row>
    <row r="159" spans="1:51" x14ac:dyDescent="0.2">
      <c r="A159" s="56"/>
      <c r="B159" s="83"/>
      <c r="C159" s="5">
        <f t="shared" si="2"/>
        <v>1</v>
      </c>
      <c r="D159" s="67"/>
      <c r="E159" s="94"/>
      <c r="F159" s="96"/>
      <c r="G159" s="94"/>
      <c r="H159" s="94"/>
      <c r="I159" s="94"/>
      <c r="J159" s="94"/>
      <c r="K159" s="94"/>
      <c r="L159" s="94"/>
      <c r="M159" s="94"/>
      <c r="N159" s="96"/>
      <c r="O159" s="94"/>
      <c r="P159" s="94"/>
      <c r="Q159" s="94"/>
      <c r="R159" s="94"/>
      <c r="S159" s="94"/>
      <c r="U159" s="94"/>
      <c r="V159" s="96"/>
      <c r="W159" s="94"/>
      <c r="X159" s="94"/>
      <c r="Y159" s="94"/>
      <c r="Z159" s="96"/>
      <c r="AA159" s="94"/>
      <c r="AC159" s="96"/>
      <c r="AD159" s="94"/>
      <c r="AE159" s="94"/>
      <c r="AF159" s="94"/>
      <c r="AG159" s="96"/>
      <c r="AH159" s="94"/>
      <c r="AI159" s="94"/>
      <c r="AK159" s="76"/>
      <c r="AL159" s="79"/>
      <c r="AM159" s="76"/>
      <c r="AN159" s="76"/>
      <c r="AO159" s="78"/>
      <c r="AP159" s="80"/>
      <c r="AQ159" s="78"/>
      <c r="AS159" s="59"/>
      <c r="AT159" s="69"/>
      <c r="AU159" s="59"/>
      <c r="AV159" s="59"/>
      <c r="AW159" s="64"/>
      <c r="AX159" s="70"/>
      <c r="AY159" s="64"/>
    </row>
    <row r="160" spans="1:51" x14ac:dyDescent="0.2">
      <c r="A160" s="54" t="s">
        <v>301</v>
      </c>
      <c r="B160" s="88" t="s">
        <v>301</v>
      </c>
      <c r="C160" s="5">
        <f t="shared" si="2"/>
        <v>1</v>
      </c>
      <c r="D160" s="65" t="s">
        <v>9</v>
      </c>
      <c r="E160" s="91">
        <v>5930</v>
      </c>
      <c r="F160" s="91">
        <v>4004</v>
      </c>
      <c r="G160" s="91">
        <v>1926</v>
      </c>
      <c r="H160" s="91"/>
      <c r="I160" s="91">
        <v>115.67797598101674</v>
      </c>
      <c r="J160" s="91">
        <v>157.19745944962733</v>
      </c>
      <c r="K160" s="91">
        <v>74.607146585875682</v>
      </c>
      <c r="L160" s="91"/>
      <c r="M160" s="91">
        <v>7107</v>
      </c>
      <c r="N160" s="91">
        <v>4801</v>
      </c>
      <c r="O160" s="91">
        <v>2306</v>
      </c>
      <c r="P160" s="91"/>
      <c r="Q160" s="91">
        <v>138.65819587675324</v>
      </c>
      <c r="R160" s="91">
        <v>188.17599279539309</v>
      </c>
      <c r="S160" s="91">
        <v>89.572647784448293</v>
      </c>
      <c r="U160" s="91">
        <v>7780</v>
      </c>
      <c r="V160" s="91">
        <v>5141</v>
      </c>
      <c r="W160" s="91">
        <v>2639</v>
      </c>
      <c r="X160" s="91"/>
      <c r="Y160" s="91">
        <v>149.96960240121524</v>
      </c>
      <c r="Z160" s="91">
        <v>199.49442508851743</v>
      </c>
      <c r="AA160" s="91">
        <v>101.17889572602895</v>
      </c>
      <c r="AC160" s="91">
        <v>7663</v>
      </c>
      <c r="AD160" s="91">
        <v>5048</v>
      </c>
      <c r="AE160" s="91">
        <v>2613</v>
      </c>
      <c r="AF160" s="91"/>
      <c r="AG160" s="91">
        <v>148</v>
      </c>
      <c r="AH160" s="91">
        <v>195</v>
      </c>
      <c r="AI160" s="91">
        <v>101</v>
      </c>
      <c r="AK160" s="71">
        <v>8355</v>
      </c>
      <c r="AL160" s="71">
        <v>5495</v>
      </c>
      <c r="AM160" s="71">
        <v>2860</v>
      </c>
      <c r="AN160" s="72"/>
      <c r="AO160" s="73">
        <v>161</v>
      </c>
      <c r="AP160" s="73">
        <v>213</v>
      </c>
      <c r="AQ160" s="73">
        <v>110</v>
      </c>
      <c r="AS160" s="49">
        <v>8910</v>
      </c>
      <c r="AT160" s="49">
        <v>5880</v>
      </c>
      <c r="AU160" s="49">
        <v>3030</v>
      </c>
      <c r="AV160" s="50"/>
      <c r="AW160" s="51">
        <v>171</v>
      </c>
      <c r="AX160" s="51">
        <v>226</v>
      </c>
      <c r="AY160" s="51">
        <v>116</v>
      </c>
    </row>
    <row r="161" spans="1:51" x14ac:dyDescent="0.2">
      <c r="A161" s="56" t="s">
        <v>302</v>
      </c>
      <c r="B161" s="83" t="s">
        <v>302</v>
      </c>
      <c r="C161" s="5">
        <f t="shared" si="2"/>
        <v>1</v>
      </c>
      <c r="D161" s="57" t="s">
        <v>303</v>
      </c>
      <c r="E161" s="94" t="s">
        <v>343</v>
      </c>
      <c r="F161" s="94" t="s">
        <v>343</v>
      </c>
      <c r="G161" s="94" t="s">
        <v>343</v>
      </c>
      <c r="H161" s="94"/>
      <c r="I161" s="94" t="s">
        <v>343</v>
      </c>
      <c r="J161" s="94" t="s">
        <v>343</v>
      </c>
      <c r="K161" s="94" t="s">
        <v>343</v>
      </c>
      <c r="L161" s="94"/>
      <c r="M161" s="94">
        <v>217</v>
      </c>
      <c r="N161" s="94">
        <v>146</v>
      </c>
      <c r="O161" s="94">
        <v>71</v>
      </c>
      <c r="P161" s="94"/>
      <c r="Q161" s="94">
        <v>125.0822436239612</v>
      </c>
      <c r="R161" s="94">
        <v>170.32296506405598</v>
      </c>
      <c r="S161" s="94">
        <v>81.312541927764201</v>
      </c>
      <c r="U161" s="94">
        <v>237</v>
      </c>
      <c r="V161" s="94">
        <v>156</v>
      </c>
      <c r="W161" s="94">
        <v>81</v>
      </c>
      <c r="X161" s="94"/>
      <c r="Y161" s="94">
        <v>130.80072310061064</v>
      </c>
      <c r="Z161" s="94">
        <v>173.970168079198</v>
      </c>
      <c r="AA161" s="94">
        <v>88.811879232782658</v>
      </c>
      <c r="AC161" s="94">
        <v>198</v>
      </c>
      <c r="AD161" s="94">
        <v>134</v>
      </c>
      <c r="AE161" s="94">
        <v>64</v>
      </c>
      <c r="AF161" s="94"/>
      <c r="AG161" s="94">
        <v>112</v>
      </c>
      <c r="AH161" s="94">
        <v>154</v>
      </c>
      <c r="AI161" s="94">
        <v>71</v>
      </c>
      <c r="AK161" s="75">
        <v>290</v>
      </c>
      <c r="AL161" s="75">
        <v>215</v>
      </c>
      <c r="AM161" s="75">
        <v>70</v>
      </c>
      <c r="AN161" s="76"/>
      <c r="AO161" s="77">
        <v>160</v>
      </c>
      <c r="AP161" s="77">
        <v>247</v>
      </c>
      <c r="AQ161" s="77">
        <v>75</v>
      </c>
      <c r="AS161" s="58">
        <v>280</v>
      </c>
      <c r="AT161" s="58">
        <v>180</v>
      </c>
      <c r="AU161" s="58">
        <v>100</v>
      </c>
      <c r="AV161" s="59"/>
      <c r="AW161" s="60">
        <v>152</v>
      </c>
      <c r="AX161" s="60">
        <v>202</v>
      </c>
      <c r="AY161" s="60">
        <v>104</v>
      </c>
    </row>
    <row r="162" spans="1:51" x14ac:dyDescent="0.2">
      <c r="A162" s="56" t="s">
        <v>304</v>
      </c>
      <c r="B162" s="83" t="s">
        <v>304</v>
      </c>
      <c r="C162" s="5">
        <f t="shared" si="2"/>
        <v>1</v>
      </c>
      <c r="D162" s="57" t="s">
        <v>305</v>
      </c>
      <c r="E162" s="94">
        <v>274</v>
      </c>
      <c r="F162" s="94">
        <v>190</v>
      </c>
      <c r="G162" s="94">
        <v>84</v>
      </c>
      <c r="H162" s="94"/>
      <c r="I162" s="94">
        <v>137.8447101309346</v>
      </c>
      <c r="J162" s="94">
        <v>187.10086902131266</v>
      </c>
      <c r="K162" s="94">
        <v>83.480233723361508</v>
      </c>
      <c r="L162" s="94"/>
      <c r="M162" s="94">
        <v>305</v>
      </c>
      <c r="N162" s="94">
        <v>192</v>
      </c>
      <c r="O162" s="94">
        <v>113</v>
      </c>
      <c r="P162" s="94"/>
      <c r="Q162" s="94">
        <v>147.98747098959086</v>
      </c>
      <c r="R162" s="94">
        <v>180.10567281403419</v>
      </c>
      <c r="S162" s="94">
        <v>112.83189758046214</v>
      </c>
      <c r="U162" s="94">
        <v>343</v>
      </c>
      <c r="V162" s="94">
        <v>245</v>
      </c>
      <c r="W162" s="94">
        <v>98</v>
      </c>
      <c r="X162" s="94"/>
      <c r="Y162" s="94">
        <v>166.5527312654159</v>
      </c>
      <c r="Z162" s="94">
        <v>227.93465038460155</v>
      </c>
      <c r="AA162" s="94">
        <v>98.480274543110113</v>
      </c>
      <c r="AC162" s="94">
        <v>371</v>
      </c>
      <c r="AD162" s="94">
        <v>259</v>
      </c>
      <c r="AE162" s="94">
        <v>112</v>
      </c>
      <c r="AF162" s="94"/>
      <c r="AG162" s="94">
        <v>179</v>
      </c>
      <c r="AH162" s="94">
        <v>243</v>
      </c>
      <c r="AI162" s="94">
        <v>111</v>
      </c>
      <c r="AK162" s="75">
        <v>385</v>
      </c>
      <c r="AL162" s="75">
        <v>275</v>
      </c>
      <c r="AM162" s="75">
        <v>110</v>
      </c>
      <c r="AN162" s="76"/>
      <c r="AO162" s="77">
        <v>193</v>
      </c>
      <c r="AP162" s="77">
        <v>267</v>
      </c>
      <c r="AQ162" s="77">
        <v>112</v>
      </c>
      <c r="AS162" s="58">
        <v>400</v>
      </c>
      <c r="AT162" s="58">
        <v>270</v>
      </c>
      <c r="AU162" s="58">
        <v>130</v>
      </c>
      <c r="AV162" s="59"/>
      <c r="AW162" s="60">
        <v>200</v>
      </c>
      <c r="AX162" s="60">
        <v>260</v>
      </c>
      <c r="AY162" s="60">
        <v>136</v>
      </c>
    </row>
    <row r="163" spans="1:51" x14ac:dyDescent="0.2">
      <c r="A163" s="56" t="s">
        <v>306</v>
      </c>
      <c r="B163" s="83" t="s">
        <v>306</v>
      </c>
      <c r="C163" s="5">
        <f t="shared" si="2"/>
        <v>1</v>
      </c>
      <c r="D163" s="57" t="s">
        <v>307</v>
      </c>
      <c r="E163" s="94">
        <v>1118</v>
      </c>
      <c r="F163" s="94">
        <v>756</v>
      </c>
      <c r="G163" s="94">
        <v>362</v>
      </c>
      <c r="H163" s="94"/>
      <c r="I163" s="94">
        <v>241.87343308579048</v>
      </c>
      <c r="J163" s="94">
        <v>331.13835870968074</v>
      </c>
      <c r="K163" s="94">
        <v>148.42777977086769</v>
      </c>
      <c r="L163" s="94"/>
      <c r="M163" s="94">
        <v>1588</v>
      </c>
      <c r="N163" s="94">
        <v>1114</v>
      </c>
      <c r="O163" s="94">
        <v>474</v>
      </c>
      <c r="P163" s="94"/>
      <c r="Q163" s="94">
        <v>339.82118483296182</v>
      </c>
      <c r="R163" s="94">
        <v>475.38006608091206</v>
      </c>
      <c r="S163" s="94">
        <v>198.61131346138794</v>
      </c>
      <c r="U163" s="94">
        <v>1521</v>
      </c>
      <c r="V163" s="94">
        <v>1058</v>
      </c>
      <c r="W163" s="94">
        <v>463</v>
      </c>
      <c r="X163" s="94"/>
      <c r="Y163" s="94">
        <v>318.63558898368939</v>
      </c>
      <c r="Z163" s="94">
        <v>445.75605098169871</v>
      </c>
      <c r="AA163" s="94">
        <v>187.5391195346061</v>
      </c>
      <c r="AC163" s="94">
        <v>1405</v>
      </c>
      <c r="AD163" s="94">
        <v>908</v>
      </c>
      <c r="AE163" s="94">
        <v>496</v>
      </c>
      <c r="AF163" s="94"/>
      <c r="AG163" s="94">
        <v>289</v>
      </c>
      <c r="AH163" s="94">
        <v>373</v>
      </c>
      <c r="AI163" s="94">
        <v>202</v>
      </c>
      <c r="AK163" s="75">
        <v>1490</v>
      </c>
      <c r="AL163" s="75">
        <v>980</v>
      </c>
      <c r="AM163" s="75">
        <v>510</v>
      </c>
      <c r="AN163" s="76"/>
      <c r="AO163" s="77">
        <v>311</v>
      </c>
      <c r="AP163" s="77">
        <v>408</v>
      </c>
      <c r="AQ163" s="77">
        <v>210</v>
      </c>
      <c r="AS163" s="58">
        <v>1695</v>
      </c>
      <c r="AT163" s="58">
        <v>1080</v>
      </c>
      <c r="AU163" s="58">
        <v>615</v>
      </c>
      <c r="AV163" s="59"/>
      <c r="AW163" s="60">
        <v>355</v>
      </c>
      <c r="AX163" s="60">
        <v>449</v>
      </c>
      <c r="AY163" s="60">
        <v>257</v>
      </c>
    </row>
    <row r="164" spans="1:51" x14ac:dyDescent="0.2">
      <c r="A164" s="56" t="s">
        <v>308</v>
      </c>
      <c r="B164" s="83" t="s">
        <v>308</v>
      </c>
      <c r="C164" s="5">
        <f t="shared" si="2"/>
        <v>1</v>
      </c>
      <c r="D164" s="57" t="s">
        <v>309</v>
      </c>
      <c r="E164" s="94">
        <v>544</v>
      </c>
      <c r="F164" s="94">
        <v>361</v>
      </c>
      <c r="G164" s="94">
        <v>183</v>
      </c>
      <c r="H164" s="94"/>
      <c r="I164" s="94">
        <v>112.47606985911506</v>
      </c>
      <c r="J164" s="94">
        <v>152.11768569954418</v>
      </c>
      <c r="K164" s="94">
        <v>75.207555818654072</v>
      </c>
      <c r="L164" s="94"/>
      <c r="M164" s="94">
        <v>620</v>
      </c>
      <c r="N164" s="94">
        <v>392</v>
      </c>
      <c r="O164" s="94">
        <v>228</v>
      </c>
      <c r="P164" s="94"/>
      <c r="Q164" s="94">
        <v>127.69261150329395</v>
      </c>
      <c r="R164" s="94">
        <v>163.4262746676963</v>
      </c>
      <c r="S164" s="94">
        <v>93.67977892903744</v>
      </c>
      <c r="U164" s="94">
        <v>740</v>
      </c>
      <c r="V164" s="94">
        <v>477</v>
      </c>
      <c r="W164" s="94">
        <v>263</v>
      </c>
      <c r="X164" s="94"/>
      <c r="Y164" s="94">
        <v>151.87231894273833</v>
      </c>
      <c r="Z164" s="94">
        <v>198.79434612103645</v>
      </c>
      <c r="AA164" s="94">
        <v>107.70981034610692</v>
      </c>
      <c r="AC164" s="94">
        <v>657</v>
      </c>
      <c r="AD164" s="94">
        <v>384</v>
      </c>
      <c r="AE164" s="94">
        <v>273</v>
      </c>
      <c r="AF164" s="94"/>
      <c r="AG164" s="94">
        <v>134</v>
      </c>
      <c r="AH164" s="94">
        <v>159</v>
      </c>
      <c r="AI164" s="94">
        <v>110</v>
      </c>
      <c r="AK164" s="75">
        <v>725</v>
      </c>
      <c r="AL164" s="75">
        <v>455</v>
      </c>
      <c r="AM164" s="75">
        <v>270</v>
      </c>
      <c r="AN164" s="76"/>
      <c r="AO164" s="77">
        <v>147</v>
      </c>
      <c r="AP164" s="77">
        <v>188</v>
      </c>
      <c r="AQ164" s="77">
        <v>108</v>
      </c>
      <c r="AS164" s="58">
        <v>790</v>
      </c>
      <c r="AT164" s="58">
        <v>505</v>
      </c>
      <c r="AU164" s="58">
        <v>280</v>
      </c>
      <c r="AV164" s="59"/>
      <c r="AW164" s="60">
        <v>159</v>
      </c>
      <c r="AX164" s="60">
        <v>207</v>
      </c>
      <c r="AY164" s="60">
        <v>113</v>
      </c>
    </row>
    <row r="165" spans="1:51" x14ac:dyDescent="0.2">
      <c r="A165" s="56" t="s">
        <v>310</v>
      </c>
      <c r="B165" s="83" t="s">
        <v>310</v>
      </c>
      <c r="C165" s="5">
        <f t="shared" si="2"/>
        <v>1</v>
      </c>
      <c r="D165" s="57" t="s">
        <v>311</v>
      </c>
      <c r="E165" s="94">
        <v>799</v>
      </c>
      <c r="F165" s="94">
        <v>534</v>
      </c>
      <c r="G165" s="94">
        <v>265</v>
      </c>
      <c r="H165" s="94"/>
      <c r="I165" s="94">
        <v>119.4758535362332</v>
      </c>
      <c r="J165" s="94">
        <v>162.20317948918157</v>
      </c>
      <c r="K165" s="94">
        <v>78.171012112428585</v>
      </c>
      <c r="L165" s="94"/>
      <c r="M165" s="94">
        <v>846</v>
      </c>
      <c r="N165" s="94">
        <v>560</v>
      </c>
      <c r="O165" s="94">
        <v>286</v>
      </c>
      <c r="P165" s="94"/>
      <c r="Q165" s="94">
        <v>127.15139993154536</v>
      </c>
      <c r="R165" s="94">
        <v>173.29518947604171</v>
      </c>
      <c r="S165" s="94">
        <v>83.054631144726144</v>
      </c>
      <c r="U165" s="94">
        <v>904</v>
      </c>
      <c r="V165" s="94">
        <v>555</v>
      </c>
      <c r="W165" s="94">
        <v>349</v>
      </c>
      <c r="X165" s="94"/>
      <c r="Y165" s="94">
        <v>130.08094732630218</v>
      </c>
      <c r="Z165" s="94">
        <v>163.2024608932509</v>
      </c>
      <c r="AA165" s="94">
        <v>98.551222228847379</v>
      </c>
      <c r="AC165" s="94">
        <v>996</v>
      </c>
      <c r="AD165" s="94">
        <v>674</v>
      </c>
      <c r="AE165" s="94">
        <v>322</v>
      </c>
      <c r="AF165" s="94"/>
      <c r="AG165" s="94">
        <v>145</v>
      </c>
      <c r="AH165" s="94">
        <v>199</v>
      </c>
      <c r="AI165" s="94">
        <v>92</v>
      </c>
      <c r="AK165" s="75">
        <v>940</v>
      </c>
      <c r="AL165" s="75">
        <v>635</v>
      </c>
      <c r="AM165" s="75">
        <v>300</v>
      </c>
      <c r="AN165" s="76"/>
      <c r="AO165" s="77">
        <v>134</v>
      </c>
      <c r="AP165" s="77">
        <v>184</v>
      </c>
      <c r="AQ165" s="77">
        <v>85</v>
      </c>
      <c r="AS165" s="58">
        <v>710</v>
      </c>
      <c r="AT165" s="58">
        <v>515</v>
      </c>
      <c r="AU165" s="58">
        <v>195</v>
      </c>
      <c r="AV165" s="59"/>
      <c r="AW165" s="60">
        <v>99</v>
      </c>
      <c r="AX165" s="60">
        <v>146</v>
      </c>
      <c r="AY165" s="60">
        <v>54</v>
      </c>
    </row>
    <row r="166" spans="1:51" x14ac:dyDescent="0.2">
      <c r="A166" s="56" t="s">
        <v>312</v>
      </c>
      <c r="B166" s="83" t="s">
        <v>312</v>
      </c>
      <c r="C166" s="5">
        <f t="shared" si="2"/>
        <v>1</v>
      </c>
      <c r="D166" s="57" t="s">
        <v>313</v>
      </c>
      <c r="E166" s="94">
        <v>309</v>
      </c>
      <c r="F166" s="94">
        <v>213</v>
      </c>
      <c r="G166" s="94">
        <v>96</v>
      </c>
      <c r="H166" s="94"/>
      <c r="I166" s="94">
        <v>91.105443984368179</v>
      </c>
      <c r="J166" s="94">
        <v>124.06549951428262</v>
      </c>
      <c r="K166" s="94">
        <v>58.455392723504168</v>
      </c>
      <c r="L166" s="94"/>
      <c r="M166" s="94">
        <v>378</v>
      </c>
      <c r="N166" s="94">
        <v>267</v>
      </c>
      <c r="O166" s="94">
        <v>111</v>
      </c>
      <c r="P166" s="94"/>
      <c r="Q166" s="94">
        <v>112.56523596925065</v>
      </c>
      <c r="R166" s="94">
        <v>159.50442901514472</v>
      </c>
      <c r="S166" s="94">
        <v>65.913759638315682</v>
      </c>
      <c r="U166" s="94">
        <v>392</v>
      </c>
      <c r="V166" s="94">
        <v>275</v>
      </c>
      <c r="W166" s="94">
        <v>117</v>
      </c>
      <c r="X166" s="94"/>
      <c r="Y166" s="94">
        <v>117.19700362951079</v>
      </c>
      <c r="Z166" s="94">
        <v>162.17401424820744</v>
      </c>
      <c r="AA166" s="94">
        <v>71.684687643327266</v>
      </c>
      <c r="AC166" s="94">
        <v>329</v>
      </c>
      <c r="AD166" s="94">
        <v>235</v>
      </c>
      <c r="AE166" s="94">
        <v>94</v>
      </c>
      <c r="AF166" s="94"/>
      <c r="AG166" s="94">
        <v>95</v>
      </c>
      <c r="AH166" s="94">
        <v>137</v>
      </c>
      <c r="AI166" s="94">
        <v>54</v>
      </c>
      <c r="AK166" s="75">
        <v>345</v>
      </c>
      <c r="AL166" s="75">
        <v>200</v>
      </c>
      <c r="AM166" s="75">
        <v>145</v>
      </c>
      <c r="AN166" s="76"/>
      <c r="AO166" s="77">
        <v>101</v>
      </c>
      <c r="AP166" s="77">
        <v>118</v>
      </c>
      <c r="AQ166" s="77">
        <v>84</v>
      </c>
      <c r="AS166" s="58">
        <v>380</v>
      </c>
      <c r="AT166" s="58">
        <v>240</v>
      </c>
      <c r="AU166" s="58">
        <v>140</v>
      </c>
      <c r="AV166" s="59"/>
      <c r="AW166" s="60">
        <v>111</v>
      </c>
      <c r="AX166" s="60">
        <v>139</v>
      </c>
      <c r="AY166" s="60">
        <v>83</v>
      </c>
    </row>
    <row r="167" spans="1:51" x14ac:dyDescent="0.2">
      <c r="A167" s="56" t="s">
        <v>314</v>
      </c>
      <c r="B167" s="83" t="s">
        <v>314</v>
      </c>
      <c r="C167" s="5">
        <f t="shared" si="2"/>
        <v>1</v>
      </c>
      <c r="D167" s="57" t="s">
        <v>315</v>
      </c>
      <c r="E167" s="94">
        <v>521</v>
      </c>
      <c r="F167" s="94">
        <v>377</v>
      </c>
      <c r="G167" s="94">
        <v>144</v>
      </c>
      <c r="H167" s="94"/>
      <c r="I167" s="94">
        <v>91.218738817214202</v>
      </c>
      <c r="J167" s="94">
        <v>132.57054578520075</v>
      </c>
      <c r="K167" s="94">
        <v>50.243967433005238</v>
      </c>
      <c r="L167" s="94"/>
      <c r="M167" s="94">
        <v>719</v>
      </c>
      <c r="N167" s="94">
        <v>495</v>
      </c>
      <c r="O167" s="94">
        <v>224</v>
      </c>
      <c r="P167" s="94"/>
      <c r="Q167" s="94">
        <v>125.4364613513268</v>
      </c>
      <c r="R167" s="94">
        <v>173.85993572510782</v>
      </c>
      <c r="S167" s="94">
        <v>77.329578129114992</v>
      </c>
      <c r="U167" s="94">
        <v>847</v>
      </c>
      <c r="V167" s="94">
        <v>552</v>
      </c>
      <c r="W167" s="94">
        <v>295</v>
      </c>
      <c r="X167" s="94"/>
      <c r="Y167" s="94">
        <v>147.12620190739651</v>
      </c>
      <c r="Z167" s="94">
        <v>193.31275300066036</v>
      </c>
      <c r="AA167" s="94">
        <v>101.41393059819588</v>
      </c>
      <c r="AC167" s="94">
        <v>738</v>
      </c>
      <c r="AD167" s="94">
        <v>477</v>
      </c>
      <c r="AE167" s="94">
        <v>260</v>
      </c>
      <c r="AF167" s="94"/>
      <c r="AG167" s="94">
        <v>127</v>
      </c>
      <c r="AH167" s="94">
        <v>166</v>
      </c>
      <c r="AI167" s="94">
        <v>89</v>
      </c>
      <c r="AK167" s="75">
        <v>875</v>
      </c>
      <c r="AL167" s="75">
        <v>570</v>
      </c>
      <c r="AM167" s="75">
        <v>305</v>
      </c>
      <c r="AN167" s="76"/>
      <c r="AO167" s="77">
        <v>151</v>
      </c>
      <c r="AP167" s="77">
        <v>199</v>
      </c>
      <c r="AQ167" s="77">
        <v>105</v>
      </c>
      <c r="AS167" s="58">
        <v>850</v>
      </c>
      <c r="AT167" s="58">
        <v>565</v>
      </c>
      <c r="AU167" s="58">
        <v>285</v>
      </c>
      <c r="AV167" s="59"/>
      <c r="AW167" s="60">
        <v>146</v>
      </c>
      <c r="AX167" s="60">
        <v>194</v>
      </c>
      <c r="AY167" s="60">
        <v>98</v>
      </c>
    </row>
    <row r="168" spans="1:51" x14ac:dyDescent="0.2">
      <c r="A168" s="56" t="s">
        <v>316</v>
      </c>
      <c r="B168" s="83" t="s">
        <v>316</v>
      </c>
      <c r="C168" s="5">
        <f t="shared" si="2"/>
        <v>1</v>
      </c>
      <c r="D168" s="57" t="s">
        <v>317</v>
      </c>
      <c r="E168" s="94" t="s">
        <v>343</v>
      </c>
      <c r="F168" s="94" t="s">
        <v>343</v>
      </c>
      <c r="G168" s="94" t="s">
        <v>343</v>
      </c>
      <c r="H168" s="94"/>
      <c r="I168" s="94" t="s">
        <v>343</v>
      </c>
      <c r="J168" s="94" t="s">
        <v>343</v>
      </c>
      <c r="K168" s="94" t="s">
        <v>343</v>
      </c>
      <c r="L168" s="94"/>
      <c r="M168" s="94" t="s">
        <v>343</v>
      </c>
      <c r="N168" s="94" t="s">
        <v>343</v>
      </c>
      <c r="O168" s="94" t="s">
        <v>343</v>
      </c>
      <c r="P168" s="94"/>
      <c r="Q168" s="94" t="s">
        <v>343</v>
      </c>
      <c r="R168" s="94" t="s">
        <v>343</v>
      </c>
      <c r="S168" s="94" t="s">
        <v>343</v>
      </c>
      <c r="U168" s="94" t="s">
        <v>343</v>
      </c>
      <c r="V168" s="94" t="s">
        <v>343</v>
      </c>
      <c r="W168" s="94" t="s">
        <v>343</v>
      </c>
      <c r="X168" s="94"/>
      <c r="Y168" s="94" t="s">
        <v>343</v>
      </c>
      <c r="Z168" s="94" t="s">
        <v>343</v>
      </c>
      <c r="AA168" s="94" t="s">
        <v>343</v>
      </c>
      <c r="AC168" s="94">
        <v>0</v>
      </c>
      <c r="AD168" s="94">
        <v>0</v>
      </c>
      <c r="AE168" s="94">
        <v>0</v>
      </c>
      <c r="AF168" s="94"/>
      <c r="AG168" s="94">
        <v>0</v>
      </c>
      <c r="AH168" s="94">
        <v>0</v>
      </c>
      <c r="AI168" s="94">
        <v>0</v>
      </c>
      <c r="AK168" s="75">
        <v>0</v>
      </c>
      <c r="AL168" s="75">
        <v>0</v>
      </c>
      <c r="AM168" s="75">
        <v>0</v>
      </c>
      <c r="AN168" s="76"/>
      <c r="AO168" s="77">
        <v>0</v>
      </c>
      <c r="AP168" s="77">
        <v>0</v>
      </c>
      <c r="AQ168" s="77">
        <v>0</v>
      </c>
      <c r="AS168" s="58">
        <v>0</v>
      </c>
      <c r="AT168" s="58">
        <v>0</v>
      </c>
      <c r="AU168" s="58">
        <v>0</v>
      </c>
      <c r="AV168" s="59"/>
      <c r="AW168" s="60">
        <v>0</v>
      </c>
      <c r="AX168" s="60">
        <v>0</v>
      </c>
      <c r="AY168" s="60">
        <v>0</v>
      </c>
    </row>
    <row r="169" spans="1:51" x14ac:dyDescent="0.2">
      <c r="A169" s="56" t="s">
        <v>318</v>
      </c>
      <c r="B169" s="83" t="s">
        <v>318</v>
      </c>
      <c r="C169" s="5">
        <f t="shared" si="2"/>
        <v>1</v>
      </c>
      <c r="D169" s="57" t="s">
        <v>319</v>
      </c>
      <c r="E169" s="94">
        <v>180</v>
      </c>
      <c r="F169" s="94">
        <v>112</v>
      </c>
      <c r="G169" s="94">
        <v>68</v>
      </c>
      <c r="H169" s="94"/>
      <c r="I169" s="94">
        <v>95.428356840416399</v>
      </c>
      <c r="J169" s="94">
        <v>119.90871804471907</v>
      </c>
      <c r="K169" s="94">
        <v>71.896380962589632</v>
      </c>
      <c r="L169" s="94"/>
      <c r="M169" s="94">
        <v>246</v>
      </c>
      <c r="N169" s="94">
        <v>162</v>
      </c>
      <c r="O169" s="94">
        <v>84</v>
      </c>
      <c r="P169" s="94"/>
      <c r="Q169" s="94">
        <v>130.93482019617258</v>
      </c>
      <c r="R169" s="94">
        <v>174.59544017208216</v>
      </c>
      <c r="S169" s="94">
        <v>88.313339723504285</v>
      </c>
      <c r="U169" s="94">
        <v>232</v>
      </c>
      <c r="V169" s="94">
        <v>154</v>
      </c>
      <c r="W169" s="94">
        <v>78</v>
      </c>
      <c r="X169" s="94"/>
      <c r="Y169" s="94">
        <v>123.15005172957555</v>
      </c>
      <c r="Z169" s="94">
        <v>167.42012985262241</v>
      </c>
      <c r="AA169" s="94">
        <v>80.74950719829954</v>
      </c>
      <c r="AC169" s="94">
        <v>213</v>
      </c>
      <c r="AD169" s="94">
        <v>132</v>
      </c>
      <c r="AE169" s="94">
        <v>81</v>
      </c>
      <c r="AF169" s="94"/>
      <c r="AG169" s="94">
        <v>113</v>
      </c>
      <c r="AH169" s="94">
        <v>142</v>
      </c>
      <c r="AI169" s="94">
        <v>84</v>
      </c>
      <c r="AK169" s="75">
        <v>270</v>
      </c>
      <c r="AL169" s="75">
        <v>145</v>
      </c>
      <c r="AM169" s="75">
        <v>125</v>
      </c>
      <c r="AN169" s="76"/>
      <c r="AO169" s="77">
        <v>142</v>
      </c>
      <c r="AP169" s="77">
        <v>156</v>
      </c>
      <c r="AQ169" s="77">
        <v>128</v>
      </c>
      <c r="AS169" s="58">
        <v>345</v>
      </c>
      <c r="AT169" s="58">
        <v>235</v>
      </c>
      <c r="AU169" s="58">
        <v>110</v>
      </c>
      <c r="AV169" s="59"/>
      <c r="AW169" s="60">
        <v>181</v>
      </c>
      <c r="AX169" s="60">
        <v>254</v>
      </c>
      <c r="AY169" s="60">
        <v>112</v>
      </c>
    </row>
    <row r="170" spans="1:51" x14ac:dyDescent="0.2">
      <c r="A170" s="56" t="s">
        <v>320</v>
      </c>
      <c r="B170" s="83" t="s">
        <v>320</v>
      </c>
      <c r="C170" s="5">
        <f t="shared" si="2"/>
        <v>1</v>
      </c>
      <c r="D170" s="57" t="s">
        <v>321</v>
      </c>
      <c r="E170" s="94">
        <v>331</v>
      </c>
      <c r="F170" s="94">
        <v>208</v>
      </c>
      <c r="G170" s="94">
        <v>123</v>
      </c>
      <c r="H170" s="94"/>
      <c r="I170" s="94">
        <v>129.69730699130088</v>
      </c>
      <c r="J170" s="94">
        <v>162.47288753498873</v>
      </c>
      <c r="K170" s="94">
        <v>97.005649278713989</v>
      </c>
      <c r="L170" s="94"/>
      <c r="M170" s="94">
        <v>354</v>
      </c>
      <c r="N170" s="94">
        <v>233</v>
      </c>
      <c r="O170" s="94">
        <v>121</v>
      </c>
      <c r="P170" s="94"/>
      <c r="Q170" s="94">
        <v>139.27539045325585</v>
      </c>
      <c r="R170" s="94">
        <v>182.91322060136346</v>
      </c>
      <c r="S170" s="94">
        <v>96.272815028152934</v>
      </c>
      <c r="U170" s="94">
        <v>396</v>
      </c>
      <c r="V170" s="94">
        <v>255</v>
      </c>
      <c r="W170" s="94">
        <v>141</v>
      </c>
      <c r="X170" s="94"/>
      <c r="Y170" s="94">
        <v>153.55344391878378</v>
      </c>
      <c r="Z170" s="94">
        <v>201.27711837316289</v>
      </c>
      <c r="AA170" s="94">
        <v>107.17900122865352</v>
      </c>
      <c r="AC170" s="94">
        <v>370</v>
      </c>
      <c r="AD170" s="94">
        <v>236</v>
      </c>
      <c r="AE170" s="94">
        <v>134</v>
      </c>
      <c r="AF170" s="94"/>
      <c r="AG170" s="94">
        <v>145</v>
      </c>
      <c r="AH170" s="94">
        <v>187</v>
      </c>
      <c r="AI170" s="94">
        <v>103</v>
      </c>
      <c r="AK170" s="75">
        <v>325</v>
      </c>
      <c r="AL170" s="75">
        <v>235</v>
      </c>
      <c r="AM170" s="75">
        <v>95</v>
      </c>
      <c r="AN170" s="76"/>
      <c r="AO170" s="77">
        <v>132</v>
      </c>
      <c r="AP170" s="77">
        <v>190</v>
      </c>
      <c r="AQ170" s="77">
        <v>75</v>
      </c>
      <c r="AS170" s="58">
        <v>300</v>
      </c>
      <c r="AT170" s="58">
        <v>185</v>
      </c>
      <c r="AU170" s="58">
        <v>120</v>
      </c>
      <c r="AV170" s="59"/>
      <c r="AW170" s="60">
        <v>121</v>
      </c>
      <c r="AX170" s="60">
        <v>149</v>
      </c>
      <c r="AY170" s="60">
        <v>93</v>
      </c>
    </row>
    <row r="171" spans="1:51" x14ac:dyDescent="0.2">
      <c r="A171" s="56" t="s">
        <v>322</v>
      </c>
      <c r="B171" s="86" t="s">
        <v>322</v>
      </c>
      <c r="C171" s="5">
        <f t="shared" si="2"/>
        <v>1</v>
      </c>
      <c r="D171" s="57" t="s">
        <v>323</v>
      </c>
      <c r="E171" s="94">
        <v>145</v>
      </c>
      <c r="F171" s="94">
        <v>97</v>
      </c>
      <c r="G171" s="94">
        <v>48</v>
      </c>
      <c r="H171" s="94"/>
      <c r="I171" s="94">
        <v>102.07689968162826</v>
      </c>
      <c r="J171" s="94">
        <v>135.95732914482036</v>
      </c>
      <c r="K171" s="94">
        <v>67.073209153326232</v>
      </c>
      <c r="L171" s="94"/>
      <c r="M171" s="94" t="s">
        <v>343</v>
      </c>
      <c r="N171" s="94" t="s">
        <v>343</v>
      </c>
      <c r="O171" s="94" t="s">
        <v>343</v>
      </c>
      <c r="P171" s="94"/>
      <c r="Q171" s="94" t="s">
        <v>343</v>
      </c>
      <c r="R171" s="94" t="s">
        <v>343</v>
      </c>
      <c r="S171" s="94" t="s">
        <v>343</v>
      </c>
      <c r="U171" s="94" t="s">
        <v>343</v>
      </c>
      <c r="V171" s="94" t="s">
        <v>343</v>
      </c>
      <c r="W171" s="94" t="s">
        <v>343</v>
      </c>
      <c r="X171" s="94"/>
      <c r="Y171" s="94" t="s">
        <v>343</v>
      </c>
      <c r="Z171" s="94" t="s">
        <v>343</v>
      </c>
      <c r="AA171" s="94" t="s">
        <v>343</v>
      </c>
      <c r="AC171" s="94">
        <v>205</v>
      </c>
      <c r="AD171" s="94">
        <v>148</v>
      </c>
      <c r="AE171" s="94">
        <v>57</v>
      </c>
      <c r="AF171" s="94"/>
      <c r="AG171" s="94">
        <v>146</v>
      </c>
      <c r="AH171" s="94">
        <v>209</v>
      </c>
      <c r="AI171" s="94">
        <v>81</v>
      </c>
      <c r="AK171" s="75">
        <v>195</v>
      </c>
      <c r="AL171" s="75">
        <v>130</v>
      </c>
      <c r="AM171" s="75">
        <v>65</v>
      </c>
      <c r="AN171" s="76"/>
      <c r="AO171" s="77">
        <v>138</v>
      </c>
      <c r="AP171" s="77">
        <v>186</v>
      </c>
      <c r="AQ171" s="77">
        <v>91</v>
      </c>
      <c r="AS171" s="58">
        <v>230</v>
      </c>
      <c r="AT171" s="58">
        <v>160</v>
      </c>
      <c r="AU171" s="58">
        <v>70</v>
      </c>
      <c r="AV171" s="59"/>
      <c r="AW171" s="60">
        <v>163</v>
      </c>
      <c r="AX171" s="60">
        <v>227</v>
      </c>
      <c r="AY171" s="60">
        <v>99</v>
      </c>
    </row>
    <row r="172" spans="1:51" x14ac:dyDescent="0.2">
      <c r="A172" s="56" t="s">
        <v>324</v>
      </c>
      <c r="B172" s="83" t="s">
        <v>324</v>
      </c>
      <c r="C172" s="5">
        <f t="shared" si="2"/>
        <v>1</v>
      </c>
      <c r="D172" s="57" t="s">
        <v>325</v>
      </c>
      <c r="E172" s="94">
        <v>554</v>
      </c>
      <c r="F172" s="94">
        <v>391</v>
      </c>
      <c r="G172" s="94">
        <v>163</v>
      </c>
      <c r="H172" s="94"/>
      <c r="I172" s="94">
        <v>116.54777308305111</v>
      </c>
      <c r="J172" s="94">
        <v>166.06336080596239</v>
      </c>
      <c r="K172" s="94">
        <v>68.488734660116762</v>
      </c>
      <c r="L172" s="94"/>
      <c r="M172" s="94">
        <v>607</v>
      </c>
      <c r="N172" s="94">
        <v>417</v>
      </c>
      <c r="O172" s="94">
        <v>190</v>
      </c>
      <c r="P172" s="94"/>
      <c r="Q172" s="94">
        <v>126.94428147258918</v>
      </c>
      <c r="R172" s="94">
        <v>175.94914958172015</v>
      </c>
      <c r="S172" s="94">
        <v>79.127162646540185</v>
      </c>
      <c r="U172" s="94">
        <v>544</v>
      </c>
      <c r="V172" s="94">
        <v>330</v>
      </c>
      <c r="W172" s="94">
        <v>214</v>
      </c>
      <c r="X172" s="94"/>
      <c r="Y172" s="94">
        <v>111.60924917615375</v>
      </c>
      <c r="Z172" s="94">
        <v>135.82091225222314</v>
      </c>
      <c r="AA172" s="94">
        <v>88.55090200809245</v>
      </c>
      <c r="AC172" s="94">
        <v>624</v>
      </c>
      <c r="AD172" s="94">
        <v>427</v>
      </c>
      <c r="AE172" s="94">
        <v>197</v>
      </c>
      <c r="AF172" s="94"/>
      <c r="AG172" s="94">
        <v>130</v>
      </c>
      <c r="AH172" s="94">
        <v>180</v>
      </c>
      <c r="AI172" s="94">
        <v>82</v>
      </c>
      <c r="AK172" s="75">
        <v>815</v>
      </c>
      <c r="AL172" s="75">
        <v>520</v>
      </c>
      <c r="AM172" s="75">
        <v>295</v>
      </c>
      <c r="AN172" s="76"/>
      <c r="AO172" s="77">
        <v>168</v>
      </c>
      <c r="AP172" s="77">
        <v>215</v>
      </c>
      <c r="AQ172" s="77">
        <v>123</v>
      </c>
      <c r="AS172" s="58">
        <v>955</v>
      </c>
      <c r="AT172" s="58">
        <v>645</v>
      </c>
      <c r="AU172" s="58">
        <v>310</v>
      </c>
      <c r="AV172" s="59"/>
      <c r="AW172" s="60">
        <v>198</v>
      </c>
      <c r="AX172" s="60">
        <v>272</v>
      </c>
      <c r="AY172" s="60">
        <v>127</v>
      </c>
    </row>
    <row r="173" spans="1:51" x14ac:dyDescent="0.2">
      <c r="A173" s="56" t="s">
        <v>326</v>
      </c>
      <c r="B173" s="83" t="s">
        <v>326</v>
      </c>
      <c r="C173" s="5">
        <f t="shared" si="2"/>
        <v>1</v>
      </c>
      <c r="D173" s="57" t="s">
        <v>327</v>
      </c>
      <c r="E173" s="94">
        <v>243</v>
      </c>
      <c r="F173" s="94">
        <v>134</v>
      </c>
      <c r="G173" s="94">
        <v>109</v>
      </c>
      <c r="H173" s="94"/>
      <c r="I173" s="94">
        <v>90.035407848717455</v>
      </c>
      <c r="J173" s="94">
        <v>98.540437047698731</v>
      </c>
      <c r="K173" s="94">
        <v>81.874113701251133</v>
      </c>
      <c r="L173" s="94"/>
      <c r="M173" s="94">
        <v>256</v>
      </c>
      <c r="N173" s="94">
        <v>181</v>
      </c>
      <c r="O173" s="94">
        <v>75</v>
      </c>
      <c r="P173" s="94"/>
      <c r="Q173" s="94">
        <v>94.67732182242878</v>
      </c>
      <c r="R173" s="94">
        <v>131.15053065233528</v>
      </c>
      <c r="S173" s="94">
        <v>56.946286010726624</v>
      </c>
      <c r="U173" s="94">
        <v>369</v>
      </c>
      <c r="V173" s="94">
        <v>241</v>
      </c>
      <c r="W173" s="94">
        <v>128</v>
      </c>
      <c r="X173" s="94"/>
      <c r="Y173" s="94">
        <v>135.19090414655608</v>
      </c>
      <c r="Z173" s="94">
        <v>176.4836400404518</v>
      </c>
      <c r="AA173" s="94">
        <v>93.998868144110148</v>
      </c>
      <c r="AC173" s="94">
        <v>366</v>
      </c>
      <c r="AD173" s="94">
        <v>230</v>
      </c>
      <c r="AE173" s="94">
        <v>136</v>
      </c>
      <c r="AF173" s="94"/>
      <c r="AG173" s="94">
        <v>132</v>
      </c>
      <c r="AH173" s="94">
        <v>164</v>
      </c>
      <c r="AI173" s="94">
        <v>100</v>
      </c>
      <c r="AK173" s="75">
        <v>400</v>
      </c>
      <c r="AL173" s="75">
        <v>225</v>
      </c>
      <c r="AM173" s="75">
        <v>175</v>
      </c>
      <c r="AN173" s="76"/>
      <c r="AO173" s="77">
        <v>146</v>
      </c>
      <c r="AP173" s="77">
        <v>163</v>
      </c>
      <c r="AQ173" s="77">
        <v>129</v>
      </c>
      <c r="AS173" s="58">
        <v>580</v>
      </c>
      <c r="AT173" s="58">
        <v>335</v>
      </c>
      <c r="AU173" s="58">
        <v>245</v>
      </c>
      <c r="AV173" s="59"/>
      <c r="AW173" s="60">
        <v>205</v>
      </c>
      <c r="AX173" s="60">
        <v>237</v>
      </c>
      <c r="AY173" s="60">
        <v>173</v>
      </c>
    </row>
    <row r="174" spans="1:51" x14ac:dyDescent="0.2">
      <c r="A174" s="56" t="s">
        <v>328</v>
      </c>
      <c r="B174" s="83" t="s">
        <v>328</v>
      </c>
      <c r="C174" s="5">
        <f t="shared" si="2"/>
        <v>1</v>
      </c>
      <c r="D174" s="57" t="s">
        <v>329</v>
      </c>
      <c r="E174" s="94">
        <v>209</v>
      </c>
      <c r="F174" s="94">
        <v>155</v>
      </c>
      <c r="G174" s="94">
        <v>54</v>
      </c>
      <c r="H174" s="94"/>
      <c r="I174" s="94">
        <v>91.499968603231309</v>
      </c>
      <c r="J174" s="94">
        <v>134.32726815756271</v>
      </c>
      <c r="K174" s="94">
        <v>47.665720440031002</v>
      </c>
      <c r="L174" s="94"/>
      <c r="M174" s="94">
        <v>260</v>
      </c>
      <c r="N174" s="94">
        <v>180</v>
      </c>
      <c r="O174" s="94">
        <v>80</v>
      </c>
      <c r="P174" s="94"/>
      <c r="Q174" s="94">
        <v>115.04160282016687</v>
      </c>
      <c r="R174" s="94">
        <v>156.06974941655321</v>
      </c>
      <c r="S174" s="94">
        <v>73.007468165022473</v>
      </c>
      <c r="U174" s="94">
        <v>369</v>
      </c>
      <c r="V174" s="94">
        <v>267</v>
      </c>
      <c r="W174" s="94">
        <v>102</v>
      </c>
      <c r="X174" s="94"/>
      <c r="Y174" s="94">
        <v>164.24849348947427</v>
      </c>
      <c r="Z174" s="94">
        <v>236.02909561988065</v>
      </c>
      <c r="AA174" s="94">
        <v>91.927636823973202</v>
      </c>
      <c r="AC174" s="94">
        <v>454</v>
      </c>
      <c r="AD174" s="94">
        <v>331</v>
      </c>
      <c r="AE174" s="94">
        <v>123</v>
      </c>
      <c r="AF174" s="94"/>
      <c r="AG174" s="94">
        <v>205</v>
      </c>
      <c r="AH174" s="94">
        <v>298</v>
      </c>
      <c r="AI174" s="94">
        <v>113</v>
      </c>
      <c r="AK174" s="75">
        <v>520</v>
      </c>
      <c r="AL174" s="75">
        <v>395</v>
      </c>
      <c r="AM174" s="75">
        <v>125</v>
      </c>
      <c r="AN174" s="76"/>
      <c r="AO174" s="77">
        <v>235</v>
      </c>
      <c r="AP174" s="77">
        <v>358</v>
      </c>
      <c r="AQ174" s="77">
        <v>111</v>
      </c>
      <c r="AS174" s="58">
        <v>565</v>
      </c>
      <c r="AT174" s="58">
        <v>390</v>
      </c>
      <c r="AU174" s="58">
        <v>175</v>
      </c>
      <c r="AV174" s="59"/>
      <c r="AW174" s="60">
        <v>254</v>
      </c>
      <c r="AX174" s="60">
        <v>347</v>
      </c>
      <c r="AY174" s="60">
        <v>158</v>
      </c>
    </row>
    <row r="175" spans="1:51" x14ac:dyDescent="0.2">
      <c r="A175" s="56" t="s">
        <v>330</v>
      </c>
      <c r="B175" s="83" t="s">
        <v>330</v>
      </c>
      <c r="C175" s="5">
        <f t="shared" si="2"/>
        <v>1</v>
      </c>
      <c r="D175" s="57" t="s">
        <v>331</v>
      </c>
      <c r="E175" s="94">
        <v>209</v>
      </c>
      <c r="F175" s="94">
        <v>149</v>
      </c>
      <c r="G175" s="94">
        <v>60</v>
      </c>
      <c r="H175" s="94"/>
      <c r="I175" s="94">
        <v>184.7066633846805</v>
      </c>
      <c r="J175" s="94">
        <v>274.11800313574338</v>
      </c>
      <c r="K175" s="94">
        <v>100.48559731001895</v>
      </c>
      <c r="L175" s="94"/>
      <c r="M175" s="94">
        <v>215</v>
      </c>
      <c r="N175" s="94">
        <v>152</v>
      </c>
      <c r="O175" s="94">
        <v>63</v>
      </c>
      <c r="P175" s="94"/>
      <c r="Q175" s="94">
        <v>193.8300885550309</v>
      </c>
      <c r="R175" s="94">
        <v>284.32316655890861</v>
      </c>
      <c r="S175" s="94">
        <v>108.42397954399516</v>
      </c>
      <c r="U175" s="94">
        <v>279</v>
      </c>
      <c r="V175" s="94">
        <v>168</v>
      </c>
      <c r="W175" s="94">
        <v>111</v>
      </c>
      <c r="X175" s="94"/>
      <c r="Y175" s="94">
        <v>245.03490255609566</v>
      </c>
      <c r="Z175" s="94">
        <v>307.66095625543096</v>
      </c>
      <c r="AA175" s="94">
        <v>188.88429825706817</v>
      </c>
      <c r="AC175" s="94">
        <v>287</v>
      </c>
      <c r="AD175" s="94">
        <v>177</v>
      </c>
      <c r="AE175" s="94">
        <v>110</v>
      </c>
      <c r="AF175" s="94"/>
      <c r="AG175" s="94">
        <v>254</v>
      </c>
      <c r="AH175" s="94">
        <v>324</v>
      </c>
      <c r="AI175" s="94">
        <v>190</v>
      </c>
      <c r="AK175" s="75">
        <v>265</v>
      </c>
      <c r="AL175" s="75">
        <v>165</v>
      </c>
      <c r="AM175" s="75">
        <v>105</v>
      </c>
      <c r="AN175" s="76"/>
      <c r="AO175" s="77">
        <v>239</v>
      </c>
      <c r="AP175" s="77">
        <v>299</v>
      </c>
      <c r="AQ175" s="77">
        <v>181</v>
      </c>
      <c r="AS175" s="58">
        <v>275</v>
      </c>
      <c r="AT175" s="58">
        <v>185</v>
      </c>
      <c r="AU175" s="58">
        <v>90</v>
      </c>
      <c r="AV175" s="59"/>
      <c r="AW175" s="60">
        <v>244</v>
      </c>
      <c r="AX175" s="60">
        <v>339</v>
      </c>
      <c r="AY175" s="60">
        <v>154</v>
      </c>
    </row>
    <row r="176" spans="1:51" x14ac:dyDescent="0.2">
      <c r="A176" s="56" t="s">
        <v>332</v>
      </c>
      <c r="B176" s="83" t="s">
        <v>332</v>
      </c>
      <c r="C176" s="5">
        <f t="shared" si="2"/>
        <v>1</v>
      </c>
      <c r="D176" s="57" t="s">
        <v>333</v>
      </c>
      <c r="E176" s="94">
        <v>302</v>
      </c>
      <c r="F176" s="94">
        <v>209</v>
      </c>
      <c r="G176" s="94">
        <v>93</v>
      </c>
      <c r="H176" s="94"/>
      <c r="I176" s="94">
        <v>67.37927170567589</v>
      </c>
      <c r="J176" s="94">
        <v>93.089245549419857</v>
      </c>
      <c r="K176" s="94">
        <v>41.202784856219012</v>
      </c>
      <c r="L176" s="94"/>
      <c r="M176" s="94">
        <v>338</v>
      </c>
      <c r="N176" s="94">
        <v>213</v>
      </c>
      <c r="O176" s="94">
        <v>125</v>
      </c>
      <c r="P176" s="94"/>
      <c r="Q176" s="94">
        <v>74.9418239224198</v>
      </c>
      <c r="R176" s="94">
        <v>94.235484872649408</v>
      </c>
      <c r="S176" s="94">
        <v>55.80898552559556</v>
      </c>
      <c r="U176" s="94">
        <v>415</v>
      </c>
      <c r="V176" s="94">
        <v>287</v>
      </c>
      <c r="W176" s="94">
        <v>128</v>
      </c>
      <c r="X176" s="94"/>
      <c r="Y176" s="94">
        <v>93.88331305977961</v>
      </c>
      <c r="Z176" s="94">
        <v>128.29714316876317</v>
      </c>
      <c r="AA176" s="94">
        <v>58.669255078230286</v>
      </c>
      <c r="AC176" s="94">
        <v>450</v>
      </c>
      <c r="AD176" s="94">
        <v>296</v>
      </c>
      <c r="AE176" s="94">
        <v>154</v>
      </c>
      <c r="AF176" s="94"/>
      <c r="AG176" s="94">
        <v>102</v>
      </c>
      <c r="AH176" s="94">
        <v>131</v>
      </c>
      <c r="AI176" s="94">
        <v>74</v>
      </c>
      <c r="AK176" s="75">
        <v>520</v>
      </c>
      <c r="AL176" s="75">
        <v>350</v>
      </c>
      <c r="AM176" s="75">
        <v>170</v>
      </c>
      <c r="AN176" s="76"/>
      <c r="AO176" s="77">
        <v>115</v>
      </c>
      <c r="AP176" s="77">
        <v>153</v>
      </c>
      <c r="AQ176" s="77">
        <v>76</v>
      </c>
      <c r="AS176" s="58">
        <v>560</v>
      </c>
      <c r="AT176" s="58">
        <v>390</v>
      </c>
      <c r="AU176" s="58">
        <v>175</v>
      </c>
      <c r="AV176" s="59"/>
      <c r="AW176" s="60">
        <v>124</v>
      </c>
      <c r="AX176" s="60">
        <v>170</v>
      </c>
      <c r="AY176" s="60">
        <v>78</v>
      </c>
    </row>
  </sheetData>
  <conditionalFormatting sqref="AK6:AQ176">
    <cfRule type="cellIs" dxfId="3" priority="1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8945-BF73-FB4C-8FD1-A6A71EEECBCE}">
  <dimension ref="A2:D15"/>
  <sheetViews>
    <sheetView workbookViewId="0">
      <selection activeCell="A2" sqref="A2"/>
    </sheetView>
  </sheetViews>
  <sheetFormatPr baseColWidth="10" defaultRowHeight="16" x14ac:dyDescent="0.2"/>
  <sheetData>
    <row r="2" spans="1:4" x14ac:dyDescent="0.2">
      <c r="A2" t="s">
        <v>16</v>
      </c>
    </row>
    <row r="3" spans="1:4" x14ac:dyDescent="0.2">
      <c r="A3" t="s">
        <v>10</v>
      </c>
    </row>
    <row r="4" spans="1:4" x14ac:dyDescent="0.2">
      <c r="B4" t="s">
        <v>11</v>
      </c>
      <c r="C4" t="s">
        <v>12</v>
      </c>
      <c r="D4" t="s">
        <v>13</v>
      </c>
    </row>
    <row r="5" spans="1:4" x14ac:dyDescent="0.2">
      <c r="A5" s="3" t="s">
        <v>0</v>
      </c>
      <c r="B5" s="4">
        <v>11260</v>
      </c>
      <c r="C5" s="4">
        <v>6168</v>
      </c>
      <c r="D5" s="4">
        <v>5087</v>
      </c>
    </row>
    <row r="6" spans="1:4" x14ac:dyDescent="0.2">
      <c r="A6" s="3"/>
      <c r="B6" s="4"/>
      <c r="C6" s="4"/>
      <c r="D6" s="4"/>
    </row>
    <row r="7" spans="1:4" x14ac:dyDescent="0.2">
      <c r="A7" s="3" t="s">
        <v>1</v>
      </c>
      <c r="B7" s="4">
        <v>1056</v>
      </c>
      <c r="C7" s="4">
        <v>608</v>
      </c>
      <c r="D7" s="4">
        <v>448</v>
      </c>
    </row>
    <row r="8" spans="1:4" x14ac:dyDescent="0.2">
      <c r="A8" s="3" t="s">
        <v>2</v>
      </c>
      <c r="B8" s="4">
        <v>2341</v>
      </c>
      <c r="C8" s="4">
        <v>1246</v>
      </c>
      <c r="D8" s="4">
        <v>1095</v>
      </c>
    </row>
    <row r="9" spans="1:4" x14ac:dyDescent="0.2">
      <c r="A9" s="3" t="s">
        <v>3</v>
      </c>
      <c r="B9" s="4">
        <v>1326</v>
      </c>
      <c r="C9" s="4">
        <v>752</v>
      </c>
      <c r="D9" s="4">
        <v>574</v>
      </c>
    </row>
    <row r="10" spans="1:4" x14ac:dyDescent="0.2">
      <c r="A10" s="3" t="s">
        <v>4</v>
      </c>
      <c r="B10" s="4">
        <v>1088</v>
      </c>
      <c r="C10" s="4">
        <v>630</v>
      </c>
      <c r="D10" s="4">
        <v>458</v>
      </c>
    </row>
    <row r="11" spans="1:4" x14ac:dyDescent="0.2">
      <c r="A11" s="3" t="s">
        <v>5</v>
      </c>
      <c r="B11" s="4">
        <v>1152</v>
      </c>
      <c r="C11" s="4">
        <v>641</v>
      </c>
      <c r="D11" s="4">
        <v>509</v>
      </c>
    </row>
    <row r="12" spans="1:4" x14ac:dyDescent="0.2">
      <c r="A12" s="3" t="s">
        <v>6</v>
      </c>
      <c r="B12" s="4">
        <v>872</v>
      </c>
      <c r="C12" s="4">
        <v>451</v>
      </c>
      <c r="D12" s="4">
        <v>421</v>
      </c>
    </row>
    <row r="13" spans="1:4" x14ac:dyDescent="0.2">
      <c r="A13" s="3" t="s">
        <v>7</v>
      </c>
      <c r="B13" s="4">
        <v>1106</v>
      </c>
      <c r="C13" s="4">
        <v>668</v>
      </c>
      <c r="D13" s="4">
        <v>437</v>
      </c>
    </row>
    <row r="14" spans="1:4" x14ac:dyDescent="0.2">
      <c r="A14" s="3" t="s">
        <v>8</v>
      </c>
      <c r="B14" s="4">
        <v>1255</v>
      </c>
      <c r="C14" s="4">
        <v>645</v>
      </c>
      <c r="D14" s="4">
        <v>608</v>
      </c>
    </row>
    <row r="15" spans="1:4" x14ac:dyDescent="0.2">
      <c r="A15" s="3" t="s">
        <v>9</v>
      </c>
      <c r="B15" s="4">
        <v>1064</v>
      </c>
      <c r="C15" s="4">
        <v>527</v>
      </c>
      <c r="D15" s="4">
        <v>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EDAE-F904-6E47-B4EE-18D1BC50F18A}">
  <dimension ref="A1:AX175"/>
  <sheetViews>
    <sheetView workbookViewId="0">
      <selection activeCell="G149" sqref="G149"/>
    </sheetView>
  </sheetViews>
  <sheetFormatPr baseColWidth="10" defaultRowHeight="16" x14ac:dyDescent="0.2"/>
  <cols>
    <col min="3" max="3" width="28.1640625" customWidth="1"/>
  </cols>
  <sheetData>
    <row r="1" spans="1:50" x14ac:dyDescent="0.2">
      <c r="D1" t="s">
        <v>348</v>
      </c>
      <c r="L1" t="s">
        <v>347</v>
      </c>
      <c r="T1" t="s">
        <v>346</v>
      </c>
      <c r="AB1" t="s">
        <v>345</v>
      </c>
      <c r="AJ1" t="s">
        <v>341</v>
      </c>
      <c r="AR1" t="s">
        <v>337</v>
      </c>
    </row>
    <row r="2" spans="1:50" x14ac:dyDescent="0.2">
      <c r="D2" t="s">
        <v>336</v>
      </c>
      <c r="L2" t="s">
        <v>336</v>
      </c>
      <c r="T2" t="s">
        <v>336</v>
      </c>
      <c r="AB2" t="s">
        <v>336</v>
      </c>
      <c r="AJ2" t="s">
        <v>336</v>
      </c>
      <c r="AR2" t="s">
        <v>336</v>
      </c>
    </row>
    <row r="3" spans="1:50" x14ac:dyDescent="0.2">
      <c r="D3" t="s">
        <v>334</v>
      </c>
      <c r="H3" t="s">
        <v>335</v>
      </c>
      <c r="L3" t="s">
        <v>334</v>
      </c>
      <c r="P3" t="s">
        <v>335</v>
      </c>
      <c r="T3" t="s">
        <v>334</v>
      </c>
      <c r="X3" t="s">
        <v>335</v>
      </c>
      <c r="AB3" t="s">
        <v>334</v>
      </c>
      <c r="AF3" t="s">
        <v>335</v>
      </c>
      <c r="AJ3" t="s">
        <v>334</v>
      </c>
      <c r="AN3" t="s">
        <v>335</v>
      </c>
      <c r="AR3" t="s">
        <v>334</v>
      </c>
      <c r="AV3" t="s">
        <v>335</v>
      </c>
    </row>
    <row r="4" spans="1:50" x14ac:dyDescent="0.2">
      <c r="D4" t="s">
        <v>11</v>
      </c>
      <c r="E4" t="s">
        <v>12</v>
      </c>
      <c r="F4" t="s">
        <v>13</v>
      </c>
      <c r="H4" t="s">
        <v>11</v>
      </c>
      <c r="I4" t="s">
        <v>12</v>
      </c>
      <c r="J4" t="s">
        <v>13</v>
      </c>
      <c r="L4" t="s">
        <v>11</v>
      </c>
      <c r="M4" t="s">
        <v>12</v>
      </c>
      <c r="N4" t="s">
        <v>13</v>
      </c>
      <c r="P4" t="s">
        <v>11</v>
      </c>
      <c r="Q4" t="s">
        <v>12</v>
      </c>
      <c r="R4" t="s">
        <v>13</v>
      </c>
      <c r="T4" t="s">
        <v>11</v>
      </c>
      <c r="U4" t="s">
        <v>12</v>
      </c>
      <c r="V4" t="s">
        <v>13</v>
      </c>
      <c r="X4" t="s">
        <v>11</v>
      </c>
      <c r="Y4" t="s">
        <v>12</v>
      </c>
      <c r="Z4" t="s">
        <v>13</v>
      </c>
      <c r="AB4" t="s">
        <v>11</v>
      </c>
      <c r="AC4" t="s">
        <v>12</v>
      </c>
      <c r="AD4" t="s">
        <v>13</v>
      </c>
      <c r="AF4" t="s">
        <v>11</v>
      </c>
      <c r="AG4" t="s">
        <v>12</v>
      </c>
      <c r="AH4" t="s">
        <v>13</v>
      </c>
      <c r="AJ4" t="s">
        <v>11</v>
      </c>
      <c r="AK4" t="s">
        <v>12</v>
      </c>
      <c r="AL4" t="s">
        <v>13</v>
      </c>
      <c r="AN4" t="s">
        <v>11</v>
      </c>
      <c r="AO4" t="s">
        <v>12</v>
      </c>
      <c r="AP4" t="s">
        <v>13</v>
      </c>
      <c r="AR4" t="s">
        <v>11</v>
      </c>
      <c r="AS4" t="s">
        <v>12</v>
      </c>
      <c r="AT4" t="s">
        <v>13</v>
      </c>
      <c r="AV4" t="s">
        <v>11</v>
      </c>
      <c r="AW4" t="s">
        <v>12</v>
      </c>
      <c r="AX4" t="s">
        <v>13</v>
      </c>
    </row>
    <row r="5" spans="1:50" x14ac:dyDescent="0.2">
      <c r="A5" s="5" t="s">
        <v>18</v>
      </c>
      <c r="B5" s="6"/>
      <c r="C5" s="7" t="s">
        <v>19</v>
      </c>
      <c r="D5" s="91">
        <v>14063</v>
      </c>
      <c r="E5" s="91">
        <v>7375</v>
      </c>
      <c r="F5" s="91">
        <v>6688</v>
      </c>
      <c r="G5" s="97"/>
      <c r="H5" s="91">
        <v>25.563929590766978</v>
      </c>
      <c r="I5" s="91">
        <v>27.027486202348307</v>
      </c>
      <c r="J5" s="91">
        <v>24.132890096360502</v>
      </c>
      <c r="L5" s="91">
        <v>14279</v>
      </c>
      <c r="M5" s="91">
        <v>7708</v>
      </c>
      <c r="N5" s="91">
        <v>6567</v>
      </c>
      <c r="O5" s="97"/>
      <c r="P5" s="91">
        <v>25.90574783103682</v>
      </c>
      <c r="Q5" s="91">
        <v>28.146913973299064</v>
      </c>
      <c r="R5" s="91">
        <v>23.723560800904941</v>
      </c>
      <c r="T5" s="91">
        <v>15074</v>
      </c>
      <c r="U5" s="91">
        <v>8116</v>
      </c>
      <c r="V5" s="91">
        <v>6956</v>
      </c>
      <c r="W5" s="92"/>
      <c r="X5" s="91">
        <v>27.246302466299458</v>
      </c>
      <c r="Y5" s="91">
        <v>29.541307577095267</v>
      </c>
      <c r="Z5" s="91">
        <v>24.980163510095014</v>
      </c>
      <c r="AB5" s="91">
        <v>14053</v>
      </c>
      <c r="AC5" s="91">
        <v>7393</v>
      </c>
      <c r="AD5" s="91">
        <v>6659</v>
      </c>
      <c r="AE5" s="91"/>
      <c r="AF5" s="91">
        <v>25</v>
      </c>
      <c r="AG5" s="91">
        <v>27</v>
      </c>
      <c r="AH5" s="91">
        <v>24</v>
      </c>
      <c r="AJ5" s="37">
        <v>17031</v>
      </c>
      <c r="AK5" s="37">
        <v>8546</v>
      </c>
      <c r="AL5" s="37">
        <v>8481</v>
      </c>
      <c r="AM5" s="37"/>
      <c r="AN5" s="38">
        <v>31</v>
      </c>
      <c r="AO5" s="38">
        <v>31</v>
      </c>
      <c r="AP5" s="38">
        <v>30</v>
      </c>
      <c r="AR5" s="37">
        <v>18053</v>
      </c>
      <c r="AS5" s="37">
        <v>8923</v>
      </c>
      <c r="AT5" s="37">
        <v>9127</v>
      </c>
      <c r="AU5" s="37"/>
      <c r="AV5" s="38">
        <v>32.5</v>
      </c>
      <c r="AW5" s="38">
        <v>32.4</v>
      </c>
      <c r="AX5" s="38">
        <v>32.6</v>
      </c>
    </row>
    <row r="6" spans="1:50" x14ac:dyDescent="0.2">
      <c r="A6" s="5"/>
      <c r="B6" s="6"/>
      <c r="C6" s="7"/>
      <c r="D6" s="91"/>
      <c r="E6" s="97"/>
      <c r="F6" s="97"/>
      <c r="G6" s="97"/>
      <c r="H6" s="97"/>
      <c r="I6" s="97"/>
      <c r="J6" s="97"/>
      <c r="L6" s="91"/>
      <c r="M6" s="97"/>
      <c r="N6" s="97"/>
      <c r="O6" s="97"/>
      <c r="P6" s="97"/>
      <c r="Q6" s="97"/>
      <c r="R6" s="97"/>
      <c r="T6" s="92"/>
      <c r="U6" s="92"/>
      <c r="V6" s="92"/>
      <c r="W6" s="92"/>
      <c r="X6" s="92"/>
      <c r="Y6" s="92"/>
      <c r="Z6" s="92"/>
      <c r="AB6" s="92"/>
      <c r="AC6" s="92"/>
      <c r="AD6" s="92"/>
      <c r="AE6" s="92"/>
      <c r="AF6" s="92"/>
      <c r="AG6" s="92"/>
      <c r="AH6" s="92"/>
      <c r="AJ6" s="39"/>
      <c r="AK6" s="39"/>
      <c r="AL6" s="39"/>
      <c r="AM6" s="39"/>
      <c r="AN6" s="40"/>
      <c r="AO6" s="40"/>
      <c r="AP6" s="40"/>
      <c r="AR6" s="39"/>
      <c r="AS6" s="39"/>
      <c r="AT6" s="39"/>
      <c r="AU6" s="39"/>
      <c r="AV6" s="40"/>
      <c r="AW6" s="40"/>
      <c r="AX6" s="40"/>
    </row>
    <row r="7" spans="1:50" x14ac:dyDescent="0.2">
      <c r="A7" s="15" t="s">
        <v>20</v>
      </c>
      <c r="B7" s="15"/>
      <c r="C7" s="16" t="s">
        <v>1</v>
      </c>
      <c r="D7" s="91">
        <v>1052</v>
      </c>
      <c r="E7" s="91">
        <v>574</v>
      </c>
      <c r="F7" s="91">
        <v>478</v>
      </c>
      <c r="G7" s="91"/>
      <c r="H7" s="91">
        <v>39.954318341002583</v>
      </c>
      <c r="I7" s="91">
        <v>44.433874608624095</v>
      </c>
      <c r="J7" s="91">
        <v>35.665884388197959</v>
      </c>
      <c r="L7" s="91">
        <v>932</v>
      </c>
      <c r="M7" s="91">
        <v>535</v>
      </c>
      <c r="N7" s="91">
        <v>397</v>
      </c>
      <c r="O7" s="91"/>
      <c r="P7" s="91">
        <v>35.662086430603559</v>
      </c>
      <c r="Q7" s="91">
        <v>41.351584514679431</v>
      </c>
      <c r="R7" s="91">
        <v>30.05348043246455</v>
      </c>
      <c r="T7" s="91">
        <v>937</v>
      </c>
      <c r="U7" s="91">
        <v>532</v>
      </c>
      <c r="V7" s="91">
        <v>405</v>
      </c>
      <c r="W7" s="92"/>
      <c r="X7" s="91">
        <v>36.169999344506408</v>
      </c>
      <c r="Y7" s="91">
        <v>41.885809710725098</v>
      </c>
      <c r="Z7" s="91">
        <v>30.602981565116782</v>
      </c>
      <c r="AB7" s="91">
        <v>944</v>
      </c>
      <c r="AC7" s="91">
        <v>547</v>
      </c>
      <c r="AD7" s="91">
        <v>397</v>
      </c>
      <c r="AE7" s="91"/>
      <c r="AF7" s="91">
        <v>37</v>
      </c>
      <c r="AG7" s="91">
        <v>44</v>
      </c>
      <c r="AH7" s="91">
        <v>30</v>
      </c>
      <c r="AJ7" s="37">
        <v>1240</v>
      </c>
      <c r="AK7" s="37">
        <v>690</v>
      </c>
      <c r="AL7" s="37">
        <v>550</v>
      </c>
      <c r="AM7" s="37"/>
      <c r="AN7" s="38">
        <v>48</v>
      </c>
      <c r="AO7" s="38">
        <v>55</v>
      </c>
      <c r="AP7" s="38">
        <v>42</v>
      </c>
      <c r="AR7" s="37">
        <v>1400</v>
      </c>
      <c r="AS7" s="37">
        <v>760</v>
      </c>
      <c r="AT7" s="37">
        <v>635</v>
      </c>
      <c r="AU7" s="37"/>
      <c r="AV7" s="38">
        <v>54</v>
      </c>
      <c r="AW7" s="38">
        <v>61</v>
      </c>
      <c r="AX7" s="38">
        <v>48</v>
      </c>
    </row>
    <row r="8" spans="1:50" x14ac:dyDescent="0.2">
      <c r="A8" s="17" t="s">
        <v>21</v>
      </c>
      <c r="B8" s="18"/>
      <c r="C8" s="19" t="s">
        <v>22</v>
      </c>
      <c r="D8" s="94">
        <v>183</v>
      </c>
      <c r="E8" s="94">
        <v>103</v>
      </c>
      <c r="F8" s="94">
        <v>80</v>
      </c>
      <c r="G8" s="93"/>
      <c r="H8" s="94">
        <v>35.482903472568317</v>
      </c>
      <c r="I8" s="94">
        <v>40.82891411842941</v>
      </c>
      <c r="J8" s="94">
        <v>30.228499224403244</v>
      </c>
      <c r="L8" s="94">
        <v>152</v>
      </c>
      <c r="M8" s="94">
        <v>82</v>
      </c>
      <c r="N8" s="94">
        <v>70</v>
      </c>
      <c r="O8" s="93"/>
      <c r="P8" s="94">
        <v>30.05226537287043</v>
      </c>
      <c r="Q8" s="94">
        <v>32.629226325643806</v>
      </c>
      <c r="R8" s="94">
        <v>27.224693141260197</v>
      </c>
      <c r="T8" s="94">
        <v>131</v>
      </c>
      <c r="U8" s="94">
        <v>81</v>
      </c>
      <c r="V8" s="94">
        <v>50</v>
      </c>
      <c r="W8" s="93"/>
      <c r="X8" s="94">
        <v>25.667821631768113</v>
      </c>
      <c r="Y8" s="94">
        <v>32.55367901041916</v>
      </c>
      <c r="Z8" s="94">
        <v>18.789320627071731</v>
      </c>
      <c r="AB8" s="94">
        <v>150</v>
      </c>
      <c r="AC8" s="94">
        <v>81</v>
      </c>
      <c r="AD8" s="94">
        <v>69</v>
      </c>
      <c r="AE8" s="94"/>
      <c r="AF8" s="94">
        <v>29</v>
      </c>
      <c r="AG8" s="94">
        <v>33</v>
      </c>
      <c r="AH8" s="94">
        <v>26</v>
      </c>
      <c r="AJ8" s="41">
        <v>175</v>
      </c>
      <c r="AK8" s="41">
        <v>90</v>
      </c>
      <c r="AL8" s="41">
        <v>85</v>
      </c>
      <c r="AM8" s="41"/>
      <c r="AN8" s="42">
        <v>35</v>
      </c>
      <c r="AO8" s="42">
        <v>37</v>
      </c>
      <c r="AP8" s="42">
        <v>33</v>
      </c>
      <c r="AR8" s="41">
        <v>190</v>
      </c>
      <c r="AS8" s="41">
        <v>100</v>
      </c>
      <c r="AT8" s="41">
        <v>95</v>
      </c>
      <c r="AU8" s="41"/>
      <c r="AV8" s="42">
        <v>39</v>
      </c>
      <c r="AW8" s="42">
        <v>41</v>
      </c>
      <c r="AX8" s="42">
        <v>37</v>
      </c>
    </row>
    <row r="9" spans="1:50" x14ac:dyDescent="0.2">
      <c r="A9" s="17" t="s">
        <v>23</v>
      </c>
      <c r="B9" s="18"/>
      <c r="C9" s="19" t="s">
        <v>24</v>
      </c>
      <c r="D9" s="94">
        <v>58</v>
      </c>
      <c r="E9" s="94">
        <v>34</v>
      </c>
      <c r="F9" s="94">
        <v>24</v>
      </c>
      <c r="G9" s="93"/>
      <c r="H9" s="94">
        <v>57.421666029183804</v>
      </c>
      <c r="I9" s="94">
        <v>69.557243867229545</v>
      </c>
      <c r="J9" s="94">
        <v>46.533792311629661</v>
      </c>
      <c r="L9" s="94">
        <v>19</v>
      </c>
      <c r="M9" s="94">
        <v>8</v>
      </c>
      <c r="N9" s="94">
        <v>11</v>
      </c>
      <c r="O9" s="93"/>
      <c r="P9" s="94">
        <v>18.462829637217766</v>
      </c>
      <c r="Q9" s="94">
        <v>16.071502468706196</v>
      </c>
      <c r="R9" s="94">
        <v>20.764778528677127</v>
      </c>
      <c r="T9" s="94">
        <v>25</v>
      </c>
      <c r="U9" s="94">
        <v>13</v>
      </c>
      <c r="V9" s="94">
        <v>12</v>
      </c>
      <c r="W9" s="93"/>
      <c r="X9" s="94">
        <v>24.902097000648428</v>
      </c>
      <c r="Y9" s="94">
        <v>27.016262388272544</v>
      </c>
      <c r="Z9" s="94">
        <v>23.000999179520708</v>
      </c>
      <c r="AB9" s="94">
        <v>28</v>
      </c>
      <c r="AC9" s="94">
        <v>16</v>
      </c>
      <c r="AD9" s="94">
        <v>12</v>
      </c>
      <c r="AE9" s="94"/>
      <c r="AF9" s="94">
        <v>28</v>
      </c>
      <c r="AG9" s="94">
        <v>35</v>
      </c>
      <c r="AH9" s="94">
        <v>22</v>
      </c>
      <c r="AJ9" s="41">
        <v>45</v>
      </c>
      <c r="AK9" s="41">
        <v>30</v>
      </c>
      <c r="AL9" s="41">
        <v>15</v>
      </c>
      <c r="AM9" s="41"/>
      <c r="AN9" s="42">
        <v>46</v>
      </c>
      <c r="AO9" s="42">
        <v>65</v>
      </c>
      <c r="AP9" s="42">
        <v>27</v>
      </c>
      <c r="AR9" s="41">
        <v>40</v>
      </c>
      <c r="AS9" s="41">
        <v>25</v>
      </c>
      <c r="AT9" s="41">
        <v>15</v>
      </c>
      <c r="AU9" s="41"/>
      <c r="AV9" s="42">
        <v>41</v>
      </c>
      <c r="AW9" s="42">
        <v>55</v>
      </c>
      <c r="AX9" s="42">
        <v>27</v>
      </c>
    </row>
    <row r="10" spans="1:50" x14ac:dyDescent="0.2">
      <c r="A10" s="17" t="s">
        <v>25</v>
      </c>
      <c r="B10" s="18"/>
      <c r="C10" s="19" t="s">
        <v>26</v>
      </c>
      <c r="D10" s="94">
        <v>99</v>
      </c>
      <c r="E10" s="94">
        <v>56</v>
      </c>
      <c r="F10" s="94">
        <v>43</v>
      </c>
      <c r="G10" s="93"/>
      <c r="H10" s="94">
        <v>49.641397349588452</v>
      </c>
      <c r="I10" s="94">
        <v>55.712232084864226</v>
      </c>
      <c r="J10" s="94">
        <v>43.920867313628122</v>
      </c>
      <c r="L10" s="94">
        <v>86</v>
      </c>
      <c r="M10" s="94">
        <v>57</v>
      </c>
      <c r="N10" s="94">
        <v>29</v>
      </c>
      <c r="O10" s="93"/>
      <c r="P10" s="94">
        <v>42.144092620657659</v>
      </c>
      <c r="Q10" s="94">
        <v>56.726065794851948</v>
      </c>
      <c r="R10" s="94">
        <v>27.860773669778432</v>
      </c>
      <c r="T10" s="94">
        <v>93</v>
      </c>
      <c r="U10" s="94">
        <v>59</v>
      </c>
      <c r="V10" s="94">
        <v>34</v>
      </c>
      <c r="W10" s="93"/>
      <c r="X10" s="94">
        <v>45.852764274886759</v>
      </c>
      <c r="Y10" s="94">
        <v>57.755152585546639</v>
      </c>
      <c r="Z10" s="94">
        <v>34.41464835838503</v>
      </c>
      <c r="AB10" s="94">
        <v>94</v>
      </c>
      <c r="AC10" s="94">
        <v>49</v>
      </c>
      <c r="AD10" s="94">
        <v>45</v>
      </c>
      <c r="AE10" s="94"/>
      <c r="AF10" s="94">
        <v>46</v>
      </c>
      <c r="AG10" s="94">
        <v>48</v>
      </c>
      <c r="AH10" s="94">
        <v>44</v>
      </c>
      <c r="AJ10" s="41">
        <v>120</v>
      </c>
      <c r="AK10" s="41">
        <v>65</v>
      </c>
      <c r="AL10" s="41">
        <v>55</v>
      </c>
      <c r="AM10" s="41"/>
      <c r="AN10" s="42">
        <v>59</v>
      </c>
      <c r="AO10" s="42">
        <v>64</v>
      </c>
      <c r="AP10" s="42">
        <v>54</v>
      </c>
      <c r="AR10" s="41">
        <v>125</v>
      </c>
      <c r="AS10" s="41">
        <v>80</v>
      </c>
      <c r="AT10" s="41">
        <v>45</v>
      </c>
      <c r="AU10" s="41"/>
      <c r="AV10" s="42">
        <v>62</v>
      </c>
      <c r="AW10" s="42">
        <v>80</v>
      </c>
      <c r="AX10" s="42">
        <v>43</v>
      </c>
    </row>
    <row r="11" spans="1:50" x14ac:dyDescent="0.2">
      <c r="A11" s="17" t="s">
        <v>27</v>
      </c>
      <c r="B11" s="18"/>
      <c r="C11" s="19" t="s">
        <v>28</v>
      </c>
      <c r="D11" s="94">
        <v>40</v>
      </c>
      <c r="E11" s="94">
        <v>24</v>
      </c>
      <c r="F11" s="94">
        <v>16</v>
      </c>
      <c r="G11" s="93"/>
      <c r="H11" s="94">
        <v>42.13026092590033</v>
      </c>
      <c r="I11" s="94">
        <v>51.352023509657279</v>
      </c>
      <c r="J11" s="94">
        <v>33.164124402323154</v>
      </c>
      <c r="L11" s="94">
        <v>44</v>
      </c>
      <c r="M11" s="94">
        <v>25</v>
      </c>
      <c r="N11" s="94">
        <v>19</v>
      </c>
      <c r="O11" s="93"/>
      <c r="P11" s="94">
        <v>50.817267553172847</v>
      </c>
      <c r="Q11" s="94">
        <v>61.406903250764536</v>
      </c>
      <c r="R11" s="94">
        <v>41.790629341914801</v>
      </c>
      <c r="T11" s="94">
        <v>53</v>
      </c>
      <c r="U11" s="94">
        <v>37</v>
      </c>
      <c r="V11" s="94">
        <v>16</v>
      </c>
      <c r="W11" s="93"/>
      <c r="X11" s="94">
        <v>61.841418997504611</v>
      </c>
      <c r="Y11" s="94">
        <v>91.143103727506627</v>
      </c>
      <c r="Z11" s="94">
        <v>34.69454449374458</v>
      </c>
      <c r="AB11" s="94">
        <v>51</v>
      </c>
      <c r="AC11" s="94">
        <v>33</v>
      </c>
      <c r="AD11" s="94">
        <v>18</v>
      </c>
      <c r="AE11" s="94"/>
      <c r="AF11" s="94">
        <v>61</v>
      </c>
      <c r="AG11" s="94">
        <v>81</v>
      </c>
      <c r="AH11" s="94">
        <v>42</v>
      </c>
      <c r="AJ11" s="41">
        <v>60</v>
      </c>
      <c r="AK11" s="41">
        <v>35</v>
      </c>
      <c r="AL11" s="41">
        <v>25</v>
      </c>
      <c r="AM11" s="41"/>
      <c r="AN11" s="42">
        <v>69</v>
      </c>
      <c r="AO11" s="42">
        <v>81</v>
      </c>
      <c r="AP11" s="42">
        <v>57</v>
      </c>
      <c r="AR11" s="41">
        <v>70</v>
      </c>
      <c r="AS11" s="41">
        <v>40</v>
      </c>
      <c r="AT11" s="41">
        <v>30</v>
      </c>
      <c r="AU11" s="41"/>
      <c r="AV11" s="42">
        <v>76</v>
      </c>
      <c r="AW11" s="42">
        <v>89</v>
      </c>
      <c r="AX11" s="42">
        <v>64</v>
      </c>
    </row>
    <row r="12" spans="1:50" x14ac:dyDescent="0.2">
      <c r="A12" s="17" t="s">
        <v>29</v>
      </c>
      <c r="B12" s="18"/>
      <c r="C12" s="19" t="s">
        <v>30</v>
      </c>
      <c r="D12" s="94">
        <v>129</v>
      </c>
      <c r="E12" s="94">
        <v>70</v>
      </c>
      <c r="F12" s="94">
        <v>59</v>
      </c>
      <c r="G12" s="93"/>
      <c r="H12" s="94">
        <v>92.246740700648786</v>
      </c>
      <c r="I12" s="94">
        <v>101.86384407739527</v>
      </c>
      <c r="J12" s="94">
        <v>83.486580395929892</v>
      </c>
      <c r="L12" s="94">
        <v>97</v>
      </c>
      <c r="M12" s="94">
        <v>57</v>
      </c>
      <c r="N12" s="94">
        <v>40</v>
      </c>
      <c r="O12" s="93"/>
      <c r="P12" s="94">
        <v>68.237519435495372</v>
      </c>
      <c r="Q12" s="94">
        <v>84.779074932434639</v>
      </c>
      <c r="R12" s="94">
        <v>54.393615405760634</v>
      </c>
      <c r="T12" s="94">
        <v>100</v>
      </c>
      <c r="U12" s="94">
        <v>69</v>
      </c>
      <c r="V12" s="94">
        <v>31</v>
      </c>
      <c r="W12" s="93"/>
      <c r="X12" s="94">
        <v>70.186018367081843</v>
      </c>
      <c r="Y12" s="94">
        <v>98.02909756259551</v>
      </c>
      <c r="Z12" s="94">
        <v>42.902140196421222</v>
      </c>
      <c r="AB12" s="94">
        <v>95</v>
      </c>
      <c r="AC12" s="94">
        <v>56</v>
      </c>
      <c r="AD12" s="94">
        <v>39</v>
      </c>
      <c r="AE12" s="94"/>
      <c r="AF12" s="94">
        <v>68</v>
      </c>
      <c r="AG12" s="94">
        <v>85</v>
      </c>
      <c r="AH12" s="94">
        <v>52</v>
      </c>
      <c r="AJ12" s="41">
        <v>120</v>
      </c>
      <c r="AK12" s="41">
        <v>80</v>
      </c>
      <c r="AL12" s="41">
        <v>40</v>
      </c>
      <c r="AM12" s="41"/>
      <c r="AN12" s="42">
        <v>85</v>
      </c>
      <c r="AO12" s="42">
        <v>118</v>
      </c>
      <c r="AP12" s="42">
        <v>52</v>
      </c>
      <c r="AR12" s="41">
        <v>125</v>
      </c>
      <c r="AS12" s="41">
        <v>75</v>
      </c>
      <c r="AT12" s="41">
        <v>50</v>
      </c>
      <c r="AU12" s="41"/>
      <c r="AV12" s="42">
        <v>91</v>
      </c>
      <c r="AW12" s="42">
        <v>114</v>
      </c>
      <c r="AX12" s="42">
        <v>68</v>
      </c>
    </row>
    <row r="13" spans="1:50" x14ac:dyDescent="0.2">
      <c r="A13" s="23" t="s">
        <v>31</v>
      </c>
      <c r="B13" s="18"/>
      <c r="C13" s="19" t="s">
        <v>32</v>
      </c>
      <c r="D13" s="94">
        <v>104</v>
      </c>
      <c r="E13" s="94">
        <v>63</v>
      </c>
      <c r="F13" s="94">
        <v>41</v>
      </c>
      <c r="G13" s="93"/>
      <c r="H13" s="94">
        <v>33.544360246923119</v>
      </c>
      <c r="I13" s="94">
        <v>39.881469776731656</v>
      </c>
      <c r="J13" s="94">
        <v>26.842384897664445</v>
      </c>
      <c r="L13" s="94">
        <v>97</v>
      </c>
      <c r="M13" s="94">
        <v>51</v>
      </c>
      <c r="N13" s="94">
        <v>46</v>
      </c>
      <c r="O13" s="93"/>
      <c r="P13" s="94">
        <v>31.235826608308304</v>
      </c>
      <c r="Q13" s="94">
        <v>31.948337458156171</v>
      </c>
      <c r="R13" s="94">
        <v>30.340861770084985</v>
      </c>
      <c r="T13" s="94">
        <v>123</v>
      </c>
      <c r="U13" s="94">
        <v>64</v>
      </c>
      <c r="V13" s="94">
        <v>59</v>
      </c>
      <c r="W13" s="93"/>
      <c r="X13" s="94">
        <v>39.795088921308079</v>
      </c>
      <c r="Y13" s="94">
        <v>39.052674434655266</v>
      </c>
      <c r="Z13" s="94">
        <v>39.639491511899564</v>
      </c>
      <c r="AB13" s="94">
        <v>105</v>
      </c>
      <c r="AC13" s="94">
        <v>65</v>
      </c>
      <c r="AD13" s="94">
        <v>40</v>
      </c>
      <c r="AE13" s="94"/>
      <c r="AF13" s="94">
        <v>35</v>
      </c>
      <c r="AG13" s="94">
        <v>46</v>
      </c>
      <c r="AH13" s="94">
        <v>24</v>
      </c>
      <c r="AJ13" s="41">
        <v>135</v>
      </c>
      <c r="AK13" s="41">
        <v>70</v>
      </c>
      <c r="AL13" s="41">
        <v>65</v>
      </c>
      <c r="AM13" s="41"/>
      <c r="AN13" s="42">
        <v>44</v>
      </c>
      <c r="AO13" s="42">
        <v>46</v>
      </c>
      <c r="AP13" s="42">
        <v>42</v>
      </c>
      <c r="AR13" s="41">
        <v>150</v>
      </c>
      <c r="AS13" s="41">
        <v>65</v>
      </c>
      <c r="AT13" s="41">
        <v>80</v>
      </c>
      <c r="AU13" s="41"/>
      <c r="AV13" s="42">
        <v>49</v>
      </c>
      <c r="AW13" s="42">
        <v>44</v>
      </c>
      <c r="AX13" s="42">
        <v>55</v>
      </c>
    </row>
    <row r="14" spans="1:50" x14ac:dyDescent="0.2">
      <c r="A14" s="17" t="s">
        <v>33</v>
      </c>
      <c r="B14" s="18"/>
      <c r="C14" s="19" t="s">
        <v>34</v>
      </c>
      <c r="D14" s="94">
        <v>62</v>
      </c>
      <c r="E14" s="94">
        <v>31</v>
      </c>
      <c r="F14" s="94">
        <v>31</v>
      </c>
      <c r="G14" s="93"/>
      <c r="H14" s="94">
        <v>30.618077137567653</v>
      </c>
      <c r="I14" s="94">
        <v>31.710493791133242</v>
      </c>
      <c r="J14" s="94">
        <v>29.680947772567674</v>
      </c>
      <c r="L14" s="94">
        <v>71</v>
      </c>
      <c r="M14" s="94">
        <v>39</v>
      </c>
      <c r="N14" s="94">
        <v>32</v>
      </c>
      <c r="O14" s="93"/>
      <c r="P14" s="94">
        <v>35.670073593090926</v>
      </c>
      <c r="Q14" s="94">
        <v>40.086675239373029</v>
      </c>
      <c r="R14" s="94">
        <v>31.679355848668152</v>
      </c>
      <c r="T14" s="94">
        <v>62</v>
      </c>
      <c r="U14" s="94">
        <v>29</v>
      </c>
      <c r="V14" s="94">
        <v>33</v>
      </c>
      <c r="W14" s="93"/>
      <c r="X14" s="94">
        <v>32.164206621757899</v>
      </c>
      <c r="Y14" s="94">
        <v>30.976853870874557</v>
      </c>
      <c r="Z14" s="94">
        <v>33.249284332909191</v>
      </c>
      <c r="AB14" s="94">
        <v>62</v>
      </c>
      <c r="AC14" s="94">
        <v>31</v>
      </c>
      <c r="AD14" s="94">
        <v>31</v>
      </c>
      <c r="AE14" s="94"/>
      <c r="AF14" s="94">
        <v>32</v>
      </c>
      <c r="AG14" s="94">
        <v>33</v>
      </c>
      <c r="AH14" s="94">
        <v>31</v>
      </c>
      <c r="AJ14" s="41">
        <v>110</v>
      </c>
      <c r="AK14" s="41">
        <v>60</v>
      </c>
      <c r="AL14" s="41">
        <v>50</v>
      </c>
      <c r="AM14" s="41"/>
      <c r="AN14" s="42">
        <v>56</v>
      </c>
      <c r="AO14" s="42">
        <v>64</v>
      </c>
      <c r="AP14" s="42">
        <v>49</v>
      </c>
      <c r="AR14" s="41">
        <v>125</v>
      </c>
      <c r="AS14" s="41">
        <v>65</v>
      </c>
      <c r="AT14" s="41">
        <v>60</v>
      </c>
      <c r="AU14" s="41"/>
      <c r="AV14" s="42">
        <v>62</v>
      </c>
      <c r="AW14" s="42">
        <v>67</v>
      </c>
      <c r="AX14" s="42">
        <v>58</v>
      </c>
    </row>
    <row r="15" spans="1:50" x14ac:dyDescent="0.2">
      <c r="A15" s="17" t="s">
        <v>35</v>
      </c>
      <c r="B15" s="18"/>
      <c r="C15" s="19" t="s">
        <v>36</v>
      </c>
      <c r="D15" s="94">
        <v>94</v>
      </c>
      <c r="E15" s="94">
        <v>51</v>
      </c>
      <c r="F15" s="94">
        <v>43</v>
      </c>
      <c r="G15" s="93"/>
      <c r="H15" s="94">
        <v>32.285647449083079</v>
      </c>
      <c r="I15" s="94">
        <v>35.930874566989679</v>
      </c>
      <c r="J15" s="94">
        <v>28.123047083233562</v>
      </c>
      <c r="L15" s="94">
        <v>104</v>
      </c>
      <c r="M15" s="94">
        <v>70</v>
      </c>
      <c r="N15" s="94">
        <v>34</v>
      </c>
      <c r="O15" s="93"/>
      <c r="P15" s="94">
        <v>36.524173423573657</v>
      </c>
      <c r="Q15" s="94">
        <v>50.837932860777656</v>
      </c>
      <c r="R15" s="94">
        <v>22.361890980037693</v>
      </c>
      <c r="T15" s="94">
        <v>82</v>
      </c>
      <c r="U15" s="94">
        <v>41</v>
      </c>
      <c r="V15" s="94">
        <v>41</v>
      </c>
      <c r="W15" s="93"/>
      <c r="X15" s="94">
        <v>29.088392783516063</v>
      </c>
      <c r="Y15" s="94">
        <v>30.219855020395883</v>
      </c>
      <c r="Z15" s="94">
        <v>28.5622294472847</v>
      </c>
      <c r="AB15" s="94">
        <v>72</v>
      </c>
      <c r="AC15" s="94">
        <v>38</v>
      </c>
      <c r="AD15" s="94">
        <v>34</v>
      </c>
      <c r="AE15" s="94"/>
      <c r="AF15" s="94">
        <v>24</v>
      </c>
      <c r="AG15" s="94">
        <v>26</v>
      </c>
      <c r="AH15" s="94">
        <v>23</v>
      </c>
      <c r="AJ15" s="41">
        <v>135</v>
      </c>
      <c r="AK15" s="41">
        <v>75</v>
      </c>
      <c r="AL15" s="41">
        <v>65</v>
      </c>
      <c r="AM15" s="41"/>
      <c r="AN15" s="42">
        <v>48</v>
      </c>
      <c r="AO15" s="42">
        <v>52</v>
      </c>
      <c r="AP15" s="42">
        <v>44</v>
      </c>
      <c r="AR15" s="41">
        <v>200</v>
      </c>
      <c r="AS15" s="41">
        <v>105</v>
      </c>
      <c r="AT15" s="41">
        <v>95</v>
      </c>
      <c r="AU15" s="41"/>
      <c r="AV15" s="42">
        <v>70</v>
      </c>
      <c r="AW15" s="42">
        <v>76</v>
      </c>
      <c r="AX15" s="42">
        <v>65</v>
      </c>
    </row>
    <row r="16" spans="1:50" x14ac:dyDescent="0.2">
      <c r="A16" s="17" t="s">
        <v>37</v>
      </c>
      <c r="B16" s="18"/>
      <c r="C16" s="19" t="s">
        <v>38</v>
      </c>
      <c r="D16" s="94">
        <v>85</v>
      </c>
      <c r="E16" s="94">
        <v>42</v>
      </c>
      <c r="F16" s="94">
        <v>43</v>
      </c>
      <c r="G16" s="93"/>
      <c r="H16" s="94">
        <v>65.283125661806494</v>
      </c>
      <c r="I16" s="94">
        <v>69.323190450769133</v>
      </c>
      <c r="J16" s="94">
        <v>62.645196787962142</v>
      </c>
      <c r="L16" s="94">
        <v>69</v>
      </c>
      <c r="M16" s="94">
        <v>34</v>
      </c>
      <c r="N16" s="94">
        <v>35</v>
      </c>
      <c r="O16" s="93"/>
      <c r="P16" s="94">
        <v>53.636136639686278</v>
      </c>
      <c r="Q16" s="94">
        <v>56.608300230441323</v>
      </c>
      <c r="R16" s="94">
        <v>50.894733031684233</v>
      </c>
      <c r="T16" s="94">
        <v>48</v>
      </c>
      <c r="U16" s="94">
        <v>19</v>
      </c>
      <c r="V16" s="94">
        <v>29</v>
      </c>
      <c r="W16" s="93"/>
      <c r="X16" s="94">
        <v>37.124945824286669</v>
      </c>
      <c r="Y16" s="94">
        <v>32.137774037240661</v>
      </c>
      <c r="Z16" s="94">
        <v>42.744167737079877</v>
      </c>
      <c r="AB16" s="94">
        <v>64</v>
      </c>
      <c r="AC16" s="94">
        <v>38</v>
      </c>
      <c r="AD16" s="94">
        <v>26</v>
      </c>
      <c r="AE16" s="94"/>
      <c r="AF16" s="94">
        <v>52</v>
      </c>
      <c r="AG16" s="94">
        <v>62</v>
      </c>
      <c r="AH16" s="94">
        <v>42</v>
      </c>
      <c r="AJ16" s="41">
        <v>60</v>
      </c>
      <c r="AK16" s="41">
        <v>30</v>
      </c>
      <c r="AL16" s="41">
        <v>30</v>
      </c>
      <c r="AM16" s="41"/>
      <c r="AN16" s="42">
        <v>46</v>
      </c>
      <c r="AO16" s="42">
        <v>47</v>
      </c>
      <c r="AP16" s="42">
        <v>46</v>
      </c>
      <c r="AR16" s="41">
        <v>85</v>
      </c>
      <c r="AS16" s="41">
        <v>45</v>
      </c>
      <c r="AT16" s="41">
        <v>45</v>
      </c>
      <c r="AU16" s="41"/>
      <c r="AV16" s="42">
        <v>69</v>
      </c>
      <c r="AW16" s="42">
        <v>73</v>
      </c>
      <c r="AX16" s="42">
        <v>66</v>
      </c>
    </row>
    <row r="17" spans="1:50" x14ac:dyDescent="0.2">
      <c r="A17" s="17" t="s">
        <v>39</v>
      </c>
      <c r="B17" s="18"/>
      <c r="C17" s="19" t="s">
        <v>40</v>
      </c>
      <c r="D17" s="94">
        <v>58</v>
      </c>
      <c r="E17" s="94">
        <v>32</v>
      </c>
      <c r="F17" s="94">
        <v>26</v>
      </c>
      <c r="G17" s="93"/>
      <c r="H17" s="94">
        <v>37.396863501883765</v>
      </c>
      <c r="I17" s="94">
        <v>42.592073498482293</v>
      </c>
      <c r="J17" s="94">
        <v>32.903526988614757</v>
      </c>
      <c r="L17" s="94">
        <v>63</v>
      </c>
      <c r="M17" s="94">
        <v>37</v>
      </c>
      <c r="N17" s="94">
        <v>26</v>
      </c>
      <c r="O17" s="93"/>
      <c r="P17" s="94">
        <v>42.181658004663277</v>
      </c>
      <c r="Q17" s="94">
        <v>49.536248393552569</v>
      </c>
      <c r="R17" s="94">
        <v>34.450120673830043</v>
      </c>
      <c r="T17" s="94">
        <v>75</v>
      </c>
      <c r="U17" s="94">
        <v>45</v>
      </c>
      <c r="V17" s="94">
        <v>30</v>
      </c>
      <c r="W17" s="93"/>
      <c r="X17" s="94">
        <v>52.864730095607662</v>
      </c>
      <c r="Y17" s="94">
        <v>65.638954357859831</v>
      </c>
      <c r="Z17" s="94">
        <v>40.3368153156446</v>
      </c>
      <c r="AB17" s="94">
        <v>66</v>
      </c>
      <c r="AC17" s="94">
        <v>38</v>
      </c>
      <c r="AD17" s="94">
        <v>28</v>
      </c>
      <c r="AE17" s="94"/>
      <c r="AF17" s="94">
        <v>47</v>
      </c>
      <c r="AG17" s="94">
        <v>57</v>
      </c>
      <c r="AH17" s="94">
        <v>36</v>
      </c>
      <c r="AJ17" s="41">
        <v>100</v>
      </c>
      <c r="AK17" s="41">
        <v>55</v>
      </c>
      <c r="AL17" s="41">
        <v>45</v>
      </c>
      <c r="AM17" s="41"/>
      <c r="AN17" s="42">
        <v>69</v>
      </c>
      <c r="AO17" s="42">
        <v>78</v>
      </c>
      <c r="AP17" s="42">
        <v>59</v>
      </c>
      <c r="AR17" s="41">
        <v>100</v>
      </c>
      <c r="AS17" s="41">
        <v>60</v>
      </c>
      <c r="AT17" s="41">
        <v>40</v>
      </c>
      <c r="AU17" s="41"/>
      <c r="AV17" s="42">
        <v>70</v>
      </c>
      <c r="AW17" s="42">
        <v>85</v>
      </c>
      <c r="AX17" s="42">
        <v>58</v>
      </c>
    </row>
    <row r="18" spans="1:50" x14ac:dyDescent="0.2">
      <c r="A18" s="17" t="s">
        <v>41</v>
      </c>
      <c r="B18" s="18"/>
      <c r="C18" s="19" t="s">
        <v>42</v>
      </c>
      <c r="D18" s="94">
        <v>83</v>
      </c>
      <c r="E18" s="94">
        <v>38</v>
      </c>
      <c r="F18" s="94">
        <v>45</v>
      </c>
      <c r="G18" s="93"/>
      <c r="H18" s="94">
        <v>42.610854075974501</v>
      </c>
      <c r="I18" s="94">
        <v>40.532724521686276</v>
      </c>
      <c r="J18" s="94">
        <v>45.569687593858681</v>
      </c>
      <c r="L18" s="94">
        <v>69</v>
      </c>
      <c r="M18" s="94">
        <v>42</v>
      </c>
      <c r="N18" s="94">
        <v>27</v>
      </c>
      <c r="O18" s="93"/>
      <c r="P18" s="94">
        <v>35.370552835088688</v>
      </c>
      <c r="Q18" s="94">
        <v>43.317267545523464</v>
      </c>
      <c r="R18" s="94">
        <v>27.761245040840095</v>
      </c>
      <c r="T18" s="94">
        <v>94</v>
      </c>
      <c r="U18" s="94">
        <v>52</v>
      </c>
      <c r="V18" s="94">
        <v>42</v>
      </c>
      <c r="W18" s="93"/>
      <c r="X18" s="94">
        <v>48.530783293629597</v>
      </c>
      <c r="Y18" s="94">
        <v>54.231966438373334</v>
      </c>
      <c r="Z18" s="94">
        <v>42.963534590214969</v>
      </c>
      <c r="AB18" s="94">
        <v>99</v>
      </c>
      <c r="AC18" s="94">
        <v>65</v>
      </c>
      <c r="AD18" s="94">
        <v>34</v>
      </c>
      <c r="AE18" s="94"/>
      <c r="AF18" s="94">
        <v>53</v>
      </c>
      <c r="AG18" s="94">
        <v>73</v>
      </c>
      <c r="AH18" s="94">
        <v>35</v>
      </c>
      <c r="AJ18" s="41">
        <v>125</v>
      </c>
      <c r="AK18" s="41">
        <v>75</v>
      </c>
      <c r="AL18" s="41">
        <v>50</v>
      </c>
      <c r="AM18" s="41"/>
      <c r="AN18" s="42">
        <v>65</v>
      </c>
      <c r="AO18" s="42">
        <v>80</v>
      </c>
      <c r="AP18" s="42">
        <v>51</v>
      </c>
      <c r="AR18" s="41">
        <v>120</v>
      </c>
      <c r="AS18" s="41">
        <v>60</v>
      </c>
      <c r="AT18" s="41">
        <v>60</v>
      </c>
      <c r="AU18" s="41"/>
      <c r="AV18" s="42">
        <v>62</v>
      </c>
      <c r="AW18" s="42">
        <v>61</v>
      </c>
      <c r="AX18" s="42">
        <v>63</v>
      </c>
    </row>
    <row r="19" spans="1:50" x14ac:dyDescent="0.2">
      <c r="A19" s="17" t="s">
        <v>43</v>
      </c>
      <c r="B19" s="18"/>
      <c r="C19" s="19" t="s">
        <v>44</v>
      </c>
      <c r="D19" s="94">
        <v>57</v>
      </c>
      <c r="E19" s="94">
        <v>30</v>
      </c>
      <c r="F19" s="94">
        <v>27</v>
      </c>
      <c r="G19" s="93"/>
      <c r="H19" s="94">
        <v>20.258791035464053</v>
      </c>
      <c r="I19" s="94">
        <v>21.949938427592564</v>
      </c>
      <c r="J19" s="94">
        <v>18.834416632925684</v>
      </c>
      <c r="L19" s="94">
        <v>61</v>
      </c>
      <c r="M19" s="94">
        <v>33</v>
      </c>
      <c r="N19" s="94">
        <v>28</v>
      </c>
      <c r="O19" s="93"/>
      <c r="P19" s="94">
        <v>22.140295676262919</v>
      </c>
      <c r="Q19" s="94">
        <v>24.174885668108853</v>
      </c>
      <c r="R19" s="94">
        <v>19.96533712980299</v>
      </c>
      <c r="T19" s="94">
        <v>51</v>
      </c>
      <c r="U19" s="94">
        <v>23</v>
      </c>
      <c r="V19" s="94">
        <v>28</v>
      </c>
      <c r="W19" s="93"/>
      <c r="X19" s="94">
        <v>17.884242153785124</v>
      </c>
      <c r="Y19" s="94">
        <v>16.640024976889926</v>
      </c>
      <c r="Z19" s="94">
        <v>19.030064963789467</v>
      </c>
      <c r="AB19" s="94">
        <v>58</v>
      </c>
      <c r="AC19" s="94">
        <v>37</v>
      </c>
      <c r="AD19" s="94">
        <v>21</v>
      </c>
      <c r="AE19" s="94"/>
      <c r="AF19" s="94">
        <v>21</v>
      </c>
      <c r="AG19" s="94">
        <v>28</v>
      </c>
      <c r="AH19" s="94">
        <v>15</v>
      </c>
      <c r="AJ19" s="41">
        <v>55</v>
      </c>
      <c r="AK19" s="41">
        <v>25</v>
      </c>
      <c r="AL19" s="41">
        <v>30</v>
      </c>
      <c r="AM19" s="41"/>
      <c r="AN19" s="42">
        <v>20</v>
      </c>
      <c r="AO19" s="42">
        <v>20</v>
      </c>
      <c r="AP19" s="42">
        <v>21</v>
      </c>
      <c r="AR19" s="41">
        <v>75</v>
      </c>
      <c r="AS19" s="41">
        <v>45</v>
      </c>
      <c r="AT19" s="41">
        <v>25</v>
      </c>
      <c r="AU19" s="41"/>
      <c r="AV19" s="42">
        <v>27</v>
      </c>
      <c r="AW19" s="42">
        <v>35</v>
      </c>
      <c r="AX19" s="42">
        <v>20</v>
      </c>
    </row>
    <row r="20" spans="1:50" x14ac:dyDescent="0.2">
      <c r="A20" s="24"/>
      <c r="B20" s="24"/>
      <c r="C20" s="25"/>
      <c r="D20" s="93"/>
      <c r="E20" s="93"/>
      <c r="F20" s="93"/>
      <c r="G20" s="93"/>
      <c r="H20" s="93"/>
      <c r="I20" s="93"/>
      <c r="J20" s="93"/>
      <c r="L20" s="93"/>
      <c r="M20" s="93"/>
      <c r="N20" s="93"/>
      <c r="O20" s="93"/>
      <c r="P20" s="93"/>
      <c r="Q20" s="93"/>
      <c r="R20" s="93"/>
      <c r="T20" s="93"/>
      <c r="U20" s="93"/>
      <c r="V20" s="93"/>
      <c r="W20" s="93"/>
      <c r="X20" s="93"/>
      <c r="Y20" s="93"/>
      <c r="Z20" s="93"/>
      <c r="AB20" s="93"/>
      <c r="AC20" s="93"/>
      <c r="AD20" s="93"/>
      <c r="AE20" s="93"/>
      <c r="AF20" s="93"/>
      <c r="AG20" s="93"/>
      <c r="AH20" s="93"/>
      <c r="AJ20" s="43"/>
      <c r="AK20" s="43"/>
      <c r="AL20" s="43"/>
      <c r="AM20" s="43"/>
      <c r="AN20" s="44"/>
      <c r="AO20" s="44"/>
      <c r="AP20" s="44"/>
      <c r="AR20" s="43"/>
      <c r="AS20" s="43"/>
      <c r="AT20" s="43"/>
      <c r="AU20" s="43"/>
      <c r="AV20" s="44"/>
      <c r="AW20" s="44"/>
      <c r="AX20" s="44"/>
    </row>
    <row r="21" spans="1:50" x14ac:dyDescent="0.2">
      <c r="A21" s="15" t="s">
        <v>45</v>
      </c>
      <c r="B21" s="15"/>
      <c r="C21" s="27" t="s">
        <v>2</v>
      </c>
      <c r="D21" s="91">
        <v>2945</v>
      </c>
      <c r="E21" s="91">
        <v>1511</v>
      </c>
      <c r="F21" s="91">
        <v>1434</v>
      </c>
      <c r="G21" s="92"/>
      <c r="H21" s="91">
        <v>41.079411605004495</v>
      </c>
      <c r="I21" s="91">
        <v>42.600841782795399</v>
      </c>
      <c r="J21" s="91">
        <v>39.544660392357478</v>
      </c>
      <c r="L21" s="91">
        <v>2914</v>
      </c>
      <c r="M21" s="91">
        <v>1516</v>
      </c>
      <c r="N21" s="91">
        <v>1398</v>
      </c>
      <c r="O21" s="92"/>
      <c r="P21" s="91">
        <v>40.696325154896925</v>
      </c>
      <c r="Q21" s="91">
        <v>42.75724543642449</v>
      </c>
      <c r="R21" s="91">
        <v>38.847049566698956</v>
      </c>
      <c r="T21" s="91">
        <v>3133</v>
      </c>
      <c r="U21" s="91">
        <v>1683</v>
      </c>
      <c r="V21" s="91">
        <v>1450</v>
      </c>
      <c r="W21" s="92"/>
      <c r="X21" s="91">
        <v>43.757011833934008</v>
      </c>
      <c r="Y21" s="91">
        <v>47.597180113925724</v>
      </c>
      <c r="Z21" s="91">
        <v>40.065035589718306</v>
      </c>
      <c r="AB21" s="91">
        <v>2862</v>
      </c>
      <c r="AC21" s="91">
        <v>1490</v>
      </c>
      <c r="AD21" s="91">
        <v>1372</v>
      </c>
      <c r="AE21" s="91"/>
      <c r="AF21" s="91">
        <v>40</v>
      </c>
      <c r="AG21" s="91">
        <v>42</v>
      </c>
      <c r="AH21" s="91">
        <v>38</v>
      </c>
      <c r="AJ21" s="37">
        <v>3220</v>
      </c>
      <c r="AK21" s="37">
        <v>1585</v>
      </c>
      <c r="AL21" s="37">
        <v>1635</v>
      </c>
      <c r="AM21" s="37"/>
      <c r="AN21" s="38">
        <v>45</v>
      </c>
      <c r="AO21" s="38">
        <v>45</v>
      </c>
      <c r="AP21" s="38">
        <v>45</v>
      </c>
      <c r="AR21" s="37">
        <v>3555</v>
      </c>
      <c r="AS21" s="37">
        <v>1730</v>
      </c>
      <c r="AT21" s="37">
        <v>1825</v>
      </c>
      <c r="AU21" s="37"/>
      <c r="AV21" s="38">
        <v>50</v>
      </c>
      <c r="AW21" s="38">
        <v>49</v>
      </c>
      <c r="AX21" s="38">
        <v>51</v>
      </c>
    </row>
    <row r="22" spans="1:50" x14ac:dyDescent="0.2">
      <c r="A22" s="18" t="s">
        <v>46</v>
      </c>
      <c r="B22" s="18"/>
      <c r="C22" s="19" t="s">
        <v>47</v>
      </c>
      <c r="D22" s="94">
        <v>94</v>
      </c>
      <c r="E22" s="94">
        <v>63</v>
      </c>
      <c r="F22" s="94">
        <v>31</v>
      </c>
      <c r="G22" s="93"/>
      <c r="H22" s="94">
        <v>62.065348340779352</v>
      </c>
      <c r="I22" s="94">
        <v>82.79810493735026</v>
      </c>
      <c r="J22" s="94">
        <v>41.620230989547444</v>
      </c>
      <c r="L22" s="94">
        <v>110</v>
      </c>
      <c r="M22" s="94">
        <v>75</v>
      </c>
      <c r="N22" s="94">
        <v>35</v>
      </c>
      <c r="O22" s="93"/>
      <c r="P22" s="94">
        <v>73.72787351572903</v>
      </c>
      <c r="Q22" s="94">
        <v>99.865484264881047</v>
      </c>
      <c r="R22" s="94">
        <v>47.804752078430361</v>
      </c>
      <c r="T22" s="94">
        <v>107</v>
      </c>
      <c r="U22" s="94">
        <v>69</v>
      </c>
      <c r="V22" s="94">
        <v>38</v>
      </c>
      <c r="W22" s="93"/>
      <c r="X22" s="94">
        <v>71.022771865262229</v>
      </c>
      <c r="Y22" s="94">
        <v>92.398908011228855</v>
      </c>
      <c r="Z22" s="94">
        <v>49.831023629950835</v>
      </c>
      <c r="AB22" s="94">
        <v>84</v>
      </c>
      <c r="AC22" s="94">
        <v>54</v>
      </c>
      <c r="AD22" s="94">
        <v>30</v>
      </c>
      <c r="AE22" s="94"/>
      <c r="AF22" s="94">
        <v>58</v>
      </c>
      <c r="AG22" s="94">
        <v>75</v>
      </c>
      <c r="AH22" s="94">
        <v>41</v>
      </c>
      <c r="AJ22" s="41">
        <v>65</v>
      </c>
      <c r="AK22" s="41">
        <v>35</v>
      </c>
      <c r="AL22" s="41">
        <v>25</v>
      </c>
      <c r="AM22" s="41"/>
      <c r="AN22" s="42">
        <v>44</v>
      </c>
      <c r="AO22" s="42">
        <v>53</v>
      </c>
      <c r="AP22" s="42">
        <v>37</v>
      </c>
      <c r="AR22" s="41">
        <v>110</v>
      </c>
      <c r="AS22" s="41">
        <v>60</v>
      </c>
      <c r="AT22" s="41">
        <v>45</v>
      </c>
      <c r="AU22" s="41"/>
      <c r="AV22" s="42">
        <v>74</v>
      </c>
      <c r="AW22" s="42">
        <v>86</v>
      </c>
      <c r="AX22" s="42">
        <v>63</v>
      </c>
    </row>
    <row r="23" spans="1:50" x14ac:dyDescent="0.2">
      <c r="A23" s="18" t="s">
        <v>48</v>
      </c>
      <c r="B23" s="18"/>
      <c r="C23" s="19" t="s">
        <v>49</v>
      </c>
      <c r="D23" s="94">
        <v>143</v>
      </c>
      <c r="E23" s="94">
        <v>75</v>
      </c>
      <c r="F23" s="94">
        <v>68</v>
      </c>
      <c r="G23" s="93"/>
      <c r="H23" s="94">
        <v>105.11718537859846</v>
      </c>
      <c r="I23" s="94">
        <v>112.46512985323791</v>
      </c>
      <c r="J23" s="94">
        <v>97.845186241008662</v>
      </c>
      <c r="L23" s="94">
        <v>140</v>
      </c>
      <c r="M23" s="94">
        <v>85</v>
      </c>
      <c r="N23" s="94">
        <v>55</v>
      </c>
      <c r="O23" s="93"/>
      <c r="P23" s="94">
        <v>103.11491936532474</v>
      </c>
      <c r="Q23" s="94">
        <v>127.64025982908532</v>
      </c>
      <c r="R23" s="94">
        <v>79.72488808084475</v>
      </c>
      <c r="T23" s="94">
        <v>161</v>
      </c>
      <c r="U23" s="94">
        <v>81</v>
      </c>
      <c r="V23" s="94">
        <v>80</v>
      </c>
      <c r="W23" s="93"/>
      <c r="X23" s="94">
        <v>116.43935589539745</v>
      </c>
      <c r="Y23" s="94">
        <v>119.82545696952933</v>
      </c>
      <c r="Z23" s="94">
        <v>112.99701878114476</v>
      </c>
      <c r="AB23" s="94">
        <v>137</v>
      </c>
      <c r="AC23" s="94">
        <v>70</v>
      </c>
      <c r="AD23" s="94">
        <v>67</v>
      </c>
      <c r="AE23" s="94"/>
      <c r="AF23" s="94">
        <v>104</v>
      </c>
      <c r="AG23" s="94">
        <v>108</v>
      </c>
      <c r="AH23" s="94">
        <v>101</v>
      </c>
      <c r="AJ23" s="41">
        <v>135</v>
      </c>
      <c r="AK23" s="41">
        <v>70</v>
      </c>
      <c r="AL23" s="41">
        <v>70</v>
      </c>
      <c r="AM23" s="41"/>
      <c r="AN23" s="42">
        <v>101</v>
      </c>
      <c r="AO23" s="42">
        <v>101</v>
      </c>
      <c r="AP23" s="42">
        <v>101</v>
      </c>
      <c r="AR23" s="41">
        <v>105</v>
      </c>
      <c r="AS23" s="41">
        <v>55</v>
      </c>
      <c r="AT23" s="41">
        <v>50</v>
      </c>
      <c r="AU23" s="41"/>
      <c r="AV23" s="42">
        <v>80</v>
      </c>
      <c r="AW23" s="42">
        <v>83</v>
      </c>
      <c r="AX23" s="42">
        <v>77</v>
      </c>
    </row>
    <row r="24" spans="1:50" x14ac:dyDescent="0.2">
      <c r="A24" s="18" t="s">
        <v>50</v>
      </c>
      <c r="B24" s="18"/>
      <c r="C24" s="19" t="s">
        <v>51</v>
      </c>
      <c r="D24" s="94">
        <v>114</v>
      </c>
      <c r="E24" s="94">
        <v>61</v>
      </c>
      <c r="F24" s="94">
        <v>53</v>
      </c>
      <c r="G24" s="93"/>
      <c r="H24" s="94">
        <v>39.783252841662375</v>
      </c>
      <c r="I24" s="94">
        <v>44.186171698415805</v>
      </c>
      <c r="J24" s="94">
        <v>36.313517965497738</v>
      </c>
      <c r="L24" s="94">
        <v>122</v>
      </c>
      <c r="M24" s="94">
        <v>58</v>
      </c>
      <c r="N24" s="94">
        <v>64</v>
      </c>
      <c r="O24" s="93"/>
      <c r="P24" s="94">
        <v>43.292794902942191</v>
      </c>
      <c r="Q24" s="94">
        <v>41.528711630743054</v>
      </c>
      <c r="R24" s="94">
        <v>45.347916320887634</v>
      </c>
      <c r="T24" s="94">
        <v>131</v>
      </c>
      <c r="U24" s="94">
        <v>81</v>
      </c>
      <c r="V24" s="94">
        <v>50</v>
      </c>
      <c r="W24" s="93"/>
      <c r="X24" s="94">
        <v>47.782501936259365</v>
      </c>
      <c r="Y24" s="94">
        <v>60.029203018316423</v>
      </c>
      <c r="Z24" s="94">
        <v>36.236840094831152</v>
      </c>
      <c r="AB24" s="94">
        <v>100</v>
      </c>
      <c r="AC24" s="94">
        <v>59</v>
      </c>
      <c r="AD24" s="94">
        <v>41</v>
      </c>
      <c r="AE24" s="94"/>
      <c r="AF24" s="94">
        <v>35</v>
      </c>
      <c r="AG24" s="94">
        <v>43</v>
      </c>
      <c r="AH24" s="94">
        <v>28</v>
      </c>
      <c r="AJ24" s="41">
        <v>140</v>
      </c>
      <c r="AK24" s="41">
        <v>75</v>
      </c>
      <c r="AL24" s="41">
        <v>60</v>
      </c>
      <c r="AM24" s="41"/>
      <c r="AN24" s="42">
        <v>50</v>
      </c>
      <c r="AO24" s="42">
        <v>57</v>
      </c>
      <c r="AP24" s="42">
        <v>43</v>
      </c>
      <c r="AR24" s="41">
        <v>145</v>
      </c>
      <c r="AS24" s="41">
        <v>80</v>
      </c>
      <c r="AT24" s="41">
        <v>65</v>
      </c>
      <c r="AU24" s="41"/>
      <c r="AV24" s="42">
        <v>53</v>
      </c>
      <c r="AW24" s="42">
        <v>60</v>
      </c>
      <c r="AX24" s="42">
        <v>47</v>
      </c>
    </row>
    <row r="25" spans="1:50" x14ac:dyDescent="0.2">
      <c r="A25" s="18" t="s">
        <v>52</v>
      </c>
      <c r="B25" s="18"/>
      <c r="C25" s="19" t="s">
        <v>53</v>
      </c>
      <c r="D25" s="94">
        <v>75</v>
      </c>
      <c r="E25" s="94">
        <v>35</v>
      </c>
      <c r="F25" s="94">
        <v>40</v>
      </c>
      <c r="G25" s="93"/>
      <c r="H25" s="94">
        <v>40.360034586307982</v>
      </c>
      <c r="I25" s="94">
        <v>38.187191887855583</v>
      </c>
      <c r="J25" s="94">
        <v>42.242277270452362</v>
      </c>
      <c r="L25" s="94">
        <v>40</v>
      </c>
      <c r="M25" s="94">
        <v>19</v>
      </c>
      <c r="N25" s="94">
        <v>21</v>
      </c>
      <c r="O25" s="93"/>
      <c r="P25" s="94">
        <v>21.334703187131932</v>
      </c>
      <c r="Q25" s="94">
        <v>20.862539587829723</v>
      </c>
      <c r="R25" s="94">
        <v>22.090710847895988</v>
      </c>
      <c r="T25" s="94">
        <v>43</v>
      </c>
      <c r="U25" s="94">
        <v>21</v>
      </c>
      <c r="V25" s="94">
        <v>22</v>
      </c>
      <c r="W25" s="93"/>
      <c r="X25" s="94">
        <v>23.04923528959791</v>
      </c>
      <c r="Y25" s="94">
        <v>23.105281248359674</v>
      </c>
      <c r="Z25" s="94">
        <v>22.578138416373847</v>
      </c>
      <c r="AB25" s="94">
        <v>53</v>
      </c>
      <c r="AC25" s="94">
        <v>30</v>
      </c>
      <c r="AD25" s="94">
        <v>23</v>
      </c>
      <c r="AE25" s="94"/>
      <c r="AF25" s="94">
        <v>29</v>
      </c>
      <c r="AG25" s="94">
        <v>33</v>
      </c>
      <c r="AH25" s="94">
        <v>25</v>
      </c>
      <c r="AJ25" s="41">
        <v>50</v>
      </c>
      <c r="AK25" s="41">
        <v>25</v>
      </c>
      <c r="AL25" s="41">
        <v>25</v>
      </c>
      <c r="AM25" s="41"/>
      <c r="AN25" s="42">
        <v>27</v>
      </c>
      <c r="AO25" s="42">
        <v>31</v>
      </c>
      <c r="AP25" s="42">
        <v>25</v>
      </c>
      <c r="AR25" s="41">
        <v>70</v>
      </c>
      <c r="AS25" s="41">
        <v>40</v>
      </c>
      <c r="AT25" s="41">
        <v>30</v>
      </c>
      <c r="AU25" s="41"/>
      <c r="AV25" s="42">
        <v>38</v>
      </c>
      <c r="AW25" s="42">
        <v>45</v>
      </c>
      <c r="AX25" s="42">
        <v>31</v>
      </c>
    </row>
    <row r="26" spans="1:50" x14ac:dyDescent="0.2">
      <c r="A26" s="18" t="s">
        <v>54</v>
      </c>
      <c r="B26" s="18"/>
      <c r="C26" s="19" t="s">
        <v>55</v>
      </c>
      <c r="D26" s="94">
        <v>101</v>
      </c>
      <c r="E26" s="94">
        <v>49</v>
      </c>
      <c r="F26" s="94">
        <v>52</v>
      </c>
      <c r="G26" s="93"/>
      <c r="H26" s="94">
        <v>28.769600315053168</v>
      </c>
      <c r="I26" s="94">
        <v>28.761605017807572</v>
      </c>
      <c r="J26" s="94">
        <v>28.676611797037445</v>
      </c>
      <c r="L26" s="94">
        <v>92</v>
      </c>
      <c r="M26" s="94">
        <v>52</v>
      </c>
      <c r="N26" s="94">
        <v>40</v>
      </c>
      <c r="O26" s="93"/>
      <c r="P26" s="94">
        <v>26.315250564094239</v>
      </c>
      <c r="Q26" s="94">
        <v>30.364538884506182</v>
      </c>
      <c r="R26" s="94">
        <v>22.186682584773806</v>
      </c>
      <c r="T26" s="94">
        <v>88</v>
      </c>
      <c r="U26" s="94">
        <v>38</v>
      </c>
      <c r="V26" s="94">
        <v>50</v>
      </c>
      <c r="W26" s="93"/>
      <c r="X26" s="94">
        <v>24.722420323317909</v>
      </c>
      <c r="Y26" s="94">
        <v>21.892595681091045</v>
      </c>
      <c r="Z26" s="94">
        <v>27.37423260793895</v>
      </c>
      <c r="AB26" s="94">
        <v>79</v>
      </c>
      <c r="AC26" s="94">
        <v>31</v>
      </c>
      <c r="AD26" s="94">
        <v>48</v>
      </c>
      <c r="AE26" s="94"/>
      <c r="AF26" s="94">
        <v>22</v>
      </c>
      <c r="AG26" s="94">
        <v>18</v>
      </c>
      <c r="AH26" s="94">
        <v>26</v>
      </c>
      <c r="AJ26" s="41">
        <v>110</v>
      </c>
      <c r="AK26" s="41">
        <v>45</v>
      </c>
      <c r="AL26" s="41">
        <v>65</v>
      </c>
      <c r="AM26" s="41"/>
      <c r="AN26" s="42">
        <v>31</v>
      </c>
      <c r="AO26" s="42">
        <v>26</v>
      </c>
      <c r="AP26" s="42">
        <v>36</v>
      </c>
      <c r="AR26" s="41">
        <v>120</v>
      </c>
      <c r="AS26" s="41">
        <v>60</v>
      </c>
      <c r="AT26" s="41">
        <v>60</v>
      </c>
      <c r="AU26" s="41"/>
      <c r="AV26" s="42">
        <v>34</v>
      </c>
      <c r="AW26" s="42">
        <v>36</v>
      </c>
      <c r="AX26" s="42">
        <v>33</v>
      </c>
    </row>
    <row r="27" spans="1:50" x14ac:dyDescent="0.2">
      <c r="A27" s="18" t="s">
        <v>56</v>
      </c>
      <c r="B27" s="18"/>
      <c r="C27" s="19" t="s">
        <v>57</v>
      </c>
      <c r="D27" s="94">
        <v>97</v>
      </c>
      <c r="E27" s="94">
        <v>51</v>
      </c>
      <c r="F27" s="94">
        <v>46</v>
      </c>
      <c r="G27" s="93"/>
      <c r="H27" s="94">
        <v>30.184430880811178</v>
      </c>
      <c r="I27" s="94">
        <v>32.417223797161505</v>
      </c>
      <c r="J27" s="94">
        <v>27.747545469845125</v>
      </c>
      <c r="L27" s="94">
        <v>95</v>
      </c>
      <c r="M27" s="94">
        <v>48</v>
      </c>
      <c r="N27" s="94">
        <v>47</v>
      </c>
      <c r="O27" s="93"/>
      <c r="P27" s="94">
        <v>29.087036460652978</v>
      </c>
      <c r="Q27" s="94">
        <v>29.859080175870748</v>
      </c>
      <c r="R27" s="94">
        <v>28.121810597802877</v>
      </c>
      <c r="T27" s="94">
        <v>97</v>
      </c>
      <c r="U27" s="94">
        <v>55</v>
      </c>
      <c r="V27" s="94">
        <v>42</v>
      </c>
      <c r="W27" s="93"/>
      <c r="X27" s="94">
        <v>30.223369653927271</v>
      </c>
      <c r="Y27" s="94">
        <v>34.969013064006013</v>
      </c>
      <c r="Z27" s="94">
        <v>25.539051091130823</v>
      </c>
      <c r="AB27" s="94">
        <v>123</v>
      </c>
      <c r="AC27" s="94">
        <v>57</v>
      </c>
      <c r="AD27" s="94">
        <v>66</v>
      </c>
      <c r="AE27" s="94"/>
      <c r="AF27" s="94">
        <v>37</v>
      </c>
      <c r="AG27" s="94">
        <v>36</v>
      </c>
      <c r="AH27" s="94">
        <v>39</v>
      </c>
      <c r="AJ27" s="41">
        <v>95</v>
      </c>
      <c r="AK27" s="41">
        <v>50</v>
      </c>
      <c r="AL27" s="41">
        <v>45</v>
      </c>
      <c r="AM27" s="41"/>
      <c r="AN27" s="42">
        <v>29</v>
      </c>
      <c r="AO27" s="42">
        <v>32</v>
      </c>
      <c r="AP27" s="42">
        <v>26</v>
      </c>
      <c r="AR27" s="41">
        <v>110</v>
      </c>
      <c r="AS27" s="41">
        <v>55</v>
      </c>
      <c r="AT27" s="41">
        <v>55</v>
      </c>
      <c r="AU27" s="41"/>
      <c r="AV27" s="42">
        <v>34</v>
      </c>
      <c r="AW27" s="42">
        <v>35</v>
      </c>
      <c r="AX27" s="42">
        <v>34</v>
      </c>
    </row>
    <row r="28" spans="1:50" x14ac:dyDescent="0.2">
      <c r="A28" s="18" t="s">
        <v>58</v>
      </c>
      <c r="B28" s="18"/>
      <c r="C28" s="19" t="s">
        <v>59</v>
      </c>
      <c r="D28" s="94">
        <v>161</v>
      </c>
      <c r="E28" s="94">
        <v>92</v>
      </c>
      <c r="F28" s="94">
        <v>69</v>
      </c>
      <c r="G28" s="93"/>
      <c r="H28" s="94">
        <v>35.007746016693297</v>
      </c>
      <c r="I28" s="94">
        <v>41.024391470908675</v>
      </c>
      <c r="J28" s="94">
        <v>29.039214957983141</v>
      </c>
      <c r="L28" s="94">
        <v>153</v>
      </c>
      <c r="M28" s="94">
        <v>81</v>
      </c>
      <c r="N28" s="94">
        <v>72</v>
      </c>
      <c r="O28" s="93"/>
      <c r="P28" s="94">
        <v>33.469241665577179</v>
      </c>
      <c r="Q28" s="94">
        <v>36.219061913615462</v>
      </c>
      <c r="R28" s="94">
        <v>30.667331136931725</v>
      </c>
      <c r="T28" s="94">
        <v>178</v>
      </c>
      <c r="U28" s="94">
        <v>103</v>
      </c>
      <c r="V28" s="94">
        <v>75</v>
      </c>
      <c r="W28" s="93"/>
      <c r="X28" s="94">
        <v>39.036869507003026</v>
      </c>
      <c r="Y28" s="94">
        <v>46.251744689377105</v>
      </c>
      <c r="Z28" s="94">
        <v>31.362796570283294</v>
      </c>
      <c r="AB28" s="94">
        <v>149</v>
      </c>
      <c r="AC28" s="94">
        <v>74</v>
      </c>
      <c r="AD28" s="94">
        <v>75</v>
      </c>
      <c r="AE28" s="94"/>
      <c r="AF28" s="94">
        <v>33</v>
      </c>
      <c r="AG28" s="94">
        <v>34</v>
      </c>
      <c r="AH28" s="94">
        <v>32</v>
      </c>
      <c r="AJ28" s="41">
        <v>170</v>
      </c>
      <c r="AK28" s="41">
        <v>75</v>
      </c>
      <c r="AL28" s="41">
        <v>90</v>
      </c>
      <c r="AM28" s="41"/>
      <c r="AN28" s="42">
        <v>37</v>
      </c>
      <c r="AO28" s="42">
        <v>35</v>
      </c>
      <c r="AP28" s="42">
        <v>39</v>
      </c>
      <c r="AR28" s="41">
        <v>175</v>
      </c>
      <c r="AS28" s="41">
        <v>85</v>
      </c>
      <c r="AT28" s="41">
        <v>90</v>
      </c>
      <c r="AU28" s="41"/>
      <c r="AV28" s="42">
        <v>39</v>
      </c>
      <c r="AW28" s="42">
        <v>39</v>
      </c>
      <c r="AX28" s="42">
        <v>38</v>
      </c>
    </row>
    <row r="29" spans="1:50" x14ac:dyDescent="0.2">
      <c r="A29" s="18" t="s">
        <v>60</v>
      </c>
      <c r="B29" s="18"/>
      <c r="C29" s="19" t="s">
        <v>61</v>
      </c>
      <c r="D29" s="94">
        <v>54</v>
      </c>
      <c r="E29" s="94">
        <v>23</v>
      </c>
      <c r="F29" s="94">
        <v>31</v>
      </c>
      <c r="G29" s="93"/>
      <c r="H29" s="94">
        <v>42.195100027838151</v>
      </c>
      <c r="I29" s="94">
        <v>36.073222754607698</v>
      </c>
      <c r="J29" s="94">
        <v>47.533097613716691</v>
      </c>
      <c r="L29" s="94">
        <v>60</v>
      </c>
      <c r="M29" s="94">
        <v>28</v>
      </c>
      <c r="N29" s="94">
        <v>32</v>
      </c>
      <c r="O29" s="93"/>
      <c r="P29" s="94">
        <v>47.465680331027144</v>
      </c>
      <c r="Q29" s="94">
        <v>45.77876275601097</v>
      </c>
      <c r="R29" s="94">
        <v>49.866561950542987</v>
      </c>
      <c r="T29" s="94">
        <v>81</v>
      </c>
      <c r="U29" s="94">
        <v>40</v>
      </c>
      <c r="V29" s="94">
        <v>41</v>
      </c>
      <c r="W29" s="93"/>
      <c r="X29" s="94">
        <v>63.775384579394633</v>
      </c>
      <c r="Y29" s="94">
        <v>62.812700716782807</v>
      </c>
      <c r="Z29" s="94">
        <v>64.804200849689863</v>
      </c>
      <c r="AB29" s="94">
        <v>67</v>
      </c>
      <c r="AC29" s="94">
        <v>34</v>
      </c>
      <c r="AD29" s="94">
        <v>33</v>
      </c>
      <c r="AE29" s="94"/>
      <c r="AF29" s="94">
        <v>54</v>
      </c>
      <c r="AG29" s="94">
        <v>55</v>
      </c>
      <c r="AH29" s="94">
        <v>52</v>
      </c>
      <c r="AJ29" s="41">
        <v>80</v>
      </c>
      <c r="AK29" s="41">
        <v>40</v>
      </c>
      <c r="AL29" s="41">
        <v>40</v>
      </c>
      <c r="AM29" s="41"/>
      <c r="AN29" s="42">
        <v>64</v>
      </c>
      <c r="AO29" s="42">
        <v>70</v>
      </c>
      <c r="AP29" s="42">
        <v>60</v>
      </c>
      <c r="AR29" s="41">
        <v>100</v>
      </c>
      <c r="AS29" s="41">
        <v>35</v>
      </c>
      <c r="AT29" s="41">
        <v>60</v>
      </c>
      <c r="AU29" s="41"/>
      <c r="AV29" s="42">
        <v>78</v>
      </c>
      <c r="AW29" s="42">
        <v>61</v>
      </c>
      <c r="AX29" s="42">
        <v>95</v>
      </c>
    </row>
    <row r="30" spans="1:50" x14ac:dyDescent="0.2">
      <c r="A30" s="18" t="s">
        <v>62</v>
      </c>
      <c r="B30" s="18"/>
      <c r="C30" s="19" t="s">
        <v>63</v>
      </c>
      <c r="D30" s="94">
        <v>47</v>
      </c>
      <c r="E30" s="94">
        <v>21</v>
      </c>
      <c r="F30" s="94">
        <v>26</v>
      </c>
      <c r="G30" s="93"/>
      <c r="H30" s="94">
        <v>31.807682807087325</v>
      </c>
      <c r="I30" s="94">
        <v>30.975402589380561</v>
      </c>
      <c r="J30" s="94">
        <v>32.923768552419986</v>
      </c>
      <c r="L30" s="94">
        <v>85</v>
      </c>
      <c r="M30" s="94">
        <v>33</v>
      </c>
      <c r="N30" s="94">
        <v>52</v>
      </c>
      <c r="O30" s="93"/>
      <c r="P30" s="94">
        <v>59.643112512045782</v>
      </c>
      <c r="Q30" s="94">
        <v>47.129923842800054</v>
      </c>
      <c r="R30" s="94">
        <v>70.451739797302125</v>
      </c>
      <c r="T30" s="94">
        <v>98</v>
      </c>
      <c r="U30" s="94">
        <v>46</v>
      </c>
      <c r="V30" s="94">
        <v>52</v>
      </c>
      <c r="W30" s="93"/>
      <c r="X30" s="94">
        <v>66.080494895979044</v>
      </c>
      <c r="Y30" s="94">
        <v>65.119187908872405</v>
      </c>
      <c r="Z30" s="94">
        <v>67.33264900340501</v>
      </c>
      <c r="AB30" s="94">
        <v>76</v>
      </c>
      <c r="AC30" s="94">
        <v>38</v>
      </c>
      <c r="AD30" s="94">
        <v>38</v>
      </c>
      <c r="AE30" s="94"/>
      <c r="AF30" s="94">
        <v>53</v>
      </c>
      <c r="AG30" s="94">
        <v>57</v>
      </c>
      <c r="AH30" s="94">
        <v>49</v>
      </c>
      <c r="AJ30" s="41">
        <v>90</v>
      </c>
      <c r="AK30" s="41">
        <v>45</v>
      </c>
      <c r="AL30" s="41">
        <v>45</v>
      </c>
      <c r="AM30" s="41"/>
      <c r="AN30" s="42">
        <v>64</v>
      </c>
      <c r="AO30" s="42">
        <v>67</v>
      </c>
      <c r="AP30" s="42">
        <v>63</v>
      </c>
      <c r="AR30" s="41">
        <v>110</v>
      </c>
      <c r="AS30" s="41">
        <v>50</v>
      </c>
      <c r="AT30" s="41">
        <v>60</v>
      </c>
      <c r="AU30" s="41"/>
      <c r="AV30" s="42">
        <v>76</v>
      </c>
      <c r="AW30" s="42">
        <v>77</v>
      </c>
      <c r="AX30" s="42">
        <v>76</v>
      </c>
    </row>
    <row r="31" spans="1:50" x14ac:dyDescent="0.2">
      <c r="A31" s="18" t="s">
        <v>64</v>
      </c>
      <c r="B31" s="18"/>
      <c r="C31" s="19" t="s">
        <v>65</v>
      </c>
      <c r="D31" s="94">
        <v>446</v>
      </c>
      <c r="E31" s="94">
        <v>221</v>
      </c>
      <c r="F31" s="94">
        <v>225</v>
      </c>
      <c r="G31" s="93"/>
      <c r="H31" s="94">
        <v>38.34654007070997</v>
      </c>
      <c r="I31" s="94">
        <v>38.365021572449344</v>
      </c>
      <c r="J31" s="94">
        <v>38.464823969245494</v>
      </c>
      <c r="L31" s="94">
        <v>462</v>
      </c>
      <c r="M31" s="94">
        <v>242</v>
      </c>
      <c r="N31" s="94">
        <v>220</v>
      </c>
      <c r="O31" s="93"/>
      <c r="P31" s="94">
        <v>39.920096579668062</v>
      </c>
      <c r="Q31" s="94">
        <v>42.447562680579146</v>
      </c>
      <c r="R31" s="94">
        <v>37.723980359727939</v>
      </c>
      <c r="T31" s="94">
        <v>450</v>
      </c>
      <c r="U31" s="94">
        <v>235</v>
      </c>
      <c r="V31" s="94">
        <v>215</v>
      </c>
      <c r="W31" s="93"/>
      <c r="X31" s="94">
        <v>38.528103556349976</v>
      </c>
      <c r="Y31" s="94">
        <v>40.725182276574905</v>
      </c>
      <c r="Z31" s="94">
        <v>36.24549855689726</v>
      </c>
      <c r="AB31" s="94">
        <v>400</v>
      </c>
      <c r="AC31" s="94">
        <v>204</v>
      </c>
      <c r="AD31" s="94">
        <v>196</v>
      </c>
      <c r="AE31" s="94"/>
      <c r="AF31" s="94">
        <v>35</v>
      </c>
      <c r="AG31" s="94">
        <v>36</v>
      </c>
      <c r="AH31" s="94">
        <v>34</v>
      </c>
      <c r="AJ31" s="41">
        <v>430</v>
      </c>
      <c r="AK31" s="41">
        <v>205</v>
      </c>
      <c r="AL31" s="41">
        <v>220</v>
      </c>
      <c r="AM31" s="41"/>
      <c r="AN31" s="42">
        <v>37</v>
      </c>
      <c r="AO31" s="42">
        <v>36</v>
      </c>
      <c r="AP31" s="42">
        <v>38</v>
      </c>
      <c r="AR31" s="41">
        <v>445</v>
      </c>
      <c r="AS31" s="41">
        <v>225</v>
      </c>
      <c r="AT31" s="41">
        <v>225</v>
      </c>
      <c r="AU31" s="41"/>
      <c r="AV31" s="42">
        <v>38</v>
      </c>
      <c r="AW31" s="42">
        <v>39</v>
      </c>
      <c r="AX31" s="42">
        <v>38</v>
      </c>
    </row>
    <row r="32" spans="1:50" x14ac:dyDescent="0.2">
      <c r="A32" s="18" t="s">
        <v>66</v>
      </c>
      <c r="B32" s="18"/>
      <c r="C32" s="19" t="s">
        <v>67</v>
      </c>
      <c r="D32" s="94">
        <v>159</v>
      </c>
      <c r="E32" s="94">
        <v>74</v>
      </c>
      <c r="F32" s="94">
        <v>85</v>
      </c>
      <c r="G32" s="93"/>
      <c r="H32" s="94">
        <v>32.590238035393476</v>
      </c>
      <c r="I32" s="94">
        <v>30.844371407246719</v>
      </c>
      <c r="J32" s="94">
        <v>34.515985642956196</v>
      </c>
      <c r="L32" s="94">
        <v>228</v>
      </c>
      <c r="M32" s="94">
        <v>128</v>
      </c>
      <c r="N32" s="94">
        <v>100</v>
      </c>
      <c r="O32" s="93"/>
      <c r="P32" s="94">
        <v>46.916977079760436</v>
      </c>
      <c r="Q32" s="94">
        <v>51.888169136443828</v>
      </c>
      <c r="R32" s="94">
        <v>41.913069167870667</v>
      </c>
      <c r="T32" s="94">
        <v>246</v>
      </c>
      <c r="U32" s="94">
        <v>128</v>
      </c>
      <c r="V32" s="94">
        <v>118</v>
      </c>
      <c r="W32" s="93"/>
      <c r="X32" s="94">
        <v>50.110181152952663</v>
      </c>
      <c r="Y32" s="94">
        <v>51.87595115748482</v>
      </c>
      <c r="Z32" s="94">
        <v>49.079900478529254</v>
      </c>
      <c r="AB32" s="94">
        <v>196</v>
      </c>
      <c r="AC32" s="94">
        <v>107</v>
      </c>
      <c r="AD32" s="94">
        <v>89</v>
      </c>
      <c r="AE32" s="94"/>
      <c r="AF32" s="94">
        <v>42</v>
      </c>
      <c r="AG32" s="94">
        <v>47</v>
      </c>
      <c r="AH32" s="94">
        <v>37</v>
      </c>
      <c r="AJ32" s="41">
        <v>280</v>
      </c>
      <c r="AK32" s="41">
        <v>125</v>
      </c>
      <c r="AL32" s="41">
        <v>155</v>
      </c>
      <c r="AM32" s="41"/>
      <c r="AN32" s="42">
        <v>57</v>
      </c>
      <c r="AO32" s="42">
        <v>50</v>
      </c>
      <c r="AP32" s="42">
        <v>63</v>
      </c>
      <c r="AR32" s="41">
        <v>285</v>
      </c>
      <c r="AS32" s="41">
        <v>130</v>
      </c>
      <c r="AT32" s="41">
        <v>155</v>
      </c>
      <c r="AU32" s="41"/>
      <c r="AV32" s="42">
        <v>60</v>
      </c>
      <c r="AW32" s="42">
        <v>55</v>
      </c>
      <c r="AX32" s="42">
        <v>65</v>
      </c>
    </row>
    <row r="33" spans="1:50" x14ac:dyDescent="0.2">
      <c r="A33" s="28" t="s">
        <v>68</v>
      </c>
      <c r="B33" s="28"/>
      <c r="C33" s="19" t="s">
        <v>69</v>
      </c>
      <c r="D33" s="94">
        <v>232</v>
      </c>
      <c r="E33" s="94">
        <v>108</v>
      </c>
      <c r="F33" s="94">
        <v>124</v>
      </c>
      <c r="G33" s="93"/>
      <c r="H33" s="94">
        <v>46.759297351836821</v>
      </c>
      <c r="I33" s="94">
        <v>42.314217307899668</v>
      </c>
      <c r="J33" s="94">
        <v>50.822139327987379</v>
      </c>
      <c r="L33" s="94">
        <v>236</v>
      </c>
      <c r="M33" s="94">
        <v>131</v>
      </c>
      <c r="N33" s="94">
        <v>105</v>
      </c>
      <c r="O33" s="93"/>
      <c r="P33" s="94">
        <v>43.933961550131187</v>
      </c>
      <c r="Q33" s="94">
        <v>48.169802829676975</v>
      </c>
      <c r="R33" s="94">
        <v>39.847803042250547</v>
      </c>
      <c r="T33" s="94">
        <v>224</v>
      </c>
      <c r="U33" s="94">
        <v>117</v>
      </c>
      <c r="V33" s="94">
        <v>107</v>
      </c>
      <c r="W33" s="93"/>
      <c r="X33" s="94">
        <v>42.606100263050074</v>
      </c>
      <c r="Y33" s="94">
        <v>43.366390907944556</v>
      </c>
      <c r="Z33" s="94">
        <v>41.747412040465207</v>
      </c>
      <c r="AB33" s="94">
        <v>198</v>
      </c>
      <c r="AC33" s="94">
        <v>111</v>
      </c>
      <c r="AD33" s="94">
        <v>87</v>
      </c>
      <c r="AE33" s="94"/>
      <c r="AF33" s="94">
        <v>38</v>
      </c>
      <c r="AG33" s="94">
        <v>44</v>
      </c>
      <c r="AH33" s="94">
        <v>33</v>
      </c>
      <c r="AJ33" s="41">
        <v>210</v>
      </c>
      <c r="AK33" s="41">
        <v>115</v>
      </c>
      <c r="AL33" s="41">
        <v>100</v>
      </c>
      <c r="AM33" s="41"/>
      <c r="AN33" s="42">
        <v>41</v>
      </c>
      <c r="AO33" s="42">
        <v>43</v>
      </c>
      <c r="AP33" s="42">
        <v>39</v>
      </c>
      <c r="AR33" s="41">
        <v>210</v>
      </c>
      <c r="AS33" s="41">
        <v>110</v>
      </c>
      <c r="AT33" s="41">
        <v>100</v>
      </c>
      <c r="AU33" s="41"/>
      <c r="AV33" s="42">
        <v>39</v>
      </c>
      <c r="AW33" s="42">
        <v>41</v>
      </c>
      <c r="AX33" s="42">
        <v>38</v>
      </c>
    </row>
    <row r="34" spans="1:50" x14ac:dyDescent="0.2">
      <c r="A34" s="18" t="s">
        <v>70</v>
      </c>
      <c r="B34" s="18"/>
      <c r="C34" s="19" t="s">
        <v>71</v>
      </c>
      <c r="D34" s="94">
        <v>79</v>
      </c>
      <c r="E34" s="94">
        <v>54</v>
      </c>
      <c r="F34" s="94">
        <v>25</v>
      </c>
      <c r="G34" s="93"/>
      <c r="H34" s="94">
        <v>35.23360022491574</v>
      </c>
      <c r="I34" s="94">
        <v>50.126216246503077</v>
      </c>
      <c r="J34" s="94">
        <v>20.465395858397997</v>
      </c>
      <c r="L34" s="94">
        <v>69</v>
      </c>
      <c r="M34" s="94">
        <v>34</v>
      </c>
      <c r="N34" s="94">
        <v>35</v>
      </c>
      <c r="O34" s="93"/>
      <c r="P34" s="94">
        <v>30.079677754871881</v>
      </c>
      <c r="Q34" s="94">
        <v>30.394650182075406</v>
      </c>
      <c r="R34" s="94">
        <v>30.576514808416249</v>
      </c>
      <c r="T34" s="94">
        <v>72</v>
      </c>
      <c r="U34" s="94">
        <v>37</v>
      </c>
      <c r="V34" s="94">
        <v>35</v>
      </c>
      <c r="W34" s="93"/>
      <c r="X34" s="94">
        <v>31.754476132447273</v>
      </c>
      <c r="Y34" s="94">
        <v>34.019510680930537</v>
      </c>
      <c r="Z34" s="94">
        <v>29.691940764825294</v>
      </c>
      <c r="AB34" s="94">
        <v>91</v>
      </c>
      <c r="AC34" s="94">
        <v>54</v>
      </c>
      <c r="AD34" s="94">
        <v>37</v>
      </c>
      <c r="AE34" s="94"/>
      <c r="AF34" s="94">
        <v>40</v>
      </c>
      <c r="AG34" s="94">
        <v>47</v>
      </c>
      <c r="AH34" s="94">
        <v>33</v>
      </c>
      <c r="AJ34" s="41">
        <v>80</v>
      </c>
      <c r="AK34" s="41">
        <v>45</v>
      </c>
      <c r="AL34" s="41">
        <v>40</v>
      </c>
      <c r="AM34" s="41"/>
      <c r="AN34" s="42">
        <v>35</v>
      </c>
      <c r="AO34" s="42">
        <v>36</v>
      </c>
      <c r="AP34" s="42">
        <v>33</v>
      </c>
      <c r="AR34" s="41">
        <v>90</v>
      </c>
      <c r="AS34" s="41">
        <v>55</v>
      </c>
      <c r="AT34" s="41">
        <v>35</v>
      </c>
      <c r="AU34" s="41"/>
      <c r="AV34" s="42">
        <v>40</v>
      </c>
      <c r="AW34" s="42">
        <v>48</v>
      </c>
      <c r="AX34" s="42">
        <v>32</v>
      </c>
    </row>
    <row r="35" spans="1:50" x14ac:dyDescent="0.2">
      <c r="A35" s="18" t="s">
        <v>72</v>
      </c>
      <c r="B35" s="18"/>
      <c r="C35" s="19" t="s">
        <v>73</v>
      </c>
      <c r="D35" s="94">
        <v>77</v>
      </c>
      <c r="E35" s="94">
        <v>42</v>
      </c>
      <c r="F35" s="94">
        <v>35</v>
      </c>
      <c r="G35" s="93"/>
      <c r="H35" s="94">
        <v>35.786816343137652</v>
      </c>
      <c r="I35" s="94">
        <v>38.496319647538577</v>
      </c>
      <c r="J35" s="94">
        <v>32.890038950155443</v>
      </c>
      <c r="L35" s="94">
        <v>70</v>
      </c>
      <c r="M35" s="94">
        <v>33</v>
      </c>
      <c r="N35" s="94">
        <v>37</v>
      </c>
      <c r="O35" s="93"/>
      <c r="P35" s="94">
        <v>32.556087761779438</v>
      </c>
      <c r="Q35" s="94">
        <v>31.152835426900683</v>
      </c>
      <c r="R35" s="94">
        <v>34.458921068541578</v>
      </c>
      <c r="T35" s="94">
        <v>67</v>
      </c>
      <c r="U35" s="94">
        <v>34</v>
      </c>
      <c r="V35" s="94">
        <v>33</v>
      </c>
      <c r="W35" s="93"/>
      <c r="X35" s="94">
        <v>31.457617083041885</v>
      </c>
      <c r="Y35" s="94">
        <v>32.687883264093713</v>
      </c>
      <c r="Z35" s="94">
        <v>30.6100305128843</v>
      </c>
      <c r="AB35" s="94">
        <v>78</v>
      </c>
      <c r="AC35" s="94">
        <v>36</v>
      </c>
      <c r="AD35" s="94">
        <v>42</v>
      </c>
      <c r="AE35" s="94"/>
      <c r="AF35" s="94">
        <v>37</v>
      </c>
      <c r="AG35" s="94">
        <v>35</v>
      </c>
      <c r="AH35" s="94">
        <v>38</v>
      </c>
      <c r="AJ35" s="41">
        <v>115</v>
      </c>
      <c r="AK35" s="41">
        <v>65</v>
      </c>
      <c r="AL35" s="41">
        <v>50</v>
      </c>
      <c r="AM35" s="41"/>
      <c r="AN35" s="42">
        <v>51</v>
      </c>
      <c r="AO35" s="42">
        <v>59</v>
      </c>
      <c r="AP35" s="42">
        <v>44</v>
      </c>
      <c r="AR35" s="41">
        <v>110</v>
      </c>
      <c r="AS35" s="41">
        <v>55</v>
      </c>
      <c r="AT35" s="41">
        <v>55</v>
      </c>
      <c r="AU35" s="41"/>
      <c r="AV35" s="42">
        <v>50</v>
      </c>
      <c r="AW35" s="42">
        <v>51</v>
      </c>
      <c r="AX35" s="42">
        <v>50</v>
      </c>
    </row>
    <row r="36" spans="1:50" x14ac:dyDescent="0.2">
      <c r="A36" s="18" t="s">
        <v>74</v>
      </c>
      <c r="B36" s="18"/>
      <c r="C36" s="19" t="s">
        <v>75</v>
      </c>
      <c r="D36" s="94">
        <v>158</v>
      </c>
      <c r="E36" s="94">
        <v>79</v>
      </c>
      <c r="F36" s="94">
        <v>79</v>
      </c>
      <c r="G36" s="93"/>
      <c r="H36" s="94">
        <v>64.335951577541721</v>
      </c>
      <c r="I36" s="94">
        <v>63.425295909029415</v>
      </c>
      <c r="J36" s="94">
        <v>64.959482042542547</v>
      </c>
      <c r="L36" s="94">
        <v>128</v>
      </c>
      <c r="M36" s="94">
        <v>72</v>
      </c>
      <c r="N36" s="94">
        <v>56</v>
      </c>
      <c r="O36" s="93"/>
      <c r="P36" s="94">
        <v>50.0307809146789</v>
      </c>
      <c r="Q36" s="94">
        <v>56.136649534006999</v>
      </c>
      <c r="R36" s="94">
        <v>43.74658056688704</v>
      </c>
      <c r="T36" s="94">
        <v>173</v>
      </c>
      <c r="U36" s="94">
        <v>103</v>
      </c>
      <c r="V36" s="94">
        <v>70</v>
      </c>
      <c r="W36" s="93"/>
      <c r="X36" s="94">
        <v>67.962653622295164</v>
      </c>
      <c r="Y36" s="94">
        <v>79.474008433390907</v>
      </c>
      <c r="Z36" s="94">
        <v>55.811628390115438</v>
      </c>
      <c r="AB36" s="94">
        <v>131</v>
      </c>
      <c r="AC36" s="94">
        <v>75</v>
      </c>
      <c r="AD36" s="94">
        <v>56</v>
      </c>
      <c r="AE36" s="94"/>
      <c r="AF36" s="94">
        <v>52</v>
      </c>
      <c r="AG36" s="94">
        <v>59</v>
      </c>
      <c r="AH36" s="94">
        <v>43</v>
      </c>
      <c r="AJ36" s="41">
        <v>145</v>
      </c>
      <c r="AK36" s="41">
        <v>80</v>
      </c>
      <c r="AL36" s="41">
        <v>70</v>
      </c>
      <c r="AM36" s="41"/>
      <c r="AN36" s="42">
        <v>57</v>
      </c>
      <c r="AO36" s="42">
        <v>58</v>
      </c>
      <c r="AP36" s="42">
        <v>55</v>
      </c>
      <c r="AR36" s="41">
        <v>175</v>
      </c>
      <c r="AS36" s="41">
        <v>90</v>
      </c>
      <c r="AT36" s="41">
        <v>85</v>
      </c>
      <c r="AU36" s="41"/>
      <c r="AV36" s="42">
        <v>66</v>
      </c>
      <c r="AW36" s="42">
        <v>68</v>
      </c>
      <c r="AX36" s="42">
        <v>65</v>
      </c>
    </row>
    <row r="37" spans="1:50" x14ac:dyDescent="0.2">
      <c r="A37" s="18" t="s">
        <v>76</v>
      </c>
      <c r="B37" s="18"/>
      <c r="C37" s="19" t="s">
        <v>77</v>
      </c>
      <c r="D37" s="94">
        <v>51</v>
      </c>
      <c r="E37" s="94">
        <v>26</v>
      </c>
      <c r="F37" s="94">
        <v>25</v>
      </c>
      <c r="G37" s="93"/>
      <c r="H37" s="94">
        <v>19.704352311164573</v>
      </c>
      <c r="I37" s="94">
        <v>21.614457973747115</v>
      </c>
      <c r="J37" s="94">
        <v>17.260762711588633</v>
      </c>
      <c r="L37" s="94">
        <v>67</v>
      </c>
      <c r="M37" s="94">
        <v>36</v>
      </c>
      <c r="N37" s="94">
        <v>31</v>
      </c>
      <c r="O37" s="93"/>
      <c r="P37" s="94">
        <v>25.430420998473306</v>
      </c>
      <c r="Q37" s="94">
        <v>27.677434692856359</v>
      </c>
      <c r="R37" s="94">
        <v>23.379661271738765</v>
      </c>
      <c r="T37" s="94">
        <v>104</v>
      </c>
      <c r="U37" s="94">
        <v>54</v>
      </c>
      <c r="V37" s="94">
        <v>50</v>
      </c>
      <c r="W37" s="93"/>
      <c r="X37" s="94">
        <v>40.643623346571609</v>
      </c>
      <c r="Y37" s="94">
        <v>44.193281993285886</v>
      </c>
      <c r="Z37" s="94">
        <v>37.766535307336234</v>
      </c>
      <c r="AB37" s="94">
        <v>84</v>
      </c>
      <c r="AC37" s="94">
        <v>36</v>
      </c>
      <c r="AD37" s="94">
        <v>48</v>
      </c>
      <c r="AE37" s="94"/>
      <c r="AF37" s="94">
        <v>31</v>
      </c>
      <c r="AG37" s="94">
        <v>27</v>
      </c>
      <c r="AH37" s="94">
        <v>36</v>
      </c>
      <c r="AJ37" s="41">
        <v>125</v>
      </c>
      <c r="AK37" s="41">
        <v>55</v>
      </c>
      <c r="AL37" s="41">
        <v>70</v>
      </c>
      <c r="AM37" s="41"/>
      <c r="AN37" s="42">
        <v>48</v>
      </c>
      <c r="AO37" s="42">
        <v>45</v>
      </c>
      <c r="AP37" s="42">
        <v>51</v>
      </c>
      <c r="AR37" s="41">
        <v>135</v>
      </c>
      <c r="AS37" s="41">
        <v>70</v>
      </c>
      <c r="AT37" s="41">
        <v>65</v>
      </c>
      <c r="AU37" s="41"/>
      <c r="AV37" s="42">
        <v>54</v>
      </c>
      <c r="AW37" s="42">
        <v>57</v>
      </c>
      <c r="AX37" s="42">
        <v>53</v>
      </c>
    </row>
    <row r="38" spans="1:50" x14ac:dyDescent="0.2">
      <c r="A38" s="18" t="s">
        <v>78</v>
      </c>
      <c r="B38" s="18"/>
      <c r="C38" s="19" t="s">
        <v>79</v>
      </c>
      <c r="D38" s="94">
        <v>106</v>
      </c>
      <c r="E38" s="94">
        <v>43</v>
      </c>
      <c r="F38" s="94">
        <v>63</v>
      </c>
      <c r="G38" s="93"/>
      <c r="H38" s="94">
        <v>61.036316723178871</v>
      </c>
      <c r="I38" s="94">
        <v>50.890927060823465</v>
      </c>
      <c r="J38" s="94">
        <v>71.833785163581609</v>
      </c>
      <c r="L38" s="94">
        <v>105</v>
      </c>
      <c r="M38" s="94">
        <v>38</v>
      </c>
      <c r="N38" s="94">
        <v>67</v>
      </c>
      <c r="O38" s="93"/>
      <c r="P38" s="94">
        <v>60.67757577998335</v>
      </c>
      <c r="Q38" s="94">
        <v>44.885848029667883</v>
      </c>
      <c r="R38" s="94">
        <v>76.832521549788581</v>
      </c>
      <c r="T38" s="94">
        <v>109</v>
      </c>
      <c r="U38" s="94">
        <v>60</v>
      </c>
      <c r="V38" s="94">
        <v>49</v>
      </c>
      <c r="W38" s="93"/>
      <c r="X38" s="94">
        <v>62.872275434073465</v>
      </c>
      <c r="Y38" s="94">
        <v>70.354090468065039</v>
      </c>
      <c r="Z38" s="94">
        <v>56.240625092887775</v>
      </c>
      <c r="AB38" s="94">
        <v>107</v>
      </c>
      <c r="AC38" s="94">
        <v>49</v>
      </c>
      <c r="AD38" s="94">
        <v>58</v>
      </c>
      <c r="AE38" s="94"/>
      <c r="AF38" s="94">
        <v>64</v>
      </c>
      <c r="AG38" s="94">
        <v>59</v>
      </c>
      <c r="AH38" s="94">
        <v>68</v>
      </c>
      <c r="AJ38" s="41">
        <v>140</v>
      </c>
      <c r="AK38" s="41">
        <v>65</v>
      </c>
      <c r="AL38" s="41">
        <v>75</v>
      </c>
      <c r="AM38" s="41"/>
      <c r="AN38" s="42">
        <v>83</v>
      </c>
      <c r="AO38" s="42">
        <v>75</v>
      </c>
      <c r="AP38" s="42">
        <v>90</v>
      </c>
      <c r="AR38" s="41">
        <v>160</v>
      </c>
      <c r="AS38" s="41">
        <v>80</v>
      </c>
      <c r="AT38" s="41">
        <v>85</v>
      </c>
      <c r="AU38" s="41"/>
      <c r="AV38" s="42">
        <v>95</v>
      </c>
      <c r="AW38" s="42">
        <v>93</v>
      </c>
      <c r="AX38" s="42">
        <v>97</v>
      </c>
    </row>
    <row r="39" spans="1:50" x14ac:dyDescent="0.2">
      <c r="A39" s="18" t="s">
        <v>80</v>
      </c>
      <c r="B39" s="18"/>
      <c r="C39" s="19" t="s">
        <v>81</v>
      </c>
      <c r="D39" s="94">
        <v>103</v>
      </c>
      <c r="E39" s="94">
        <v>52</v>
      </c>
      <c r="F39" s="94">
        <v>51</v>
      </c>
      <c r="G39" s="93"/>
      <c r="H39" s="94">
        <v>37.281385586459784</v>
      </c>
      <c r="I39" s="94">
        <v>37.462887464207952</v>
      </c>
      <c r="J39" s="94">
        <v>37.190118597960982</v>
      </c>
      <c r="L39" s="94">
        <v>95</v>
      </c>
      <c r="M39" s="94">
        <v>37</v>
      </c>
      <c r="N39" s="94">
        <v>58</v>
      </c>
      <c r="O39" s="93"/>
      <c r="P39" s="94">
        <v>34.623021818031845</v>
      </c>
      <c r="Q39" s="94">
        <v>27.188106223234239</v>
      </c>
      <c r="R39" s="94">
        <v>41.671287826629033</v>
      </c>
      <c r="T39" s="94">
        <v>89</v>
      </c>
      <c r="U39" s="94">
        <v>40</v>
      </c>
      <c r="V39" s="94">
        <v>49</v>
      </c>
      <c r="W39" s="93"/>
      <c r="X39" s="94">
        <v>32.557386386588036</v>
      </c>
      <c r="Y39" s="94">
        <v>29.872588811597861</v>
      </c>
      <c r="Z39" s="94">
        <v>35.328057525856451</v>
      </c>
      <c r="AB39" s="94">
        <v>77</v>
      </c>
      <c r="AC39" s="94">
        <v>36</v>
      </c>
      <c r="AD39" s="94">
        <v>41</v>
      </c>
      <c r="AE39" s="94"/>
      <c r="AF39" s="94">
        <v>28</v>
      </c>
      <c r="AG39" s="94">
        <v>26</v>
      </c>
      <c r="AH39" s="94">
        <v>29</v>
      </c>
      <c r="AJ39" s="41">
        <v>120</v>
      </c>
      <c r="AK39" s="41">
        <v>50</v>
      </c>
      <c r="AL39" s="41">
        <v>70</v>
      </c>
      <c r="AM39" s="41"/>
      <c r="AN39" s="42">
        <v>44</v>
      </c>
      <c r="AO39" s="42">
        <v>38</v>
      </c>
      <c r="AP39" s="42">
        <v>50</v>
      </c>
      <c r="AR39" s="41">
        <v>160</v>
      </c>
      <c r="AS39" s="41">
        <v>35</v>
      </c>
      <c r="AT39" s="41">
        <v>125</v>
      </c>
      <c r="AU39" s="41"/>
      <c r="AV39" s="42">
        <v>56</v>
      </c>
      <c r="AW39" s="42">
        <v>26</v>
      </c>
      <c r="AX39" s="42">
        <v>86</v>
      </c>
    </row>
    <row r="40" spans="1:50" x14ac:dyDescent="0.2">
      <c r="A40" s="18" t="s">
        <v>82</v>
      </c>
      <c r="B40" s="18"/>
      <c r="C40" s="19" t="s">
        <v>83</v>
      </c>
      <c r="D40" s="94">
        <v>119</v>
      </c>
      <c r="E40" s="94">
        <v>68</v>
      </c>
      <c r="F40" s="94">
        <v>51</v>
      </c>
      <c r="G40" s="93"/>
      <c r="H40" s="94">
        <v>54.484895466047902</v>
      </c>
      <c r="I40" s="94">
        <v>63.054993630453801</v>
      </c>
      <c r="J40" s="94">
        <v>45.647334854920302</v>
      </c>
      <c r="L40" s="94">
        <v>111</v>
      </c>
      <c r="M40" s="94">
        <v>50</v>
      </c>
      <c r="N40" s="94">
        <v>61</v>
      </c>
      <c r="O40" s="93"/>
      <c r="P40" s="94">
        <v>49.964972662167249</v>
      </c>
      <c r="Q40" s="94">
        <v>45.535341597849076</v>
      </c>
      <c r="R40" s="94">
        <v>54.557241321540033</v>
      </c>
      <c r="T40" s="94">
        <v>131</v>
      </c>
      <c r="U40" s="94">
        <v>70</v>
      </c>
      <c r="V40" s="94">
        <v>61</v>
      </c>
      <c r="W40" s="93"/>
      <c r="X40" s="94">
        <v>59.286821902356024</v>
      </c>
      <c r="Y40" s="94">
        <v>64.852934276853915</v>
      </c>
      <c r="Z40" s="94">
        <v>54.188950439400926</v>
      </c>
      <c r="AB40" s="94">
        <v>125</v>
      </c>
      <c r="AC40" s="94">
        <v>61</v>
      </c>
      <c r="AD40" s="94">
        <v>64</v>
      </c>
      <c r="AE40" s="94"/>
      <c r="AF40" s="94">
        <v>57</v>
      </c>
      <c r="AG40" s="94">
        <v>56</v>
      </c>
      <c r="AH40" s="94">
        <v>57</v>
      </c>
      <c r="AJ40" s="41">
        <v>125</v>
      </c>
      <c r="AK40" s="41">
        <v>60</v>
      </c>
      <c r="AL40" s="41">
        <v>65</v>
      </c>
      <c r="AM40" s="41"/>
      <c r="AN40" s="42">
        <v>56</v>
      </c>
      <c r="AO40" s="42">
        <v>54</v>
      </c>
      <c r="AP40" s="42">
        <v>57</v>
      </c>
      <c r="AR40" s="41">
        <v>125</v>
      </c>
      <c r="AS40" s="41">
        <v>60</v>
      </c>
      <c r="AT40" s="41">
        <v>65</v>
      </c>
      <c r="AU40" s="41"/>
      <c r="AV40" s="42">
        <v>56</v>
      </c>
      <c r="AW40" s="42">
        <v>56</v>
      </c>
      <c r="AX40" s="42">
        <v>56</v>
      </c>
    </row>
    <row r="41" spans="1:50" x14ac:dyDescent="0.2">
      <c r="A41" s="18" t="s">
        <v>84</v>
      </c>
      <c r="B41" s="18"/>
      <c r="C41" s="19" t="s">
        <v>85</v>
      </c>
      <c r="D41" s="94">
        <v>53</v>
      </c>
      <c r="E41" s="94">
        <v>30</v>
      </c>
      <c r="F41" s="94">
        <v>23</v>
      </c>
      <c r="G41" s="93"/>
      <c r="H41" s="94">
        <v>23.5198474069798</v>
      </c>
      <c r="I41" s="94">
        <v>26.599813601254962</v>
      </c>
      <c r="J41" s="94">
        <v>20.289026213502439</v>
      </c>
      <c r="L41" s="94">
        <v>59</v>
      </c>
      <c r="M41" s="94">
        <v>27</v>
      </c>
      <c r="N41" s="94">
        <v>32</v>
      </c>
      <c r="O41" s="93"/>
      <c r="P41" s="94">
        <v>25.80752572921638</v>
      </c>
      <c r="Q41" s="94">
        <v>24.77477243382533</v>
      </c>
      <c r="R41" s="94">
        <v>27.697603409639559</v>
      </c>
      <c r="T41" s="94">
        <v>54</v>
      </c>
      <c r="U41" s="94">
        <v>29</v>
      </c>
      <c r="V41" s="94">
        <v>25</v>
      </c>
      <c r="W41" s="93"/>
      <c r="X41" s="94">
        <v>23.161432926734516</v>
      </c>
      <c r="Y41" s="94">
        <v>26.183860376023251</v>
      </c>
      <c r="Z41" s="94">
        <v>21.135103777292017</v>
      </c>
      <c r="AB41" s="94">
        <v>80</v>
      </c>
      <c r="AC41" s="94">
        <v>37</v>
      </c>
      <c r="AD41" s="94">
        <v>43</v>
      </c>
      <c r="AE41" s="94"/>
      <c r="AF41" s="94">
        <v>35</v>
      </c>
      <c r="AG41" s="94">
        <v>33</v>
      </c>
      <c r="AH41" s="94">
        <v>36</v>
      </c>
      <c r="AJ41" s="41">
        <v>70</v>
      </c>
      <c r="AK41" s="41">
        <v>30</v>
      </c>
      <c r="AL41" s="41">
        <v>40</v>
      </c>
      <c r="AM41" s="41"/>
      <c r="AN41" s="42">
        <v>29</v>
      </c>
      <c r="AO41" s="42">
        <v>25</v>
      </c>
      <c r="AP41" s="42">
        <v>33</v>
      </c>
      <c r="AR41" s="41">
        <v>70</v>
      </c>
      <c r="AS41" s="41">
        <v>30</v>
      </c>
      <c r="AT41" s="41">
        <v>40</v>
      </c>
      <c r="AU41" s="41"/>
      <c r="AV41" s="42">
        <v>31</v>
      </c>
      <c r="AW41" s="42">
        <v>27</v>
      </c>
      <c r="AX41" s="42">
        <v>35</v>
      </c>
    </row>
    <row r="42" spans="1:50" x14ac:dyDescent="0.2">
      <c r="A42" s="18" t="s">
        <v>86</v>
      </c>
      <c r="B42" s="18"/>
      <c r="C42" s="19" t="s">
        <v>87</v>
      </c>
      <c r="D42" s="94">
        <v>81</v>
      </c>
      <c r="E42" s="94">
        <v>38</v>
      </c>
      <c r="F42" s="94">
        <v>43</v>
      </c>
      <c r="G42" s="93"/>
      <c r="H42" s="94">
        <v>39.224237577319883</v>
      </c>
      <c r="I42" s="94">
        <v>36.225586970047779</v>
      </c>
      <c r="J42" s="94">
        <v>42.011424378964854</v>
      </c>
      <c r="L42" s="94">
        <v>65</v>
      </c>
      <c r="M42" s="94">
        <v>41</v>
      </c>
      <c r="N42" s="94">
        <v>24</v>
      </c>
      <c r="O42" s="93"/>
      <c r="P42" s="94">
        <v>31.619782117246608</v>
      </c>
      <c r="Q42" s="94">
        <v>39.287723266301427</v>
      </c>
      <c r="R42" s="94">
        <v>23.334625344911931</v>
      </c>
      <c r="T42" s="94">
        <v>93</v>
      </c>
      <c r="U42" s="94">
        <v>50</v>
      </c>
      <c r="V42" s="94">
        <v>43</v>
      </c>
      <c r="W42" s="93"/>
      <c r="X42" s="94">
        <v>44.679721281696288</v>
      </c>
      <c r="Y42" s="94">
        <v>48.513178868297715</v>
      </c>
      <c r="Z42" s="94">
        <v>40.608474758819234</v>
      </c>
      <c r="AB42" s="94">
        <v>95</v>
      </c>
      <c r="AC42" s="94">
        <v>50</v>
      </c>
      <c r="AD42" s="94">
        <v>45</v>
      </c>
      <c r="AE42" s="94"/>
      <c r="AF42" s="94">
        <v>46</v>
      </c>
      <c r="AG42" s="94">
        <v>49</v>
      </c>
      <c r="AH42" s="94">
        <v>45</v>
      </c>
      <c r="AJ42" s="41">
        <v>90</v>
      </c>
      <c r="AK42" s="41">
        <v>45</v>
      </c>
      <c r="AL42" s="41">
        <v>40</v>
      </c>
      <c r="AM42" s="41"/>
      <c r="AN42" s="42">
        <v>44</v>
      </c>
      <c r="AO42" s="42">
        <v>46</v>
      </c>
      <c r="AP42" s="42">
        <v>41</v>
      </c>
      <c r="AR42" s="41">
        <v>105</v>
      </c>
      <c r="AS42" s="41">
        <v>40</v>
      </c>
      <c r="AT42" s="41">
        <v>65</v>
      </c>
      <c r="AU42" s="41"/>
      <c r="AV42" s="42">
        <v>52</v>
      </c>
      <c r="AW42" s="42">
        <v>39</v>
      </c>
      <c r="AX42" s="42">
        <v>67</v>
      </c>
    </row>
    <row r="43" spans="1:50" x14ac:dyDescent="0.2">
      <c r="A43" s="18" t="s">
        <v>88</v>
      </c>
      <c r="B43" s="18"/>
      <c r="C43" s="19" t="s">
        <v>89</v>
      </c>
      <c r="D43" s="94">
        <v>191</v>
      </c>
      <c r="E43" s="94">
        <v>107</v>
      </c>
      <c r="F43" s="94">
        <v>84</v>
      </c>
      <c r="G43" s="93"/>
      <c r="H43" s="94">
        <v>59.576574741880187</v>
      </c>
      <c r="I43" s="94">
        <v>67.793627276592503</v>
      </c>
      <c r="J43" s="94">
        <v>51.869307416314726</v>
      </c>
      <c r="L43" s="94">
        <v>166</v>
      </c>
      <c r="M43" s="94">
        <v>94</v>
      </c>
      <c r="N43" s="94">
        <v>72</v>
      </c>
      <c r="O43" s="93"/>
      <c r="P43" s="94">
        <v>52.549360056308039</v>
      </c>
      <c r="Q43" s="94">
        <v>62.173085235902235</v>
      </c>
      <c r="R43" s="94">
        <v>45.03137509859318</v>
      </c>
      <c r="T43" s="94">
        <v>165</v>
      </c>
      <c r="U43" s="94">
        <v>97</v>
      </c>
      <c r="V43" s="94">
        <v>68</v>
      </c>
      <c r="W43" s="93"/>
      <c r="X43" s="94">
        <v>52.163913124620208</v>
      </c>
      <c r="Y43" s="94">
        <v>61.297379134351381</v>
      </c>
      <c r="Z43" s="94">
        <v>43.262441489095202</v>
      </c>
      <c r="AB43" s="94">
        <v>145</v>
      </c>
      <c r="AC43" s="94">
        <v>93</v>
      </c>
      <c r="AD43" s="94">
        <v>52</v>
      </c>
      <c r="AE43" s="94"/>
      <c r="AF43" s="94">
        <v>46</v>
      </c>
      <c r="AG43" s="94">
        <v>58</v>
      </c>
      <c r="AH43" s="94">
        <v>34</v>
      </c>
      <c r="AJ43" s="41">
        <v>180</v>
      </c>
      <c r="AK43" s="41">
        <v>105</v>
      </c>
      <c r="AL43" s="41">
        <v>75</v>
      </c>
      <c r="AM43" s="41"/>
      <c r="AN43" s="42">
        <v>56</v>
      </c>
      <c r="AO43" s="42">
        <v>67</v>
      </c>
      <c r="AP43" s="42">
        <v>45</v>
      </c>
      <c r="AR43" s="41">
        <v>220</v>
      </c>
      <c r="AS43" s="41">
        <v>125</v>
      </c>
      <c r="AT43" s="41">
        <v>95</v>
      </c>
      <c r="AU43" s="41"/>
      <c r="AV43" s="42">
        <v>69</v>
      </c>
      <c r="AW43" s="42">
        <v>79</v>
      </c>
      <c r="AX43" s="42">
        <v>61</v>
      </c>
    </row>
    <row r="44" spans="1:50" x14ac:dyDescent="0.2">
      <c r="A44" s="18" t="s">
        <v>90</v>
      </c>
      <c r="B44" s="18"/>
      <c r="C44" s="19" t="s">
        <v>91</v>
      </c>
      <c r="D44" s="94">
        <v>204</v>
      </c>
      <c r="E44" s="94">
        <v>99</v>
      </c>
      <c r="F44" s="94">
        <v>105</v>
      </c>
      <c r="G44" s="93"/>
      <c r="H44" s="94">
        <v>66.454852816730295</v>
      </c>
      <c r="I44" s="94">
        <v>67.32035075594024</v>
      </c>
      <c r="J44" s="94">
        <v>66.098180664385708</v>
      </c>
      <c r="L44" s="94">
        <v>156</v>
      </c>
      <c r="M44" s="94">
        <v>74</v>
      </c>
      <c r="N44" s="94">
        <v>82</v>
      </c>
      <c r="O44" s="93"/>
      <c r="P44" s="94">
        <v>50.451412774211683</v>
      </c>
      <c r="Q44" s="94">
        <v>49.588748494917205</v>
      </c>
      <c r="R44" s="94">
        <v>51.147038688614558</v>
      </c>
      <c r="T44" s="94">
        <v>172</v>
      </c>
      <c r="U44" s="94">
        <v>95</v>
      </c>
      <c r="V44" s="94">
        <v>77</v>
      </c>
      <c r="W44" s="93"/>
      <c r="X44" s="94">
        <v>55.840115148479214</v>
      </c>
      <c r="Y44" s="94">
        <v>64.237121779236915</v>
      </c>
      <c r="Z44" s="94">
        <v>48.699852487401976</v>
      </c>
      <c r="AB44" s="94">
        <v>187</v>
      </c>
      <c r="AC44" s="94">
        <v>94</v>
      </c>
      <c r="AD44" s="94">
        <v>93</v>
      </c>
      <c r="AE44" s="94"/>
      <c r="AF44" s="94">
        <v>61</v>
      </c>
      <c r="AG44" s="94">
        <v>63</v>
      </c>
      <c r="AH44" s="94">
        <v>58</v>
      </c>
      <c r="AJ44" s="41">
        <v>185</v>
      </c>
      <c r="AK44" s="41">
        <v>80</v>
      </c>
      <c r="AL44" s="41">
        <v>105</v>
      </c>
      <c r="AM44" s="41"/>
      <c r="AN44" s="42">
        <v>60</v>
      </c>
      <c r="AO44" s="42">
        <v>53</v>
      </c>
      <c r="AP44" s="42">
        <v>67</v>
      </c>
      <c r="AR44" s="41">
        <v>215</v>
      </c>
      <c r="AS44" s="41">
        <v>100</v>
      </c>
      <c r="AT44" s="41">
        <v>115</v>
      </c>
      <c r="AU44" s="41"/>
      <c r="AV44" s="42">
        <v>71</v>
      </c>
      <c r="AW44" s="42">
        <v>67</v>
      </c>
      <c r="AX44" s="42">
        <v>76</v>
      </c>
    </row>
    <row r="45" spans="1:50" x14ac:dyDescent="0.2">
      <c r="A45" s="29"/>
      <c r="B45" s="29"/>
      <c r="C45" s="30"/>
      <c r="D45" s="93"/>
      <c r="E45" s="93"/>
      <c r="F45" s="93"/>
      <c r="G45" s="93"/>
      <c r="H45" s="93"/>
      <c r="I45" s="93"/>
      <c r="J45" s="93"/>
      <c r="L45" s="93"/>
      <c r="M45" s="93"/>
      <c r="N45" s="93"/>
      <c r="O45" s="93"/>
      <c r="P45" s="93"/>
      <c r="Q45" s="93"/>
      <c r="R45" s="93"/>
      <c r="T45" s="93"/>
      <c r="U45" s="93"/>
      <c r="V45" s="93"/>
      <c r="W45" s="93"/>
      <c r="X45" s="93"/>
      <c r="Y45" s="93"/>
      <c r="Z45" s="93"/>
      <c r="AB45" s="93"/>
      <c r="AC45" s="93"/>
      <c r="AD45" s="93"/>
      <c r="AE45" s="93"/>
      <c r="AF45" s="93"/>
      <c r="AG45" s="93"/>
      <c r="AH45" s="93"/>
      <c r="AJ45" s="43"/>
      <c r="AK45" s="43"/>
      <c r="AL45" s="43"/>
      <c r="AM45" s="43"/>
      <c r="AN45" s="44"/>
      <c r="AO45" s="44"/>
      <c r="AP45" s="44"/>
      <c r="AR45" s="43"/>
      <c r="AS45" s="43"/>
      <c r="AT45" s="43"/>
      <c r="AU45" s="43"/>
      <c r="AV45" s="44"/>
      <c r="AW45" s="44"/>
      <c r="AX45" s="44"/>
    </row>
    <row r="46" spans="1:50" x14ac:dyDescent="0.2">
      <c r="A46" s="15" t="s">
        <v>92</v>
      </c>
      <c r="B46" s="15"/>
      <c r="C46" s="27" t="s">
        <v>93</v>
      </c>
      <c r="D46" s="91">
        <v>1664</v>
      </c>
      <c r="E46" s="91">
        <v>892</v>
      </c>
      <c r="F46" s="91">
        <v>772</v>
      </c>
      <c r="G46" s="92"/>
      <c r="H46" s="91">
        <v>30.631437672745648</v>
      </c>
      <c r="I46" s="91">
        <v>32.98965643212555</v>
      </c>
      <c r="J46" s="91">
        <v>28.257633851697612</v>
      </c>
      <c r="L46" s="91">
        <v>1664</v>
      </c>
      <c r="M46" s="91">
        <v>895</v>
      </c>
      <c r="N46" s="91">
        <v>769</v>
      </c>
      <c r="O46" s="92"/>
      <c r="P46" s="91">
        <v>30.991191282122557</v>
      </c>
      <c r="Q46" s="91">
        <v>33.614688212392359</v>
      </c>
      <c r="R46" s="91">
        <v>28.286717963273212</v>
      </c>
      <c r="T46" s="91">
        <v>1644</v>
      </c>
      <c r="U46" s="91">
        <v>895</v>
      </c>
      <c r="V46" s="91">
        <v>749</v>
      </c>
      <c r="W46" s="92"/>
      <c r="X46" s="91">
        <v>30.670959976370934</v>
      </c>
      <c r="Y46" s="91">
        <v>33.735669816625474</v>
      </c>
      <c r="Z46" s="91">
        <v>27.619003842594463</v>
      </c>
      <c r="AB46" s="91">
        <v>1569</v>
      </c>
      <c r="AC46" s="91">
        <v>809</v>
      </c>
      <c r="AD46" s="91">
        <v>760</v>
      </c>
      <c r="AE46" s="91"/>
      <c r="AF46" s="91">
        <v>29</v>
      </c>
      <c r="AG46" s="91">
        <v>31</v>
      </c>
      <c r="AH46" s="91">
        <v>28</v>
      </c>
      <c r="AJ46" s="37">
        <v>1855</v>
      </c>
      <c r="AK46" s="37">
        <v>930</v>
      </c>
      <c r="AL46" s="37">
        <v>925</v>
      </c>
      <c r="AM46" s="37"/>
      <c r="AN46" s="38">
        <v>35</v>
      </c>
      <c r="AO46" s="38">
        <v>35</v>
      </c>
      <c r="AP46" s="38">
        <v>34</v>
      </c>
      <c r="AR46" s="37">
        <v>1965</v>
      </c>
      <c r="AS46" s="37">
        <v>975</v>
      </c>
      <c r="AT46" s="37">
        <v>985</v>
      </c>
      <c r="AU46" s="37"/>
      <c r="AV46" s="38">
        <v>37</v>
      </c>
      <c r="AW46" s="38">
        <v>37</v>
      </c>
      <c r="AX46" s="38">
        <v>36</v>
      </c>
    </row>
    <row r="47" spans="1:50" x14ac:dyDescent="0.2">
      <c r="A47" s="18" t="s">
        <v>94</v>
      </c>
      <c r="B47" s="18"/>
      <c r="C47" s="19" t="s">
        <v>95</v>
      </c>
      <c r="D47" s="94">
        <v>92</v>
      </c>
      <c r="E47" s="94">
        <v>55</v>
      </c>
      <c r="F47" s="94">
        <v>37</v>
      </c>
      <c r="G47" s="93"/>
      <c r="H47" s="94">
        <v>39.417443145208836</v>
      </c>
      <c r="I47" s="94">
        <v>47.45263746430706</v>
      </c>
      <c r="J47" s="94">
        <v>31.320588754976654</v>
      </c>
      <c r="L47" s="94">
        <v>104</v>
      </c>
      <c r="M47" s="94">
        <v>55</v>
      </c>
      <c r="N47" s="94">
        <v>49</v>
      </c>
      <c r="O47" s="93"/>
      <c r="P47" s="94">
        <v>44.949512247730624</v>
      </c>
      <c r="Q47" s="94">
        <v>47.479995677244808</v>
      </c>
      <c r="R47" s="94">
        <v>42.319859697336071</v>
      </c>
      <c r="T47" s="94">
        <v>80</v>
      </c>
      <c r="U47" s="94">
        <v>48</v>
      </c>
      <c r="V47" s="94">
        <v>32</v>
      </c>
      <c r="W47" s="93"/>
      <c r="X47" s="94">
        <v>35.387586963747829</v>
      </c>
      <c r="Y47" s="94">
        <v>43.733424290576522</v>
      </c>
      <c r="Z47" s="94">
        <v>27.670821252314092</v>
      </c>
      <c r="AB47" s="94">
        <v>66</v>
      </c>
      <c r="AC47" s="94">
        <v>45</v>
      </c>
      <c r="AD47" s="94">
        <v>21</v>
      </c>
      <c r="AE47" s="94"/>
      <c r="AF47" s="94">
        <v>29</v>
      </c>
      <c r="AG47" s="94">
        <v>40</v>
      </c>
      <c r="AH47" s="94">
        <v>18</v>
      </c>
      <c r="AJ47" s="41">
        <v>120</v>
      </c>
      <c r="AK47" s="41">
        <v>50</v>
      </c>
      <c r="AL47" s="41">
        <v>70</v>
      </c>
      <c r="AM47" s="41"/>
      <c r="AN47" s="42">
        <v>50</v>
      </c>
      <c r="AO47" s="42">
        <v>41</v>
      </c>
      <c r="AP47" s="42">
        <v>59</v>
      </c>
      <c r="AR47" s="41">
        <v>130</v>
      </c>
      <c r="AS47" s="41">
        <v>60</v>
      </c>
      <c r="AT47" s="41">
        <v>70</v>
      </c>
      <c r="AU47" s="41"/>
      <c r="AV47" s="42">
        <v>55</v>
      </c>
      <c r="AW47" s="42">
        <v>51</v>
      </c>
      <c r="AX47" s="42">
        <v>59</v>
      </c>
    </row>
    <row r="48" spans="1:50" x14ac:dyDescent="0.2">
      <c r="A48" s="28" t="s">
        <v>96</v>
      </c>
      <c r="B48" s="28"/>
      <c r="C48" s="19" t="s">
        <v>97</v>
      </c>
      <c r="D48" s="94">
        <v>236</v>
      </c>
      <c r="E48" s="94">
        <v>137</v>
      </c>
      <c r="F48" s="94">
        <v>99</v>
      </c>
      <c r="G48" s="93"/>
      <c r="H48" s="94">
        <v>43.961946673986397</v>
      </c>
      <c r="I48" s="94">
        <v>52.155251443925707</v>
      </c>
      <c r="J48" s="94">
        <v>36.025916325500631</v>
      </c>
      <c r="L48" s="94">
        <v>228</v>
      </c>
      <c r="M48" s="94">
        <v>117</v>
      </c>
      <c r="N48" s="94">
        <v>111</v>
      </c>
      <c r="O48" s="93"/>
      <c r="P48" s="94">
        <v>42.851681372483142</v>
      </c>
      <c r="Q48" s="94">
        <v>45.071224797507121</v>
      </c>
      <c r="R48" s="94">
        <v>40.356392018881415</v>
      </c>
      <c r="T48" s="94">
        <v>215</v>
      </c>
      <c r="U48" s="94">
        <v>112</v>
      </c>
      <c r="V48" s="94">
        <v>103</v>
      </c>
      <c r="W48" s="93"/>
      <c r="X48" s="94">
        <v>40.711206576356467</v>
      </c>
      <c r="Y48" s="94">
        <v>42.802969319255801</v>
      </c>
      <c r="Z48" s="94">
        <v>38.548354544052401</v>
      </c>
      <c r="AB48" s="94">
        <v>166</v>
      </c>
      <c r="AC48" s="94">
        <v>69</v>
      </c>
      <c r="AD48" s="94">
        <v>97</v>
      </c>
      <c r="AE48" s="94"/>
      <c r="AF48" s="94">
        <v>31</v>
      </c>
      <c r="AG48" s="94">
        <v>27</v>
      </c>
      <c r="AH48" s="94">
        <v>35</v>
      </c>
      <c r="AJ48" s="41">
        <v>195</v>
      </c>
      <c r="AK48" s="41">
        <v>100</v>
      </c>
      <c r="AL48" s="41">
        <v>95</v>
      </c>
      <c r="AM48" s="41"/>
      <c r="AN48" s="42">
        <v>37</v>
      </c>
      <c r="AO48" s="42">
        <v>39</v>
      </c>
      <c r="AP48" s="42">
        <v>36</v>
      </c>
      <c r="AR48" s="41">
        <v>240</v>
      </c>
      <c r="AS48" s="41">
        <v>110</v>
      </c>
      <c r="AT48" s="41">
        <v>130</v>
      </c>
      <c r="AU48" s="41"/>
      <c r="AV48" s="42">
        <v>46</v>
      </c>
      <c r="AW48" s="42">
        <v>43</v>
      </c>
      <c r="AX48" s="42">
        <v>49</v>
      </c>
    </row>
    <row r="49" spans="1:50" x14ac:dyDescent="0.2">
      <c r="A49" s="18" t="s">
        <v>98</v>
      </c>
      <c r="B49" s="18"/>
      <c r="C49" s="19" t="s">
        <v>99</v>
      </c>
      <c r="D49" s="94">
        <v>62</v>
      </c>
      <c r="E49" s="94">
        <v>31</v>
      </c>
      <c r="F49" s="94">
        <v>31</v>
      </c>
      <c r="G49" s="93"/>
      <c r="H49" s="94">
        <v>30.670145465186238</v>
      </c>
      <c r="I49" s="94">
        <v>31.305250873194844</v>
      </c>
      <c r="J49" s="94">
        <v>29.780276895843038</v>
      </c>
      <c r="L49" s="94">
        <v>63</v>
      </c>
      <c r="M49" s="94">
        <v>34</v>
      </c>
      <c r="N49" s="94">
        <v>29</v>
      </c>
      <c r="O49" s="93"/>
      <c r="P49" s="94">
        <v>31.404823934254516</v>
      </c>
      <c r="Q49" s="94">
        <v>34.350919542651319</v>
      </c>
      <c r="R49" s="94">
        <v>28.537219277500398</v>
      </c>
      <c r="T49" s="94">
        <v>51</v>
      </c>
      <c r="U49" s="94">
        <v>23</v>
      </c>
      <c r="V49" s="94">
        <v>28</v>
      </c>
      <c r="W49" s="93"/>
      <c r="X49" s="94">
        <v>24.907565543687749</v>
      </c>
      <c r="Y49" s="94">
        <v>23.411136068431169</v>
      </c>
      <c r="Z49" s="94">
        <v>26.969580025756311</v>
      </c>
      <c r="AB49" s="94">
        <v>47</v>
      </c>
      <c r="AC49" s="94">
        <v>23</v>
      </c>
      <c r="AD49" s="94">
        <v>24</v>
      </c>
      <c r="AE49" s="94"/>
      <c r="AF49" s="94">
        <v>23</v>
      </c>
      <c r="AG49" s="94">
        <v>23</v>
      </c>
      <c r="AH49" s="94">
        <v>23</v>
      </c>
      <c r="AJ49" s="41">
        <v>65</v>
      </c>
      <c r="AK49" s="41">
        <v>40</v>
      </c>
      <c r="AL49" s="41">
        <v>25</v>
      </c>
      <c r="AM49" s="41"/>
      <c r="AN49" s="42">
        <v>33</v>
      </c>
      <c r="AO49" s="42">
        <v>42</v>
      </c>
      <c r="AP49" s="42">
        <v>23</v>
      </c>
      <c r="AR49" s="41">
        <v>70</v>
      </c>
      <c r="AS49" s="41">
        <v>35</v>
      </c>
      <c r="AT49" s="41">
        <v>35</v>
      </c>
      <c r="AU49" s="41"/>
      <c r="AV49" s="42">
        <v>34</v>
      </c>
      <c r="AW49" s="42">
        <v>35</v>
      </c>
      <c r="AX49" s="42">
        <v>34</v>
      </c>
    </row>
    <row r="50" spans="1:50" x14ac:dyDescent="0.2">
      <c r="A50" s="18" t="s">
        <v>100</v>
      </c>
      <c r="B50" s="18"/>
      <c r="C50" s="19" t="s">
        <v>101</v>
      </c>
      <c r="D50" s="94">
        <v>95</v>
      </c>
      <c r="E50" s="94">
        <v>51</v>
      </c>
      <c r="F50" s="94">
        <v>44</v>
      </c>
      <c r="G50" s="93"/>
      <c r="H50" s="94">
        <v>31.474904302139564</v>
      </c>
      <c r="I50" s="94">
        <v>34.525607703862654</v>
      </c>
      <c r="J50" s="94">
        <v>28.596515177196721</v>
      </c>
      <c r="L50" s="94">
        <v>125</v>
      </c>
      <c r="M50" s="94">
        <v>76</v>
      </c>
      <c r="N50" s="94">
        <v>49</v>
      </c>
      <c r="O50" s="93"/>
      <c r="P50" s="94">
        <v>41.50001885993052</v>
      </c>
      <c r="Q50" s="94">
        <v>50.540714056473014</v>
      </c>
      <c r="R50" s="94">
        <v>32.378040977154605</v>
      </c>
      <c r="T50" s="94">
        <v>130</v>
      </c>
      <c r="U50" s="94">
        <v>60</v>
      </c>
      <c r="V50" s="94">
        <v>70</v>
      </c>
      <c r="W50" s="93"/>
      <c r="X50" s="94">
        <v>43.037682752234794</v>
      </c>
      <c r="Y50" s="94">
        <v>39.914477022561464</v>
      </c>
      <c r="Z50" s="94">
        <v>45.969931082007705</v>
      </c>
      <c r="AB50" s="94">
        <v>127</v>
      </c>
      <c r="AC50" s="94">
        <v>67</v>
      </c>
      <c r="AD50" s="94">
        <v>60</v>
      </c>
      <c r="AE50" s="94"/>
      <c r="AF50" s="94">
        <v>43</v>
      </c>
      <c r="AG50" s="94">
        <v>44</v>
      </c>
      <c r="AH50" s="94">
        <v>42</v>
      </c>
      <c r="AJ50" s="41">
        <v>150</v>
      </c>
      <c r="AK50" s="41">
        <v>65</v>
      </c>
      <c r="AL50" s="41">
        <v>80</v>
      </c>
      <c r="AM50" s="41"/>
      <c r="AN50" s="42">
        <v>49</v>
      </c>
      <c r="AO50" s="42">
        <v>44</v>
      </c>
      <c r="AP50" s="42">
        <v>55</v>
      </c>
      <c r="AR50" s="41">
        <v>135</v>
      </c>
      <c r="AS50" s="41">
        <v>50</v>
      </c>
      <c r="AT50" s="41">
        <v>85</v>
      </c>
      <c r="AU50" s="41"/>
      <c r="AV50" s="42">
        <v>45</v>
      </c>
      <c r="AW50" s="42">
        <v>35</v>
      </c>
      <c r="AX50" s="42">
        <v>56</v>
      </c>
    </row>
    <row r="51" spans="1:50" x14ac:dyDescent="0.2">
      <c r="A51" s="18" t="s">
        <v>102</v>
      </c>
      <c r="B51" s="18"/>
      <c r="C51" s="19" t="s">
        <v>103</v>
      </c>
      <c r="D51" s="94">
        <v>69</v>
      </c>
      <c r="E51" s="94">
        <v>34</v>
      </c>
      <c r="F51" s="94">
        <v>35</v>
      </c>
      <c r="G51" s="93"/>
      <c r="H51" s="94">
        <v>21.29025788128839</v>
      </c>
      <c r="I51" s="94">
        <v>22.783730733793682</v>
      </c>
      <c r="J51" s="94">
        <v>20.389764731943565</v>
      </c>
      <c r="L51" s="94">
        <v>65</v>
      </c>
      <c r="M51" s="94">
        <v>33</v>
      </c>
      <c r="N51" s="94">
        <v>32</v>
      </c>
      <c r="O51" s="93"/>
      <c r="P51" s="94">
        <v>21.255212029501667</v>
      </c>
      <c r="Q51" s="94">
        <v>22.298354352134155</v>
      </c>
      <c r="R51" s="94">
        <v>20.0862616121962</v>
      </c>
      <c r="T51" s="94">
        <v>77</v>
      </c>
      <c r="U51" s="94">
        <v>36</v>
      </c>
      <c r="V51" s="94">
        <v>41</v>
      </c>
      <c r="W51" s="93"/>
      <c r="X51" s="94">
        <v>25.143286628153074</v>
      </c>
      <c r="Y51" s="94">
        <v>25.868262482267973</v>
      </c>
      <c r="Z51" s="94">
        <v>25.341181623658386</v>
      </c>
      <c r="AB51" s="94">
        <v>72</v>
      </c>
      <c r="AC51" s="94">
        <v>31</v>
      </c>
      <c r="AD51" s="94">
        <v>41</v>
      </c>
      <c r="AE51" s="94"/>
      <c r="AF51" s="94">
        <v>25</v>
      </c>
      <c r="AG51" s="94">
        <v>22</v>
      </c>
      <c r="AH51" s="94">
        <v>27</v>
      </c>
      <c r="AJ51" s="41">
        <v>85</v>
      </c>
      <c r="AK51" s="41">
        <v>40</v>
      </c>
      <c r="AL51" s="41">
        <v>45</v>
      </c>
      <c r="AM51" s="41"/>
      <c r="AN51" s="42">
        <v>29</v>
      </c>
      <c r="AO51" s="42">
        <v>29</v>
      </c>
      <c r="AP51" s="42">
        <v>29</v>
      </c>
      <c r="AR51" s="41">
        <v>80</v>
      </c>
      <c r="AS51" s="41">
        <v>35</v>
      </c>
      <c r="AT51" s="41">
        <v>45</v>
      </c>
      <c r="AU51" s="41"/>
      <c r="AV51" s="42">
        <v>26</v>
      </c>
      <c r="AW51" s="42">
        <v>24</v>
      </c>
      <c r="AX51" s="42">
        <v>29</v>
      </c>
    </row>
    <row r="52" spans="1:50" x14ac:dyDescent="0.2">
      <c r="A52" s="18" t="s">
        <v>104</v>
      </c>
      <c r="B52" s="18"/>
      <c r="C52" s="19" t="s">
        <v>105</v>
      </c>
      <c r="D52" s="94">
        <v>137</v>
      </c>
      <c r="E52" s="94">
        <v>78</v>
      </c>
      <c r="F52" s="94">
        <v>59</v>
      </c>
      <c r="G52" s="93"/>
      <c r="H52" s="94">
        <v>49.074685104223867</v>
      </c>
      <c r="I52" s="94">
        <v>53.690667292252478</v>
      </c>
      <c r="J52" s="94">
        <v>43.328823522338766</v>
      </c>
      <c r="L52" s="94">
        <v>107</v>
      </c>
      <c r="M52" s="94">
        <v>60</v>
      </c>
      <c r="N52" s="94">
        <v>47</v>
      </c>
      <c r="O52" s="93"/>
      <c r="P52" s="94">
        <v>40.080763263676232</v>
      </c>
      <c r="Q52" s="94">
        <v>44.074351566573441</v>
      </c>
      <c r="R52" s="94">
        <v>35.397021469795035</v>
      </c>
      <c r="T52" s="94">
        <v>128</v>
      </c>
      <c r="U52" s="94">
        <v>79</v>
      </c>
      <c r="V52" s="94">
        <v>49</v>
      </c>
      <c r="W52" s="93"/>
      <c r="X52" s="94">
        <v>49.599332156438912</v>
      </c>
      <c r="Y52" s="94">
        <v>59.826521318246208</v>
      </c>
      <c r="Z52" s="94">
        <v>37.659615329095146</v>
      </c>
      <c r="AB52" s="94">
        <v>119</v>
      </c>
      <c r="AC52" s="94">
        <v>69</v>
      </c>
      <c r="AD52" s="94">
        <v>50</v>
      </c>
      <c r="AE52" s="94"/>
      <c r="AF52" s="94">
        <v>46</v>
      </c>
      <c r="AG52" s="94">
        <v>53</v>
      </c>
      <c r="AH52" s="94">
        <v>39</v>
      </c>
      <c r="AJ52" s="41">
        <v>150</v>
      </c>
      <c r="AK52" s="41">
        <v>90</v>
      </c>
      <c r="AL52" s="41">
        <v>60</v>
      </c>
      <c r="AM52" s="41"/>
      <c r="AN52" s="42">
        <v>59</v>
      </c>
      <c r="AO52" s="42">
        <v>71</v>
      </c>
      <c r="AP52" s="42">
        <v>49</v>
      </c>
      <c r="AR52" s="41">
        <v>160</v>
      </c>
      <c r="AS52" s="41">
        <v>95</v>
      </c>
      <c r="AT52" s="41">
        <v>65</v>
      </c>
      <c r="AU52" s="41"/>
      <c r="AV52" s="42">
        <v>63</v>
      </c>
      <c r="AW52" s="42">
        <v>76</v>
      </c>
      <c r="AX52" s="42">
        <v>52</v>
      </c>
    </row>
    <row r="53" spans="1:50" x14ac:dyDescent="0.2">
      <c r="A53" s="18" t="s">
        <v>106</v>
      </c>
      <c r="B53" s="18"/>
      <c r="C53" s="19" t="s">
        <v>107</v>
      </c>
      <c r="D53" s="94">
        <v>116</v>
      </c>
      <c r="E53" s="94">
        <v>56</v>
      </c>
      <c r="F53" s="94">
        <v>60</v>
      </c>
      <c r="G53" s="93"/>
      <c r="H53" s="94">
        <v>26.712157411545117</v>
      </c>
      <c r="I53" s="94">
        <v>25.122590630987592</v>
      </c>
      <c r="J53" s="94">
        <v>27.903017068722839</v>
      </c>
      <c r="L53" s="94">
        <v>107</v>
      </c>
      <c r="M53" s="94">
        <v>54</v>
      </c>
      <c r="N53" s="94">
        <v>53</v>
      </c>
      <c r="O53" s="93"/>
      <c r="P53" s="94">
        <v>24.750587062590743</v>
      </c>
      <c r="Q53" s="94">
        <v>24.319138949891343</v>
      </c>
      <c r="R53" s="94">
        <v>24.487772691701853</v>
      </c>
      <c r="T53" s="94">
        <v>88</v>
      </c>
      <c r="U53" s="94">
        <v>50</v>
      </c>
      <c r="V53" s="94">
        <v>38</v>
      </c>
      <c r="W53" s="93"/>
      <c r="X53" s="94">
        <v>20.432042066655967</v>
      </c>
      <c r="Y53" s="94">
        <v>23.211853594231066</v>
      </c>
      <c r="Z53" s="94">
        <v>17.740449042480989</v>
      </c>
      <c r="AB53" s="94">
        <v>99</v>
      </c>
      <c r="AC53" s="94">
        <v>55</v>
      </c>
      <c r="AD53" s="94">
        <v>44</v>
      </c>
      <c r="AE53" s="94"/>
      <c r="AF53" s="94">
        <v>23</v>
      </c>
      <c r="AG53" s="94">
        <v>26</v>
      </c>
      <c r="AH53" s="94">
        <v>20</v>
      </c>
      <c r="AJ53" s="41">
        <v>135</v>
      </c>
      <c r="AK53" s="41">
        <v>65</v>
      </c>
      <c r="AL53" s="41">
        <v>70</v>
      </c>
      <c r="AM53" s="41"/>
      <c r="AN53" s="42">
        <v>31</v>
      </c>
      <c r="AO53" s="42">
        <v>30</v>
      </c>
      <c r="AP53" s="42">
        <v>33</v>
      </c>
      <c r="AR53" s="41">
        <v>105</v>
      </c>
      <c r="AS53" s="41">
        <v>60</v>
      </c>
      <c r="AT53" s="41">
        <v>45</v>
      </c>
      <c r="AU53" s="41"/>
      <c r="AV53" s="42">
        <v>24</v>
      </c>
      <c r="AW53" s="42">
        <v>27</v>
      </c>
      <c r="AX53" s="42">
        <v>21</v>
      </c>
    </row>
    <row r="54" spans="1:50" x14ac:dyDescent="0.2">
      <c r="A54" s="18" t="s">
        <v>108</v>
      </c>
      <c r="B54" s="18"/>
      <c r="C54" s="19" t="s">
        <v>109</v>
      </c>
      <c r="D54" s="94">
        <v>217</v>
      </c>
      <c r="E54" s="94">
        <v>122</v>
      </c>
      <c r="F54" s="94">
        <v>95</v>
      </c>
      <c r="G54" s="93"/>
      <c r="H54" s="94">
        <v>26.538183226297004</v>
      </c>
      <c r="I54" s="94">
        <v>30.04486128269922</v>
      </c>
      <c r="J54" s="94">
        <v>23.169938373628295</v>
      </c>
      <c r="L54" s="94">
        <v>202</v>
      </c>
      <c r="M54" s="94">
        <v>107</v>
      </c>
      <c r="N54" s="94">
        <v>95</v>
      </c>
      <c r="O54" s="93"/>
      <c r="P54" s="94">
        <v>24.856856475914167</v>
      </c>
      <c r="Q54" s="94">
        <v>25.927013745580794</v>
      </c>
      <c r="R54" s="94">
        <v>23.638574016694029</v>
      </c>
      <c r="T54" s="94">
        <v>229</v>
      </c>
      <c r="U54" s="94">
        <v>140</v>
      </c>
      <c r="V54" s="94">
        <v>89</v>
      </c>
      <c r="W54" s="93"/>
      <c r="X54" s="94">
        <v>27.712200850356552</v>
      </c>
      <c r="Y54" s="94">
        <v>33.9165932900382</v>
      </c>
      <c r="Z54" s="94">
        <v>21.601064072484498</v>
      </c>
      <c r="AB54" s="94">
        <v>266</v>
      </c>
      <c r="AC54" s="94">
        <v>139</v>
      </c>
      <c r="AD54" s="94">
        <v>127</v>
      </c>
      <c r="AE54" s="94"/>
      <c r="AF54" s="94">
        <v>33</v>
      </c>
      <c r="AG54" s="94">
        <v>35</v>
      </c>
      <c r="AH54" s="94">
        <v>31</v>
      </c>
      <c r="AJ54" s="41">
        <v>265</v>
      </c>
      <c r="AK54" s="41">
        <v>140</v>
      </c>
      <c r="AL54" s="41">
        <v>125</v>
      </c>
      <c r="AM54" s="41"/>
      <c r="AN54" s="42">
        <v>33</v>
      </c>
      <c r="AO54" s="42">
        <v>37</v>
      </c>
      <c r="AP54" s="42">
        <v>30</v>
      </c>
      <c r="AR54" s="41">
        <v>250</v>
      </c>
      <c r="AS54" s="41">
        <v>115</v>
      </c>
      <c r="AT54" s="41">
        <v>135</v>
      </c>
      <c r="AU54" s="41"/>
      <c r="AV54" s="42">
        <v>31</v>
      </c>
      <c r="AW54" s="42">
        <v>29</v>
      </c>
      <c r="AX54" s="42">
        <v>33</v>
      </c>
    </row>
    <row r="55" spans="1:50" x14ac:dyDescent="0.2">
      <c r="A55" s="18" t="s">
        <v>110</v>
      </c>
      <c r="B55" s="18"/>
      <c r="C55" s="19" t="s">
        <v>111</v>
      </c>
      <c r="D55" s="94">
        <v>47</v>
      </c>
      <c r="E55" s="94">
        <v>23</v>
      </c>
      <c r="F55" s="94">
        <v>24</v>
      </c>
      <c r="G55" s="93"/>
      <c r="H55" s="94">
        <v>29.30233153365652</v>
      </c>
      <c r="I55" s="94">
        <v>29.404830462923091</v>
      </c>
      <c r="J55" s="94">
        <v>29.47267398526137</v>
      </c>
      <c r="L55" s="94">
        <v>57</v>
      </c>
      <c r="M55" s="94">
        <v>32</v>
      </c>
      <c r="N55" s="94">
        <v>25</v>
      </c>
      <c r="O55" s="93"/>
      <c r="P55" s="94">
        <v>36.567897509084148</v>
      </c>
      <c r="Q55" s="94">
        <v>42.180622963365309</v>
      </c>
      <c r="R55" s="94">
        <v>30.941867066782788</v>
      </c>
      <c r="T55" s="94">
        <v>79</v>
      </c>
      <c r="U55" s="94">
        <v>46</v>
      </c>
      <c r="V55" s="94">
        <v>33</v>
      </c>
      <c r="W55" s="93"/>
      <c r="X55" s="94">
        <v>52.332527941010802</v>
      </c>
      <c r="Y55" s="94">
        <v>60.700480997528203</v>
      </c>
      <c r="Z55" s="94">
        <v>43.659869690281518</v>
      </c>
      <c r="AB55" s="94">
        <v>48</v>
      </c>
      <c r="AC55" s="94">
        <v>20</v>
      </c>
      <c r="AD55" s="94">
        <v>28</v>
      </c>
      <c r="AE55" s="94"/>
      <c r="AF55" s="94">
        <v>33</v>
      </c>
      <c r="AG55" s="94">
        <v>27</v>
      </c>
      <c r="AH55" s="94">
        <v>38</v>
      </c>
      <c r="AJ55" s="41">
        <v>55</v>
      </c>
      <c r="AK55" s="41">
        <v>35</v>
      </c>
      <c r="AL55" s="41">
        <v>20</v>
      </c>
      <c r="AM55" s="41"/>
      <c r="AN55" s="42">
        <v>36</v>
      </c>
      <c r="AO55" s="42">
        <v>43</v>
      </c>
      <c r="AP55" s="42">
        <v>29</v>
      </c>
      <c r="AR55" s="41">
        <v>55</v>
      </c>
      <c r="AS55" s="41">
        <v>35</v>
      </c>
      <c r="AT55" s="41">
        <v>20</v>
      </c>
      <c r="AU55" s="41"/>
      <c r="AV55" s="42">
        <v>38</v>
      </c>
      <c r="AW55" s="42">
        <v>46</v>
      </c>
      <c r="AX55" s="42">
        <v>30</v>
      </c>
    </row>
    <row r="56" spans="1:50" x14ac:dyDescent="0.2">
      <c r="A56" s="18" t="s">
        <v>112</v>
      </c>
      <c r="B56" s="18"/>
      <c r="C56" s="19" t="s">
        <v>113</v>
      </c>
      <c r="D56" s="94">
        <v>53</v>
      </c>
      <c r="E56" s="94">
        <v>31</v>
      </c>
      <c r="F56" s="94">
        <v>22</v>
      </c>
      <c r="G56" s="93"/>
      <c r="H56" s="94">
        <v>31.590378670679538</v>
      </c>
      <c r="I56" s="94">
        <v>36.79510546245595</v>
      </c>
      <c r="J56" s="94">
        <v>26.587812776703348</v>
      </c>
      <c r="L56" s="94">
        <v>44</v>
      </c>
      <c r="M56" s="94">
        <v>18</v>
      </c>
      <c r="N56" s="94">
        <v>26</v>
      </c>
      <c r="O56" s="93"/>
      <c r="P56" s="94">
        <v>27.417629523370032</v>
      </c>
      <c r="Q56" s="94">
        <v>23.440113291953086</v>
      </c>
      <c r="R56" s="94">
        <v>31.587627645041263</v>
      </c>
      <c r="T56" s="94">
        <v>71</v>
      </c>
      <c r="U56" s="94">
        <v>42</v>
      </c>
      <c r="V56" s="94">
        <v>29</v>
      </c>
      <c r="W56" s="93"/>
      <c r="X56" s="94">
        <v>43.465473997814549</v>
      </c>
      <c r="Y56" s="94">
        <v>52.33329903558419</v>
      </c>
      <c r="Z56" s="94">
        <v>34.540004738358554</v>
      </c>
      <c r="AB56" s="94">
        <v>43</v>
      </c>
      <c r="AC56" s="94">
        <v>25</v>
      </c>
      <c r="AD56" s="94">
        <v>18</v>
      </c>
      <c r="AE56" s="94"/>
      <c r="AF56" s="94">
        <v>26</v>
      </c>
      <c r="AG56" s="94">
        <v>31</v>
      </c>
      <c r="AH56" s="94">
        <v>22</v>
      </c>
      <c r="AJ56" s="41">
        <v>45</v>
      </c>
      <c r="AK56" s="41">
        <v>25</v>
      </c>
      <c r="AL56" s="41">
        <v>20</v>
      </c>
      <c r="AM56" s="41"/>
      <c r="AN56" s="42">
        <v>29</v>
      </c>
      <c r="AO56" s="42">
        <v>30</v>
      </c>
      <c r="AP56" s="42">
        <v>28</v>
      </c>
      <c r="AR56" s="41">
        <v>65</v>
      </c>
      <c r="AS56" s="41">
        <v>35</v>
      </c>
      <c r="AT56" s="41">
        <v>30</v>
      </c>
      <c r="AU56" s="41"/>
      <c r="AV56" s="42">
        <v>40</v>
      </c>
      <c r="AW56" s="42">
        <v>43</v>
      </c>
      <c r="AX56" s="42">
        <v>37</v>
      </c>
    </row>
    <row r="57" spans="1:50" x14ac:dyDescent="0.2">
      <c r="A57" s="18" t="s">
        <v>114</v>
      </c>
      <c r="B57" s="18"/>
      <c r="C57" s="19" t="s">
        <v>115</v>
      </c>
      <c r="D57" s="94">
        <v>119</v>
      </c>
      <c r="E57" s="94">
        <v>62</v>
      </c>
      <c r="F57" s="94">
        <v>57</v>
      </c>
      <c r="G57" s="93"/>
      <c r="H57" s="94">
        <v>21.270382547855288</v>
      </c>
      <c r="I57" s="94">
        <v>21.79587550504554</v>
      </c>
      <c r="J57" s="94">
        <v>20.292630375583396</v>
      </c>
      <c r="L57" s="94">
        <v>153</v>
      </c>
      <c r="M57" s="94">
        <v>75</v>
      </c>
      <c r="N57" s="94">
        <v>78</v>
      </c>
      <c r="O57" s="93"/>
      <c r="P57" s="94">
        <v>27.275372485283292</v>
      </c>
      <c r="Q57" s="94">
        <v>27.117614827301853</v>
      </c>
      <c r="R57" s="94">
        <v>27.136677462465144</v>
      </c>
      <c r="T57" s="94">
        <v>117</v>
      </c>
      <c r="U57" s="94">
        <v>62</v>
      </c>
      <c r="V57" s="94">
        <v>55</v>
      </c>
      <c r="W57" s="93"/>
      <c r="X57" s="94">
        <v>21.206302850530321</v>
      </c>
      <c r="Y57" s="94">
        <v>22.127035037183671</v>
      </c>
      <c r="Z57" s="94">
        <v>19.990122563750621</v>
      </c>
      <c r="AB57" s="94">
        <v>154</v>
      </c>
      <c r="AC57" s="94">
        <v>73</v>
      </c>
      <c r="AD57" s="94">
        <v>81</v>
      </c>
      <c r="AE57" s="94"/>
      <c r="AF57" s="94">
        <v>27</v>
      </c>
      <c r="AG57" s="94">
        <v>26</v>
      </c>
      <c r="AH57" s="94">
        <v>29</v>
      </c>
      <c r="AJ57" s="41">
        <v>170</v>
      </c>
      <c r="AK57" s="41">
        <v>70</v>
      </c>
      <c r="AL57" s="41">
        <v>100</v>
      </c>
      <c r="AM57" s="41"/>
      <c r="AN57" s="42">
        <v>30</v>
      </c>
      <c r="AO57" s="42">
        <v>25</v>
      </c>
      <c r="AP57" s="42">
        <v>35</v>
      </c>
      <c r="AR57" s="41">
        <v>210</v>
      </c>
      <c r="AS57" s="41">
        <v>100</v>
      </c>
      <c r="AT57" s="41">
        <v>115</v>
      </c>
      <c r="AU57" s="41"/>
      <c r="AV57" s="42">
        <v>38</v>
      </c>
      <c r="AW57" s="42">
        <v>36</v>
      </c>
      <c r="AX57" s="42">
        <v>41</v>
      </c>
    </row>
    <row r="58" spans="1:50" x14ac:dyDescent="0.2">
      <c r="A58" s="18" t="s">
        <v>116</v>
      </c>
      <c r="B58" s="18"/>
      <c r="C58" s="19" t="s">
        <v>117</v>
      </c>
      <c r="D58" s="94">
        <v>61</v>
      </c>
      <c r="E58" s="94">
        <v>40</v>
      </c>
      <c r="F58" s="94">
        <v>21</v>
      </c>
      <c r="G58" s="93"/>
      <c r="H58" s="94">
        <v>23.883502470987548</v>
      </c>
      <c r="I58" s="94">
        <v>31.780739509515996</v>
      </c>
      <c r="J58" s="94">
        <v>16.142636736294623</v>
      </c>
      <c r="L58" s="94">
        <v>70</v>
      </c>
      <c r="M58" s="94">
        <v>31</v>
      </c>
      <c r="N58" s="94">
        <v>39</v>
      </c>
      <c r="O58" s="93"/>
      <c r="P58" s="94">
        <v>28.087068393487236</v>
      </c>
      <c r="Q58" s="94">
        <v>26.897681432870165</v>
      </c>
      <c r="R58" s="94">
        <v>30.379774736274729</v>
      </c>
      <c r="T58" s="94">
        <v>76</v>
      </c>
      <c r="U58" s="94">
        <v>41</v>
      </c>
      <c r="V58" s="94">
        <v>35</v>
      </c>
      <c r="W58" s="93"/>
      <c r="X58" s="94">
        <v>30.319295450667266</v>
      </c>
      <c r="Y58" s="94">
        <v>33.409290928925621</v>
      </c>
      <c r="Z58" s="94">
        <v>27.023177296897689</v>
      </c>
      <c r="AB58" s="94">
        <v>68</v>
      </c>
      <c r="AC58" s="94">
        <v>42</v>
      </c>
      <c r="AD58" s="94">
        <v>26</v>
      </c>
      <c r="AE58" s="94"/>
      <c r="AF58" s="94">
        <v>26</v>
      </c>
      <c r="AG58" s="94">
        <v>33</v>
      </c>
      <c r="AH58" s="94">
        <v>20</v>
      </c>
      <c r="AJ58" s="41">
        <v>70</v>
      </c>
      <c r="AK58" s="41">
        <v>30</v>
      </c>
      <c r="AL58" s="41">
        <v>40</v>
      </c>
      <c r="AM58" s="41"/>
      <c r="AN58" s="42">
        <v>28</v>
      </c>
      <c r="AO58" s="42">
        <v>26</v>
      </c>
      <c r="AP58" s="42">
        <v>30</v>
      </c>
      <c r="AR58" s="41">
        <v>100</v>
      </c>
      <c r="AS58" s="41">
        <v>55</v>
      </c>
      <c r="AT58" s="41">
        <v>45</v>
      </c>
      <c r="AU58" s="41"/>
      <c r="AV58" s="42">
        <v>41</v>
      </c>
      <c r="AW58" s="42">
        <v>48</v>
      </c>
      <c r="AX58" s="42">
        <v>35</v>
      </c>
    </row>
    <row r="59" spans="1:50" x14ac:dyDescent="0.2">
      <c r="A59" s="18" t="s">
        <v>118</v>
      </c>
      <c r="B59" s="18"/>
      <c r="C59" s="19" t="s">
        <v>119</v>
      </c>
      <c r="D59" s="94">
        <v>126</v>
      </c>
      <c r="E59" s="94">
        <v>73</v>
      </c>
      <c r="F59" s="94">
        <v>53</v>
      </c>
      <c r="G59" s="93"/>
      <c r="H59" s="94">
        <v>21.970650486936261</v>
      </c>
      <c r="I59" s="94">
        <v>26.404014769011933</v>
      </c>
      <c r="J59" s="94">
        <v>17.783637974084012</v>
      </c>
      <c r="L59" s="94">
        <v>132</v>
      </c>
      <c r="M59" s="94">
        <v>78</v>
      </c>
      <c r="N59" s="94">
        <v>54</v>
      </c>
      <c r="O59" s="93"/>
      <c r="P59" s="94">
        <v>23.318060499915877</v>
      </c>
      <c r="Q59" s="94">
        <v>26.790359615788049</v>
      </c>
      <c r="R59" s="94">
        <v>19.756917718482079</v>
      </c>
      <c r="T59" s="94">
        <v>135</v>
      </c>
      <c r="U59" s="94">
        <v>69</v>
      </c>
      <c r="V59" s="94">
        <v>66</v>
      </c>
      <c r="W59" s="93"/>
      <c r="X59" s="94">
        <v>22.850744801339733</v>
      </c>
      <c r="Y59" s="94">
        <v>23.446318837163254</v>
      </c>
      <c r="Z59" s="94">
        <v>22.301652445290362</v>
      </c>
      <c r="AB59" s="94">
        <v>117</v>
      </c>
      <c r="AC59" s="94">
        <v>54</v>
      </c>
      <c r="AD59" s="94">
        <v>63</v>
      </c>
      <c r="AE59" s="94"/>
      <c r="AF59" s="94">
        <v>21</v>
      </c>
      <c r="AG59" s="94">
        <v>20</v>
      </c>
      <c r="AH59" s="94">
        <v>22</v>
      </c>
      <c r="AJ59" s="41">
        <v>120</v>
      </c>
      <c r="AK59" s="41">
        <v>55</v>
      </c>
      <c r="AL59" s="41">
        <v>65</v>
      </c>
      <c r="AM59" s="41"/>
      <c r="AN59" s="42">
        <v>21</v>
      </c>
      <c r="AO59" s="42">
        <v>20</v>
      </c>
      <c r="AP59" s="42">
        <v>22</v>
      </c>
      <c r="AR59" s="41">
        <v>130</v>
      </c>
      <c r="AS59" s="41">
        <v>75</v>
      </c>
      <c r="AT59" s="41">
        <v>55</v>
      </c>
      <c r="AU59" s="41"/>
      <c r="AV59" s="42">
        <v>23</v>
      </c>
      <c r="AW59" s="42">
        <v>27</v>
      </c>
      <c r="AX59" s="42">
        <v>19</v>
      </c>
    </row>
    <row r="60" spans="1:50" x14ac:dyDescent="0.2">
      <c r="A60" s="18" t="s">
        <v>120</v>
      </c>
      <c r="B60" s="18"/>
      <c r="C60" s="19" t="s">
        <v>121</v>
      </c>
      <c r="D60" s="94">
        <v>167</v>
      </c>
      <c r="E60" s="94">
        <v>75</v>
      </c>
      <c r="F60" s="94">
        <v>92</v>
      </c>
      <c r="G60" s="93"/>
      <c r="H60" s="94">
        <v>51.155271817516898</v>
      </c>
      <c r="I60" s="94">
        <v>46.500140126975978</v>
      </c>
      <c r="J60" s="94">
        <v>55.371378295714976</v>
      </c>
      <c r="L60" s="94">
        <v>134</v>
      </c>
      <c r="M60" s="94">
        <v>84</v>
      </c>
      <c r="N60" s="94">
        <v>50</v>
      </c>
      <c r="O60" s="93"/>
      <c r="P60" s="94">
        <v>41.414980968217613</v>
      </c>
      <c r="Q60" s="94">
        <v>53.093958638639492</v>
      </c>
      <c r="R60" s="94">
        <v>30.35217728429711</v>
      </c>
      <c r="T60" s="94">
        <v>104</v>
      </c>
      <c r="U60" s="94">
        <v>62</v>
      </c>
      <c r="V60" s="94">
        <v>42</v>
      </c>
      <c r="W60" s="93"/>
      <c r="X60" s="94">
        <v>32.338148511659163</v>
      </c>
      <c r="Y60" s="94">
        <v>38.686887194479958</v>
      </c>
      <c r="Z60" s="94">
        <v>25.794273392980731</v>
      </c>
      <c r="AB60" s="94">
        <v>109</v>
      </c>
      <c r="AC60" s="94">
        <v>67</v>
      </c>
      <c r="AD60" s="94">
        <v>42</v>
      </c>
      <c r="AE60" s="94"/>
      <c r="AF60" s="94">
        <v>33</v>
      </c>
      <c r="AG60" s="94">
        <v>41</v>
      </c>
      <c r="AH60" s="94">
        <v>26</v>
      </c>
      <c r="AJ60" s="41">
        <v>170</v>
      </c>
      <c r="AK60" s="41">
        <v>90</v>
      </c>
      <c r="AL60" s="41">
        <v>75</v>
      </c>
      <c r="AM60" s="41"/>
      <c r="AN60" s="42">
        <v>51</v>
      </c>
      <c r="AO60" s="42">
        <v>56</v>
      </c>
      <c r="AP60" s="42">
        <v>46</v>
      </c>
      <c r="AR60" s="41">
        <v>150</v>
      </c>
      <c r="AS60" s="41">
        <v>80</v>
      </c>
      <c r="AT60" s="41">
        <v>70</v>
      </c>
      <c r="AU60" s="41"/>
      <c r="AV60" s="42">
        <v>46</v>
      </c>
      <c r="AW60" s="42">
        <v>51</v>
      </c>
      <c r="AX60" s="42">
        <v>42</v>
      </c>
    </row>
    <row r="61" spans="1:50" x14ac:dyDescent="0.2">
      <c r="A61" s="18" t="s">
        <v>122</v>
      </c>
      <c r="B61" s="18"/>
      <c r="C61" s="19" t="s">
        <v>123</v>
      </c>
      <c r="D61" s="94">
        <v>67</v>
      </c>
      <c r="E61" s="94">
        <v>24</v>
      </c>
      <c r="F61" s="94">
        <v>43</v>
      </c>
      <c r="G61" s="93"/>
      <c r="H61" s="94">
        <v>30.679688467828242</v>
      </c>
      <c r="I61" s="94">
        <v>21.533695747687538</v>
      </c>
      <c r="J61" s="94">
        <v>39.350745458606902</v>
      </c>
      <c r="L61" s="94">
        <v>73</v>
      </c>
      <c r="M61" s="94">
        <v>41</v>
      </c>
      <c r="N61" s="94">
        <v>32</v>
      </c>
      <c r="O61" s="93"/>
      <c r="P61" s="94">
        <v>32.726189979438423</v>
      </c>
      <c r="Q61" s="94">
        <v>37.789849895486547</v>
      </c>
      <c r="R61" s="94">
        <v>27.554169145278159</v>
      </c>
      <c r="T61" s="94">
        <v>64</v>
      </c>
      <c r="U61" s="94">
        <v>25</v>
      </c>
      <c r="V61" s="94">
        <v>39</v>
      </c>
      <c r="W61" s="93"/>
      <c r="X61" s="94">
        <v>29.397820936948769</v>
      </c>
      <c r="Y61" s="94">
        <v>24.104878537801817</v>
      </c>
      <c r="Z61" s="94">
        <v>35.023301627184296</v>
      </c>
      <c r="AB61" s="94">
        <v>68</v>
      </c>
      <c r="AC61" s="94">
        <v>30</v>
      </c>
      <c r="AD61" s="94">
        <v>38</v>
      </c>
      <c r="AE61" s="94"/>
      <c r="AF61" s="94">
        <v>31</v>
      </c>
      <c r="AG61" s="94">
        <v>27</v>
      </c>
      <c r="AH61" s="94">
        <v>35</v>
      </c>
      <c r="AJ61" s="41">
        <v>65</v>
      </c>
      <c r="AK61" s="41">
        <v>35</v>
      </c>
      <c r="AL61" s="41">
        <v>30</v>
      </c>
      <c r="AM61" s="41"/>
      <c r="AN61" s="42">
        <v>31</v>
      </c>
      <c r="AO61" s="42">
        <v>35</v>
      </c>
      <c r="AP61" s="42">
        <v>29</v>
      </c>
      <c r="AR61" s="41">
        <v>75</v>
      </c>
      <c r="AS61" s="41">
        <v>35</v>
      </c>
      <c r="AT61" s="41">
        <v>40</v>
      </c>
      <c r="AU61" s="41"/>
      <c r="AV61" s="42">
        <v>34</v>
      </c>
      <c r="AW61" s="42">
        <v>32</v>
      </c>
      <c r="AX61" s="42">
        <v>37</v>
      </c>
    </row>
    <row r="62" spans="1:50" x14ac:dyDescent="0.2">
      <c r="A62" s="18"/>
      <c r="B62" s="18"/>
      <c r="C62" s="31"/>
      <c r="D62" s="93"/>
      <c r="E62" s="93"/>
      <c r="F62" s="93"/>
      <c r="G62" s="93"/>
      <c r="H62" s="93"/>
      <c r="I62" s="93"/>
      <c r="J62" s="93"/>
      <c r="L62" s="93"/>
      <c r="M62" s="93"/>
      <c r="N62" s="93"/>
      <c r="O62" s="93"/>
      <c r="P62" s="93"/>
      <c r="Q62" s="93"/>
      <c r="R62" s="93"/>
      <c r="T62" s="93"/>
      <c r="U62" s="93"/>
      <c r="V62" s="93"/>
      <c r="W62" s="93"/>
      <c r="X62" s="93"/>
      <c r="Y62" s="93"/>
      <c r="Z62" s="93"/>
      <c r="AB62" s="93"/>
      <c r="AC62" s="93"/>
      <c r="AD62" s="93"/>
      <c r="AE62" s="93"/>
      <c r="AF62" s="93"/>
      <c r="AG62" s="93"/>
      <c r="AH62" s="93"/>
      <c r="AJ62" s="43"/>
      <c r="AK62" s="43"/>
      <c r="AL62" s="43"/>
      <c r="AM62" s="43"/>
      <c r="AN62" s="44"/>
      <c r="AO62" s="44"/>
      <c r="AP62" s="44"/>
      <c r="AR62" s="43"/>
      <c r="AS62" s="43"/>
      <c r="AT62" s="43"/>
      <c r="AU62" s="43"/>
      <c r="AV62" s="44"/>
      <c r="AW62" s="44"/>
      <c r="AX62" s="44"/>
    </row>
    <row r="63" spans="1:50" x14ac:dyDescent="0.2">
      <c r="A63" s="32" t="s">
        <v>124</v>
      </c>
      <c r="B63" s="32"/>
      <c r="C63" s="27" t="s">
        <v>4</v>
      </c>
      <c r="D63" s="91">
        <v>1176</v>
      </c>
      <c r="E63" s="91">
        <v>582</v>
      </c>
      <c r="F63" s="91">
        <v>594</v>
      </c>
      <c r="G63" s="92"/>
      <c r="H63" s="91">
        <v>25.271279690117247</v>
      </c>
      <c r="I63" s="91">
        <v>25.311527483863436</v>
      </c>
      <c r="J63" s="91">
        <v>25.174124479387796</v>
      </c>
      <c r="L63" s="91">
        <v>1186</v>
      </c>
      <c r="M63" s="91">
        <v>644</v>
      </c>
      <c r="N63" s="91">
        <v>542</v>
      </c>
      <c r="O63" s="92"/>
      <c r="P63" s="91">
        <v>25.423973849229963</v>
      </c>
      <c r="Q63" s="91">
        <v>27.932384312727848</v>
      </c>
      <c r="R63" s="91">
        <v>22.942148187448009</v>
      </c>
      <c r="T63" s="91">
        <v>1268</v>
      </c>
      <c r="U63" s="91">
        <v>693</v>
      </c>
      <c r="V63" s="91">
        <v>574</v>
      </c>
      <c r="W63" s="92"/>
      <c r="X63" s="91">
        <v>27.21575937211222</v>
      </c>
      <c r="Y63" s="91">
        <v>29.909895136934782</v>
      </c>
      <c r="Z63" s="91">
        <v>24.522790866416734</v>
      </c>
      <c r="AB63" s="91">
        <v>1170</v>
      </c>
      <c r="AC63" s="91">
        <v>584</v>
      </c>
      <c r="AD63" s="91">
        <v>586</v>
      </c>
      <c r="AE63" s="91"/>
      <c r="AF63" s="91">
        <v>25</v>
      </c>
      <c r="AG63" s="91">
        <v>25</v>
      </c>
      <c r="AH63" s="91">
        <v>25</v>
      </c>
      <c r="AJ63" s="37">
        <v>1515</v>
      </c>
      <c r="AK63" s="37">
        <v>725</v>
      </c>
      <c r="AL63" s="37">
        <v>785</v>
      </c>
      <c r="AM63" s="37"/>
      <c r="AN63" s="38">
        <v>32</v>
      </c>
      <c r="AO63" s="38">
        <v>31</v>
      </c>
      <c r="AP63" s="38">
        <v>33</v>
      </c>
      <c r="AR63" s="37">
        <v>1515</v>
      </c>
      <c r="AS63" s="37">
        <v>750</v>
      </c>
      <c r="AT63" s="37">
        <v>765</v>
      </c>
      <c r="AU63" s="37"/>
      <c r="AV63" s="38">
        <v>32</v>
      </c>
      <c r="AW63" s="38">
        <v>32</v>
      </c>
      <c r="AX63" s="38">
        <v>32</v>
      </c>
    </row>
    <row r="64" spans="1:50" x14ac:dyDescent="0.2">
      <c r="A64" s="28" t="s">
        <v>125</v>
      </c>
      <c r="B64" s="28"/>
      <c r="C64" s="19" t="s">
        <v>126</v>
      </c>
      <c r="D64" s="94">
        <v>97</v>
      </c>
      <c r="E64" s="94">
        <v>49</v>
      </c>
      <c r="F64" s="94">
        <v>48</v>
      </c>
      <c r="G64" s="93"/>
      <c r="H64" s="91">
        <v>37.912802147659079</v>
      </c>
      <c r="I64" s="94">
        <v>40.7305146733406</v>
      </c>
      <c r="J64" s="94">
        <v>35.68608944099465</v>
      </c>
      <c r="L64" s="94">
        <v>81</v>
      </c>
      <c r="M64" s="94">
        <v>52</v>
      </c>
      <c r="N64" s="94">
        <v>29</v>
      </c>
      <c r="O64" s="93"/>
      <c r="P64" s="91">
        <v>31.749119752091438</v>
      </c>
      <c r="Q64" s="94">
        <v>40.684498217516619</v>
      </c>
      <c r="R64" s="94">
        <v>22.596659907984357</v>
      </c>
      <c r="T64" s="94">
        <v>85</v>
      </c>
      <c r="U64" s="94">
        <v>51</v>
      </c>
      <c r="V64" s="94">
        <v>34</v>
      </c>
      <c r="W64" s="93"/>
      <c r="X64" s="94">
        <v>32.325154205127241</v>
      </c>
      <c r="Y64" s="94">
        <v>38.002700576056419</v>
      </c>
      <c r="Z64" s="94">
        <v>26.348329703328087</v>
      </c>
      <c r="AB64" s="94" t="s">
        <v>343</v>
      </c>
      <c r="AC64" s="94" t="s">
        <v>343</v>
      </c>
      <c r="AD64" s="94" t="s">
        <v>343</v>
      </c>
      <c r="AE64" s="94"/>
      <c r="AF64" s="94" t="s">
        <v>343</v>
      </c>
      <c r="AG64" s="94" t="s">
        <v>343</v>
      </c>
      <c r="AH64" s="94" t="s">
        <v>343</v>
      </c>
      <c r="AJ64" s="41">
        <v>95</v>
      </c>
      <c r="AK64" s="41">
        <v>45</v>
      </c>
      <c r="AL64" s="41">
        <v>50</v>
      </c>
      <c r="AM64" s="41"/>
      <c r="AN64" s="42">
        <v>37</v>
      </c>
      <c r="AO64" s="42">
        <v>35</v>
      </c>
      <c r="AP64" s="42">
        <v>39</v>
      </c>
      <c r="AR64" s="41">
        <v>100</v>
      </c>
      <c r="AS64" s="41">
        <v>40</v>
      </c>
      <c r="AT64" s="41">
        <v>55</v>
      </c>
      <c r="AU64" s="41"/>
      <c r="AV64" s="42">
        <v>38</v>
      </c>
      <c r="AW64" s="42">
        <v>32</v>
      </c>
      <c r="AX64" s="42">
        <v>45</v>
      </c>
    </row>
    <row r="65" spans="1:50" x14ac:dyDescent="0.2">
      <c r="A65" s="28" t="s">
        <v>127</v>
      </c>
      <c r="B65" s="28"/>
      <c r="C65" s="19" t="s">
        <v>128</v>
      </c>
      <c r="D65" s="94">
        <v>235</v>
      </c>
      <c r="E65" s="94">
        <v>125</v>
      </c>
      <c r="F65" s="94">
        <v>110</v>
      </c>
      <c r="G65" s="93"/>
      <c r="H65" s="94">
        <v>31.045575592816746</v>
      </c>
      <c r="I65" s="94">
        <v>33.173937513349912</v>
      </c>
      <c r="J65" s="94">
        <v>28.893054998213987</v>
      </c>
      <c r="L65" s="94">
        <v>269</v>
      </c>
      <c r="M65" s="94">
        <v>156</v>
      </c>
      <c r="N65" s="94">
        <v>113</v>
      </c>
      <c r="O65" s="93"/>
      <c r="P65" s="94">
        <v>36.148014003876021</v>
      </c>
      <c r="Q65" s="94">
        <v>43.598792001833658</v>
      </c>
      <c r="R65" s="94">
        <v>29.318143570195808</v>
      </c>
      <c r="T65" s="94">
        <v>252</v>
      </c>
      <c r="U65" s="94">
        <v>137</v>
      </c>
      <c r="V65" s="94">
        <v>115</v>
      </c>
      <c r="W65" s="93"/>
      <c r="X65" s="94">
        <v>34.007149923699998</v>
      </c>
      <c r="Y65" s="94">
        <v>38.090870421575893</v>
      </c>
      <c r="Z65" s="94">
        <v>29.887378260947521</v>
      </c>
      <c r="AB65" s="94">
        <v>214</v>
      </c>
      <c r="AC65" s="94">
        <v>107</v>
      </c>
      <c r="AD65" s="94">
        <v>107</v>
      </c>
      <c r="AE65" s="94"/>
      <c r="AF65" s="94">
        <v>29</v>
      </c>
      <c r="AG65" s="94">
        <v>29</v>
      </c>
      <c r="AH65" s="94">
        <v>28</v>
      </c>
      <c r="AJ65" s="41">
        <v>290</v>
      </c>
      <c r="AK65" s="41">
        <v>130</v>
      </c>
      <c r="AL65" s="41">
        <v>160</v>
      </c>
      <c r="AM65" s="41"/>
      <c r="AN65" s="42">
        <v>38</v>
      </c>
      <c r="AO65" s="42">
        <v>35</v>
      </c>
      <c r="AP65" s="42">
        <v>41</v>
      </c>
      <c r="AR65" s="41">
        <v>305</v>
      </c>
      <c r="AS65" s="41">
        <v>160</v>
      </c>
      <c r="AT65" s="41">
        <v>145</v>
      </c>
      <c r="AU65" s="41"/>
      <c r="AV65" s="42">
        <v>40</v>
      </c>
      <c r="AW65" s="42">
        <v>43</v>
      </c>
      <c r="AX65" s="42">
        <v>38</v>
      </c>
    </row>
    <row r="66" spans="1:50" x14ac:dyDescent="0.2">
      <c r="A66" s="28" t="s">
        <v>129</v>
      </c>
      <c r="B66" s="28"/>
      <c r="C66" s="19" t="s">
        <v>130</v>
      </c>
      <c r="D66" s="94">
        <v>51</v>
      </c>
      <c r="E66" s="94" t="s">
        <v>343</v>
      </c>
      <c r="F66" s="94" t="s">
        <v>343</v>
      </c>
      <c r="G66" s="93"/>
      <c r="H66" s="94">
        <v>14.96587135364784</v>
      </c>
      <c r="I66" s="94" t="s">
        <v>343</v>
      </c>
      <c r="J66" s="94" t="s">
        <v>343</v>
      </c>
      <c r="L66" s="94">
        <v>58</v>
      </c>
      <c r="M66" s="94">
        <v>36</v>
      </c>
      <c r="N66" s="94">
        <v>22</v>
      </c>
      <c r="O66" s="93"/>
      <c r="P66" s="94">
        <v>15.987634284740864</v>
      </c>
      <c r="Q66" s="94">
        <v>18.418487302066151</v>
      </c>
      <c r="R66" s="94">
        <v>13.096596458925267</v>
      </c>
      <c r="T66" s="94" t="s">
        <v>343</v>
      </c>
      <c r="U66" s="94" t="s">
        <v>343</v>
      </c>
      <c r="V66" s="94" t="s">
        <v>343</v>
      </c>
      <c r="W66" s="93"/>
      <c r="X66" s="94" t="s">
        <v>343</v>
      </c>
      <c r="Y66" s="94" t="s">
        <v>343</v>
      </c>
      <c r="Z66" s="94" t="s">
        <v>343</v>
      </c>
      <c r="AB66" s="94">
        <v>81</v>
      </c>
      <c r="AC66" s="94">
        <v>45</v>
      </c>
      <c r="AD66" s="94">
        <v>36</v>
      </c>
      <c r="AE66" s="94"/>
      <c r="AF66" s="94">
        <v>22</v>
      </c>
      <c r="AG66" s="94">
        <v>25</v>
      </c>
      <c r="AH66" s="94">
        <v>19</v>
      </c>
      <c r="AJ66" s="41">
        <v>105</v>
      </c>
      <c r="AK66" s="41">
        <v>60</v>
      </c>
      <c r="AL66" s="41">
        <v>45</v>
      </c>
      <c r="AM66" s="41"/>
      <c r="AN66" s="42">
        <v>28</v>
      </c>
      <c r="AO66" s="42">
        <v>30</v>
      </c>
      <c r="AP66" s="42">
        <v>25</v>
      </c>
      <c r="AR66" s="41">
        <v>70</v>
      </c>
      <c r="AS66" s="41">
        <v>35</v>
      </c>
      <c r="AT66" s="41">
        <v>35</v>
      </c>
      <c r="AU66" s="41"/>
      <c r="AV66" s="42">
        <v>20</v>
      </c>
      <c r="AW66" s="42">
        <v>20</v>
      </c>
      <c r="AX66" s="42">
        <v>21</v>
      </c>
    </row>
    <row r="67" spans="1:50" x14ac:dyDescent="0.2">
      <c r="A67" s="28" t="s">
        <v>131</v>
      </c>
      <c r="B67" s="28"/>
      <c r="C67" s="19" t="s">
        <v>132</v>
      </c>
      <c r="D67" s="94">
        <v>63</v>
      </c>
      <c r="E67" s="94">
        <v>36</v>
      </c>
      <c r="F67" s="94">
        <v>27</v>
      </c>
      <c r="G67" s="93"/>
      <c r="H67" s="94">
        <v>9.7071372003002843</v>
      </c>
      <c r="I67" s="94">
        <v>11.656342609811867</v>
      </c>
      <c r="J67" s="94">
        <v>7.8404230241380484</v>
      </c>
      <c r="L67" s="94">
        <v>90</v>
      </c>
      <c r="M67" s="94">
        <v>48</v>
      </c>
      <c r="N67" s="94">
        <v>42</v>
      </c>
      <c r="O67" s="93"/>
      <c r="P67" s="94">
        <v>13.393701266251446</v>
      </c>
      <c r="Q67" s="94">
        <v>14.355097018480231</v>
      </c>
      <c r="R67" s="94">
        <v>12.336072260237822</v>
      </c>
      <c r="T67" s="94">
        <v>107</v>
      </c>
      <c r="U67" s="94">
        <v>59</v>
      </c>
      <c r="V67" s="94">
        <v>48</v>
      </c>
      <c r="W67" s="93"/>
      <c r="X67" s="94">
        <v>15.932775495443639</v>
      </c>
      <c r="Y67" s="94">
        <v>17.792922648767025</v>
      </c>
      <c r="Z67" s="94">
        <v>14.255717451700532</v>
      </c>
      <c r="AB67" s="94">
        <v>114</v>
      </c>
      <c r="AC67" s="94">
        <v>55</v>
      </c>
      <c r="AD67" s="94">
        <v>59</v>
      </c>
      <c r="AE67" s="94"/>
      <c r="AF67" s="94">
        <v>17</v>
      </c>
      <c r="AG67" s="94">
        <v>16</v>
      </c>
      <c r="AH67" s="94">
        <v>18</v>
      </c>
      <c r="AJ67" s="41">
        <v>135</v>
      </c>
      <c r="AK67" s="41">
        <v>70</v>
      </c>
      <c r="AL67" s="41">
        <v>65</v>
      </c>
      <c r="AM67" s="41"/>
      <c r="AN67" s="42">
        <v>20</v>
      </c>
      <c r="AO67" s="42">
        <v>21</v>
      </c>
      <c r="AP67" s="42">
        <v>19</v>
      </c>
      <c r="AR67" s="41">
        <v>145</v>
      </c>
      <c r="AS67" s="41">
        <v>80</v>
      </c>
      <c r="AT67" s="41">
        <v>65</v>
      </c>
      <c r="AU67" s="41"/>
      <c r="AV67" s="42">
        <v>21</v>
      </c>
      <c r="AW67" s="42">
        <v>23</v>
      </c>
      <c r="AX67" s="42">
        <v>19</v>
      </c>
    </row>
    <row r="68" spans="1:50" x14ac:dyDescent="0.2">
      <c r="A68" s="28" t="s">
        <v>133</v>
      </c>
      <c r="B68" s="28"/>
      <c r="C68" s="19" t="s">
        <v>134</v>
      </c>
      <c r="D68" s="94">
        <v>205</v>
      </c>
      <c r="E68" s="94">
        <v>103</v>
      </c>
      <c r="F68" s="94">
        <v>102</v>
      </c>
      <c r="G68" s="93"/>
      <c r="H68" s="94">
        <v>29.212402250452094</v>
      </c>
      <c r="I68" s="94">
        <v>30.092551453335755</v>
      </c>
      <c r="J68" s="94">
        <v>28.162843188914422</v>
      </c>
      <c r="L68" s="94">
        <v>178</v>
      </c>
      <c r="M68" s="94">
        <v>85</v>
      </c>
      <c r="N68" s="94">
        <v>93</v>
      </c>
      <c r="O68" s="93"/>
      <c r="P68" s="94">
        <v>25.210243794177231</v>
      </c>
      <c r="Q68" s="94">
        <v>24.505751213337287</v>
      </c>
      <c r="R68" s="94">
        <v>25.843976390503652</v>
      </c>
      <c r="T68" s="94">
        <v>168</v>
      </c>
      <c r="U68" s="94">
        <v>87</v>
      </c>
      <c r="V68" s="94">
        <v>80</v>
      </c>
      <c r="W68" s="93"/>
      <c r="X68" s="94">
        <v>24.009423872260488</v>
      </c>
      <c r="Y68" s="94">
        <v>25.839387351676262</v>
      </c>
      <c r="Z68" s="94">
        <v>22.255736825418715</v>
      </c>
      <c r="AB68" s="94">
        <v>153</v>
      </c>
      <c r="AC68" s="94">
        <v>84</v>
      </c>
      <c r="AD68" s="94">
        <v>69</v>
      </c>
      <c r="AE68" s="94"/>
      <c r="AF68" s="94">
        <v>22</v>
      </c>
      <c r="AG68" s="94">
        <v>24</v>
      </c>
      <c r="AH68" s="94">
        <v>19</v>
      </c>
      <c r="AJ68" s="41">
        <v>190</v>
      </c>
      <c r="AK68" s="41">
        <v>90</v>
      </c>
      <c r="AL68" s="41">
        <v>100</v>
      </c>
      <c r="AM68" s="41"/>
      <c r="AN68" s="42">
        <v>27</v>
      </c>
      <c r="AO68" s="42">
        <v>27</v>
      </c>
      <c r="AP68" s="42">
        <v>28</v>
      </c>
      <c r="AR68" s="41">
        <v>170</v>
      </c>
      <c r="AS68" s="41">
        <v>85</v>
      </c>
      <c r="AT68" s="41">
        <v>85</v>
      </c>
      <c r="AU68" s="41"/>
      <c r="AV68" s="42">
        <v>24</v>
      </c>
      <c r="AW68" s="42">
        <v>24</v>
      </c>
      <c r="AX68" s="42">
        <v>23</v>
      </c>
    </row>
    <row r="69" spans="1:50" x14ac:dyDescent="0.2">
      <c r="A69" s="28" t="s">
        <v>135</v>
      </c>
      <c r="B69" s="28"/>
      <c r="C69" s="19" t="s">
        <v>136</v>
      </c>
      <c r="D69" s="94">
        <v>213</v>
      </c>
      <c r="E69" s="94">
        <v>94</v>
      </c>
      <c r="F69" s="94">
        <v>119</v>
      </c>
      <c r="G69" s="93"/>
      <c r="H69" s="94">
        <v>29.978972838446555</v>
      </c>
      <c r="I69" s="94">
        <v>26.653881678984323</v>
      </c>
      <c r="J69" s="94">
        <v>33.190969089772366</v>
      </c>
      <c r="L69" s="94">
        <v>236</v>
      </c>
      <c r="M69" s="94">
        <v>102</v>
      </c>
      <c r="N69" s="94">
        <v>134</v>
      </c>
      <c r="O69" s="93"/>
      <c r="P69" s="94">
        <v>33.176588203520161</v>
      </c>
      <c r="Q69" s="94">
        <v>29.299793773621339</v>
      </c>
      <c r="R69" s="94">
        <v>37.276919837611679</v>
      </c>
      <c r="T69" s="94">
        <v>243</v>
      </c>
      <c r="U69" s="94">
        <v>109</v>
      </c>
      <c r="V69" s="94">
        <v>134</v>
      </c>
      <c r="W69" s="93"/>
      <c r="X69" s="94">
        <v>34.184357067929128</v>
      </c>
      <c r="Y69" s="94">
        <v>30.780519743333066</v>
      </c>
      <c r="Z69" s="94">
        <v>37.529790281448342</v>
      </c>
      <c r="AB69" s="94">
        <v>286</v>
      </c>
      <c r="AC69" s="94">
        <v>136</v>
      </c>
      <c r="AD69" s="94">
        <v>150</v>
      </c>
      <c r="AE69" s="94"/>
      <c r="AF69" s="94">
        <v>40</v>
      </c>
      <c r="AG69" s="94">
        <v>38</v>
      </c>
      <c r="AH69" s="94">
        <v>41</v>
      </c>
      <c r="AJ69" s="41">
        <v>355</v>
      </c>
      <c r="AK69" s="41">
        <v>160</v>
      </c>
      <c r="AL69" s="41">
        <v>195</v>
      </c>
      <c r="AM69" s="41"/>
      <c r="AN69" s="42">
        <v>50</v>
      </c>
      <c r="AO69" s="42">
        <v>44</v>
      </c>
      <c r="AP69" s="42">
        <v>55</v>
      </c>
      <c r="AR69" s="41">
        <v>355</v>
      </c>
      <c r="AS69" s="41">
        <v>160</v>
      </c>
      <c r="AT69" s="41">
        <v>195</v>
      </c>
      <c r="AU69" s="41"/>
      <c r="AV69" s="42">
        <v>49</v>
      </c>
      <c r="AW69" s="42">
        <v>45</v>
      </c>
      <c r="AX69" s="42">
        <v>53</v>
      </c>
    </row>
    <row r="70" spans="1:50" x14ac:dyDescent="0.2">
      <c r="A70" s="28" t="s">
        <v>137</v>
      </c>
      <c r="B70" s="28"/>
      <c r="C70" s="19" t="s">
        <v>138</v>
      </c>
      <c r="D70" s="94">
        <v>98</v>
      </c>
      <c r="E70" s="94">
        <v>44</v>
      </c>
      <c r="F70" s="94">
        <v>54</v>
      </c>
      <c r="G70" s="93"/>
      <c r="H70" s="94">
        <v>31.350332779280883</v>
      </c>
      <c r="I70" s="94">
        <v>27.453879551028578</v>
      </c>
      <c r="J70" s="94">
        <v>35.21550440981968</v>
      </c>
      <c r="L70" s="94">
        <v>85</v>
      </c>
      <c r="M70" s="94">
        <v>51</v>
      </c>
      <c r="N70" s="94">
        <v>34</v>
      </c>
      <c r="O70" s="93"/>
      <c r="P70" s="94">
        <v>25.978281699089251</v>
      </c>
      <c r="Q70" s="94">
        <v>30.152706124738682</v>
      </c>
      <c r="R70" s="94">
        <v>20.696652445327537</v>
      </c>
      <c r="T70" s="94">
        <v>100</v>
      </c>
      <c r="U70" s="94">
        <v>59</v>
      </c>
      <c r="V70" s="94">
        <v>41</v>
      </c>
      <c r="W70" s="93"/>
      <c r="X70" s="94">
        <v>29.270797235791072</v>
      </c>
      <c r="Y70" s="94">
        <v>33.177842404785075</v>
      </c>
      <c r="Z70" s="94">
        <v>24.854505620452244</v>
      </c>
      <c r="AB70" s="94">
        <v>63</v>
      </c>
      <c r="AC70" s="94">
        <v>28</v>
      </c>
      <c r="AD70" s="94">
        <v>35</v>
      </c>
      <c r="AE70" s="94"/>
      <c r="AF70" s="94">
        <v>18</v>
      </c>
      <c r="AG70" s="94">
        <v>16</v>
      </c>
      <c r="AH70" s="94">
        <v>21</v>
      </c>
      <c r="AJ70" s="41">
        <v>120</v>
      </c>
      <c r="AK70" s="41">
        <v>60</v>
      </c>
      <c r="AL70" s="41">
        <v>60</v>
      </c>
      <c r="AM70" s="41"/>
      <c r="AN70" s="42">
        <v>35</v>
      </c>
      <c r="AO70" s="42">
        <v>37</v>
      </c>
      <c r="AP70" s="42">
        <v>32</v>
      </c>
      <c r="AR70" s="41">
        <v>110</v>
      </c>
      <c r="AS70" s="41">
        <v>50</v>
      </c>
      <c r="AT70" s="41">
        <v>65</v>
      </c>
      <c r="AU70" s="41"/>
      <c r="AV70" s="42">
        <v>35</v>
      </c>
      <c r="AW70" s="42">
        <v>32</v>
      </c>
      <c r="AX70" s="42">
        <v>37</v>
      </c>
    </row>
    <row r="71" spans="1:50" x14ac:dyDescent="0.2">
      <c r="A71" s="28" t="s">
        <v>139</v>
      </c>
      <c r="B71" s="28"/>
      <c r="C71" s="19" t="s">
        <v>140</v>
      </c>
      <c r="D71" s="94">
        <v>207</v>
      </c>
      <c r="E71" s="94">
        <v>93</v>
      </c>
      <c r="F71" s="94">
        <v>114</v>
      </c>
      <c r="G71" s="93"/>
      <c r="H71" s="94">
        <v>26.808401650875346</v>
      </c>
      <c r="I71" s="94">
        <v>24.51911286655513</v>
      </c>
      <c r="J71" s="94">
        <v>29.069995188131703</v>
      </c>
      <c r="L71" s="94">
        <v>175</v>
      </c>
      <c r="M71" s="94">
        <v>108</v>
      </c>
      <c r="N71" s="94">
        <v>67</v>
      </c>
      <c r="O71" s="93"/>
      <c r="P71" s="94">
        <v>22.368097016125823</v>
      </c>
      <c r="Q71" s="94">
        <v>27.979228832240995</v>
      </c>
      <c r="R71" s="94">
        <v>16.763565106010812</v>
      </c>
      <c r="T71" s="94">
        <v>224</v>
      </c>
      <c r="U71" s="94">
        <v>126</v>
      </c>
      <c r="V71" s="94">
        <v>98</v>
      </c>
      <c r="W71" s="93"/>
      <c r="X71" s="94">
        <v>28.787520629795139</v>
      </c>
      <c r="Y71" s="94">
        <v>32.518581702846092</v>
      </c>
      <c r="Z71" s="94">
        <v>25.21166852633494</v>
      </c>
      <c r="AB71" s="94">
        <v>197</v>
      </c>
      <c r="AC71" s="94">
        <v>103</v>
      </c>
      <c r="AD71" s="94">
        <v>94</v>
      </c>
      <c r="AE71" s="94"/>
      <c r="AF71" s="94">
        <v>25</v>
      </c>
      <c r="AG71" s="94">
        <v>27</v>
      </c>
      <c r="AH71" s="94">
        <v>23</v>
      </c>
      <c r="AJ71" s="41">
        <v>215</v>
      </c>
      <c r="AK71" s="41">
        <v>110</v>
      </c>
      <c r="AL71" s="41">
        <v>100</v>
      </c>
      <c r="AM71" s="41"/>
      <c r="AN71" s="42">
        <v>27</v>
      </c>
      <c r="AO71" s="42">
        <v>29</v>
      </c>
      <c r="AP71" s="42">
        <v>26</v>
      </c>
      <c r="AR71" s="41">
        <v>255</v>
      </c>
      <c r="AS71" s="41">
        <v>140</v>
      </c>
      <c r="AT71" s="41">
        <v>115</v>
      </c>
      <c r="AU71" s="41"/>
      <c r="AV71" s="42">
        <v>32</v>
      </c>
      <c r="AW71" s="42">
        <v>36</v>
      </c>
      <c r="AX71" s="42">
        <v>29</v>
      </c>
    </row>
    <row r="72" spans="1:50" x14ac:dyDescent="0.2">
      <c r="A72" s="28" t="s">
        <v>141</v>
      </c>
      <c r="B72" s="28"/>
      <c r="C72" s="19" t="s">
        <v>142</v>
      </c>
      <c r="D72" s="94">
        <v>7</v>
      </c>
      <c r="E72" s="94" t="s">
        <v>343</v>
      </c>
      <c r="F72" s="94" t="s">
        <v>343</v>
      </c>
      <c r="G72" s="93"/>
      <c r="H72" s="94">
        <v>17.34697724320629</v>
      </c>
      <c r="I72" s="94" t="s">
        <v>343</v>
      </c>
      <c r="J72" s="94" t="s">
        <v>343</v>
      </c>
      <c r="L72" s="94">
        <v>14</v>
      </c>
      <c r="M72" s="94">
        <v>6</v>
      </c>
      <c r="N72" s="94">
        <v>8</v>
      </c>
      <c r="O72" s="93"/>
      <c r="P72" s="94">
        <v>36.484664331909997</v>
      </c>
      <c r="Q72" s="94">
        <v>30.020144194457114</v>
      </c>
      <c r="R72" s="94">
        <v>41.045727877732737</v>
      </c>
      <c r="T72" s="94" t="s">
        <v>343</v>
      </c>
      <c r="U72" s="94" t="s">
        <v>343</v>
      </c>
      <c r="V72" s="94" t="s">
        <v>343</v>
      </c>
      <c r="W72" s="93"/>
      <c r="X72" s="94" t="s">
        <v>343</v>
      </c>
      <c r="Y72" s="94" t="s">
        <v>343</v>
      </c>
      <c r="Z72" s="94" t="s">
        <v>343</v>
      </c>
      <c r="AB72" s="94" t="s">
        <v>343</v>
      </c>
      <c r="AC72" s="94" t="s">
        <v>343</v>
      </c>
      <c r="AD72" s="94" t="s">
        <v>343</v>
      </c>
      <c r="AE72" s="94"/>
      <c r="AF72" s="94" t="s">
        <v>343</v>
      </c>
      <c r="AG72" s="94" t="s">
        <v>343</v>
      </c>
      <c r="AH72" s="94" t="s">
        <v>343</v>
      </c>
      <c r="AJ72" s="41">
        <v>10</v>
      </c>
      <c r="AK72" s="41">
        <v>-1</v>
      </c>
      <c r="AL72" s="41">
        <v>-1</v>
      </c>
      <c r="AM72" s="41"/>
      <c r="AN72" s="42">
        <v>25</v>
      </c>
      <c r="AO72" s="42">
        <v>16</v>
      </c>
      <c r="AP72" s="42">
        <v>35</v>
      </c>
      <c r="AR72" s="41">
        <v>-1</v>
      </c>
      <c r="AS72" s="41">
        <v>-1</v>
      </c>
      <c r="AT72" s="41">
        <v>-1</v>
      </c>
      <c r="AU72" s="41"/>
      <c r="AV72" s="42">
        <v>18</v>
      </c>
      <c r="AW72" s="42">
        <v>5</v>
      </c>
      <c r="AX72" s="42">
        <v>34</v>
      </c>
    </row>
    <row r="73" spans="1:50" x14ac:dyDescent="0.2">
      <c r="A73" s="29"/>
      <c r="B73" s="29"/>
      <c r="C73" s="31"/>
      <c r="D73" s="93"/>
      <c r="E73" s="93"/>
      <c r="F73" s="93"/>
      <c r="G73" s="93"/>
      <c r="H73" s="93"/>
      <c r="I73" s="93"/>
      <c r="J73" s="93"/>
      <c r="L73" s="93"/>
      <c r="M73" s="93"/>
      <c r="N73" s="93"/>
      <c r="O73" s="93"/>
      <c r="P73" s="93"/>
      <c r="Q73" s="93"/>
      <c r="R73" s="93"/>
      <c r="T73" s="93"/>
      <c r="U73" s="93"/>
      <c r="V73" s="93"/>
      <c r="W73" s="93"/>
      <c r="X73" s="93"/>
      <c r="Y73" s="93"/>
      <c r="Z73" s="93"/>
      <c r="AB73" s="93"/>
      <c r="AC73" s="93"/>
      <c r="AD73" s="93"/>
      <c r="AE73" s="93"/>
      <c r="AF73" s="93"/>
      <c r="AG73" s="93"/>
      <c r="AH73" s="93"/>
      <c r="AJ73" s="43"/>
      <c r="AK73" s="43"/>
      <c r="AL73" s="43"/>
      <c r="AM73" s="43"/>
      <c r="AN73" s="44"/>
      <c r="AO73" s="44"/>
      <c r="AP73" s="44"/>
      <c r="AR73" s="43"/>
      <c r="AS73" s="43"/>
      <c r="AT73" s="43"/>
      <c r="AU73" s="43"/>
      <c r="AV73" s="44"/>
      <c r="AW73" s="44"/>
      <c r="AX73" s="44"/>
    </row>
    <row r="74" spans="1:50" x14ac:dyDescent="0.2">
      <c r="A74" s="32" t="s">
        <v>143</v>
      </c>
      <c r="B74" s="32"/>
      <c r="C74" s="27" t="s">
        <v>5</v>
      </c>
      <c r="D74" s="91">
        <v>1316</v>
      </c>
      <c r="E74" s="91">
        <v>681</v>
      </c>
      <c r="F74" s="91">
        <v>635</v>
      </c>
      <c r="G74" s="92"/>
      <c r="H74" s="91">
        <v>22.984456556574262</v>
      </c>
      <c r="I74" s="91">
        <v>24.190944195672117</v>
      </c>
      <c r="J74" s="91">
        <v>21.813590314288227</v>
      </c>
      <c r="L74" s="91">
        <v>1427</v>
      </c>
      <c r="M74" s="91">
        <v>798</v>
      </c>
      <c r="N74" s="91">
        <v>628</v>
      </c>
      <c r="O74" s="92"/>
      <c r="P74" s="91">
        <v>24.977937643209412</v>
      </c>
      <c r="Q74" s="91">
        <v>28.128405097848475</v>
      </c>
      <c r="R74" s="91">
        <v>21.821412559347756</v>
      </c>
      <c r="T74" s="91">
        <v>1524</v>
      </c>
      <c r="U74" s="91">
        <v>835</v>
      </c>
      <c r="V74" s="91">
        <v>689</v>
      </c>
      <c r="W74" s="92"/>
      <c r="X74" s="91">
        <v>26.529608682247915</v>
      </c>
      <c r="Y74" s="91">
        <v>29.30991185491019</v>
      </c>
      <c r="Z74" s="91">
        <v>23.655232232472631</v>
      </c>
      <c r="AB74" s="91">
        <v>1294</v>
      </c>
      <c r="AC74" s="91">
        <v>727</v>
      </c>
      <c r="AD74" s="91">
        <v>566</v>
      </c>
      <c r="AE74" s="91"/>
      <c r="AF74" s="91">
        <v>23</v>
      </c>
      <c r="AG74" s="91">
        <v>26</v>
      </c>
      <c r="AH74" s="91">
        <v>20</v>
      </c>
      <c r="AJ74" s="37">
        <v>1655</v>
      </c>
      <c r="AK74" s="37">
        <v>815</v>
      </c>
      <c r="AL74" s="37">
        <v>845</v>
      </c>
      <c r="AM74" s="37"/>
      <c r="AN74" s="38">
        <v>29</v>
      </c>
      <c r="AO74" s="38">
        <v>28</v>
      </c>
      <c r="AP74" s="38">
        <v>29</v>
      </c>
      <c r="AR74" s="37">
        <v>1860</v>
      </c>
      <c r="AS74" s="37">
        <v>940</v>
      </c>
      <c r="AT74" s="37">
        <v>920</v>
      </c>
      <c r="AU74" s="37"/>
      <c r="AV74" s="38">
        <v>32</v>
      </c>
      <c r="AW74" s="38">
        <v>33</v>
      </c>
      <c r="AX74" s="38">
        <v>31</v>
      </c>
    </row>
    <row r="75" spans="1:50" x14ac:dyDescent="0.2">
      <c r="A75" s="18" t="s">
        <v>144</v>
      </c>
      <c r="B75" s="18"/>
      <c r="C75" s="19" t="s">
        <v>145</v>
      </c>
      <c r="D75" s="94">
        <v>254</v>
      </c>
      <c r="E75" s="94">
        <v>138</v>
      </c>
      <c r="F75" s="94">
        <v>116</v>
      </c>
      <c r="G75" s="93"/>
      <c r="H75" s="94">
        <v>23.401547994671098</v>
      </c>
      <c r="I75" s="94">
        <v>25.687150017236561</v>
      </c>
      <c r="J75" s="94">
        <v>21.266410971247097</v>
      </c>
      <c r="L75" s="94">
        <v>303</v>
      </c>
      <c r="M75" s="94">
        <v>176</v>
      </c>
      <c r="N75" s="94">
        <v>127</v>
      </c>
      <c r="O75" s="93"/>
      <c r="P75" s="94">
        <v>27.106538276216064</v>
      </c>
      <c r="Q75" s="94">
        <v>32.718800878530388</v>
      </c>
      <c r="R75" s="94">
        <v>21.541170603683685</v>
      </c>
      <c r="T75" s="94">
        <v>319</v>
      </c>
      <c r="U75" s="94">
        <v>180</v>
      </c>
      <c r="V75" s="94">
        <v>139</v>
      </c>
      <c r="W75" s="93"/>
      <c r="X75" s="94">
        <v>27.726986282088223</v>
      </c>
      <c r="Y75" s="94">
        <v>31.851150914862458</v>
      </c>
      <c r="Z75" s="94">
        <v>23.564736046365212</v>
      </c>
      <c r="AB75" s="94">
        <v>295</v>
      </c>
      <c r="AC75" s="94">
        <v>172</v>
      </c>
      <c r="AD75" s="94">
        <v>123</v>
      </c>
      <c r="AE75" s="94"/>
      <c r="AF75" s="94">
        <v>26</v>
      </c>
      <c r="AG75" s="94">
        <v>31</v>
      </c>
      <c r="AH75" s="94">
        <v>21</v>
      </c>
      <c r="AJ75" s="41">
        <v>335</v>
      </c>
      <c r="AK75" s="41">
        <v>180</v>
      </c>
      <c r="AL75" s="41">
        <v>155</v>
      </c>
      <c r="AM75" s="41"/>
      <c r="AN75" s="42">
        <v>29</v>
      </c>
      <c r="AO75" s="42">
        <v>31</v>
      </c>
      <c r="AP75" s="42">
        <v>26</v>
      </c>
      <c r="AR75" s="41">
        <v>410</v>
      </c>
      <c r="AS75" s="41">
        <v>220</v>
      </c>
      <c r="AT75" s="41">
        <v>190</v>
      </c>
      <c r="AU75" s="41"/>
      <c r="AV75" s="42">
        <v>37</v>
      </c>
      <c r="AW75" s="42">
        <v>40</v>
      </c>
      <c r="AX75" s="42">
        <v>34</v>
      </c>
    </row>
    <row r="76" spans="1:50" x14ac:dyDescent="0.2">
      <c r="A76" s="18" t="s">
        <v>146</v>
      </c>
      <c r="B76" s="18"/>
      <c r="C76" s="19" t="s">
        <v>147</v>
      </c>
      <c r="D76" s="94">
        <v>103</v>
      </c>
      <c r="E76" s="94">
        <v>54</v>
      </c>
      <c r="F76" s="94">
        <v>49</v>
      </c>
      <c r="G76" s="93"/>
      <c r="H76" s="94">
        <v>28.707888893006999</v>
      </c>
      <c r="I76" s="94">
        <v>28.376930516163377</v>
      </c>
      <c r="J76" s="94">
        <v>28.758224676387762</v>
      </c>
      <c r="L76" s="94">
        <v>64</v>
      </c>
      <c r="M76" s="94">
        <v>37</v>
      </c>
      <c r="N76" s="94">
        <v>27</v>
      </c>
      <c r="O76" s="93"/>
      <c r="P76" s="94">
        <v>18.655429097333553</v>
      </c>
      <c r="Q76" s="94">
        <v>20.789926277352475</v>
      </c>
      <c r="R76" s="94">
        <v>16.071997005575856</v>
      </c>
      <c r="T76" s="94">
        <v>90</v>
      </c>
      <c r="U76" s="94">
        <v>40</v>
      </c>
      <c r="V76" s="94">
        <v>50</v>
      </c>
      <c r="W76" s="93"/>
      <c r="X76" s="94">
        <v>24.863209981937807</v>
      </c>
      <c r="Y76" s="94">
        <v>21.159558426421913</v>
      </c>
      <c r="Z76" s="94">
        <v>28.761086231220926</v>
      </c>
      <c r="AB76" s="94">
        <v>75</v>
      </c>
      <c r="AC76" s="94">
        <v>39</v>
      </c>
      <c r="AD76" s="94">
        <v>36</v>
      </c>
      <c r="AE76" s="94"/>
      <c r="AF76" s="94">
        <v>22</v>
      </c>
      <c r="AG76" s="94">
        <v>22</v>
      </c>
      <c r="AH76" s="94">
        <v>21</v>
      </c>
      <c r="AJ76" s="41">
        <v>125</v>
      </c>
      <c r="AK76" s="41">
        <v>60</v>
      </c>
      <c r="AL76" s="41">
        <v>70</v>
      </c>
      <c r="AM76" s="41"/>
      <c r="AN76" s="42">
        <v>34</v>
      </c>
      <c r="AO76" s="42">
        <v>30</v>
      </c>
      <c r="AP76" s="42">
        <v>38</v>
      </c>
      <c r="AR76" s="41">
        <v>130</v>
      </c>
      <c r="AS76" s="41">
        <v>75</v>
      </c>
      <c r="AT76" s="41">
        <v>55</v>
      </c>
      <c r="AU76" s="41"/>
      <c r="AV76" s="42">
        <v>36</v>
      </c>
      <c r="AW76" s="42">
        <v>41</v>
      </c>
      <c r="AX76" s="42">
        <v>31</v>
      </c>
    </row>
    <row r="77" spans="1:50" x14ac:dyDescent="0.2">
      <c r="A77" s="18" t="s">
        <v>148</v>
      </c>
      <c r="B77" s="18"/>
      <c r="C77" s="19" t="s">
        <v>149</v>
      </c>
      <c r="D77" s="94">
        <v>83</v>
      </c>
      <c r="E77" s="94">
        <v>43</v>
      </c>
      <c r="F77" s="94">
        <v>40</v>
      </c>
      <c r="G77" s="93"/>
      <c r="H77" s="94">
        <v>26.498106991026667</v>
      </c>
      <c r="I77" s="94">
        <v>27.896865498145782</v>
      </c>
      <c r="J77" s="94">
        <v>24.875080249213447</v>
      </c>
      <c r="L77" s="94">
        <v>83</v>
      </c>
      <c r="M77" s="94">
        <v>50</v>
      </c>
      <c r="N77" s="94">
        <v>33</v>
      </c>
      <c r="O77" s="93"/>
      <c r="P77" s="94">
        <v>27.046098834905685</v>
      </c>
      <c r="Q77" s="94">
        <v>33.505525579878814</v>
      </c>
      <c r="R77" s="94">
        <v>20.532901670863826</v>
      </c>
      <c r="T77" s="94">
        <v>100</v>
      </c>
      <c r="U77" s="94">
        <v>50</v>
      </c>
      <c r="V77" s="94">
        <v>50</v>
      </c>
      <c r="W77" s="93"/>
      <c r="X77" s="94">
        <v>33.102688771006783</v>
      </c>
      <c r="Y77" s="94">
        <v>34.009084006450188</v>
      </c>
      <c r="Z77" s="94">
        <v>32.173220071369492</v>
      </c>
      <c r="AB77" s="94">
        <v>89</v>
      </c>
      <c r="AC77" s="94">
        <v>46</v>
      </c>
      <c r="AD77" s="94">
        <v>43</v>
      </c>
      <c r="AE77" s="94"/>
      <c r="AF77" s="94">
        <v>29</v>
      </c>
      <c r="AG77" s="94">
        <v>31</v>
      </c>
      <c r="AH77" s="94">
        <v>27</v>
      </c>
      <c r="AJ77" s="41">
        <v>85</v>
      </c>
      <c r="AK77" s="41">
        <v>40</v>
      </c>
      <c r="AL77" s="41">
        <v>45</v>
      </c>
      <c r="AM77" s="41"/>
      <c r="AN77" s="42">
        <v>28</v>
      </c>
      <c r="AO77" s="42">
        <v>27</v>
      </c>
      <c r="AP77" s="42">
        <v>28</v>
      </c>
      <c r="AR77" s="41">
        <v>85</v>
      </c>
      <c r="AS77" s="41">
        <v>45</v>
      </c>
      <c r="AT77" s="41">
        <v>40</v>
      </c>
      <c r="AU77" s="41"/>
      <c r="AV77" s="42">
        <v>28</v>
      </c>
      <c r="AW77" s="42">
        <v>30</v>
      </c>
      <c r="AX77" s="42">
        <v>26</v>
      </c>
    </row>
    <row r="78" spans="1:50" x14ac:dyDescent="0.2">
      <c r="A78" s="18" t="s">
        <v>150</v>
      </c>
      <c r="B78" s="18"/>
      <c r="C78" s="19" t="s">
        <v>151</v>
      </c>
      <c r="D78" s="94">
        <v>31</v>
      </c>
      <c r="E78" s="94">
        <v>9</v>
      </c>
      <c r="F78" s="94">
        <v>22</v>
      </c>
      <c r="G78" s="93"/>
      <c r="H78" s="94">
        <v>17.643332769603923</v>
      </c>
      <c r="I78" s="94">
        <v>9.9358784366486503</v>
      </c>
      <c r="J78" s="94">
        <v>25.260524901402963</v>
      </c>
      <c r="L78" s="94">
        <v>26</v>
      </c>
      <c r="M78" s="94">
        <v>10</v>
      </c>
      <c r="N78" s="94">
        <v>16</v>
      </c>
      <c r="O78" s="93"/>
      <c r="P78" s="94">
        <v>15.287225142840057</v>
      </c>
      <c r="Q78" s="94">
        <v>11.973324263904235</v>
      </c>
      <c r="R78" s="94">
        <v>18.736256392622941</v>
      </c>
      <c r="T78" s="94">
        <v>36</v>
      </c>
      <c r="U78" s="94">
        <v>21</v>
      </c>
      <c r="V78" s="94">
        <v>15</v>
      </c>
      <c r="W78" s="93"/>
      <c r="X78" s="94">
        <v>19.88839562578913</v>
      </c>
      <c r="Y78" s="94">
        <v>22.69319324733981</v>
      </c>
      <c r="Z78" s="94">
        <v>16.966092891160731</v>
      </c>
      <c r="AB78" s="94">
        <v>29</v>
      </c>
      <c r="AC78" s="94">
        <v>11</v>
      </c>
      <c r="AD78" s="94">
        <v>18</v>
      </c>
      <c r="AE78" s="94"/>
      <c r="AF78" s="94">
        <v>17</v>
      </c>
      <c r="AG78" s="94">
        <v>13</v>
      </c>
      <c r="AH78" s="94">
        <v>22</v>
      </c>
      <c r="AJ78" s="41">
        <v>60</v>
      </c>
      <c r="AK78" s="41">
        <v>25</v>
      </c>
      <c r="AL78" s="41">
        <v>35</v>
      </c>
      <c r="AM78" s="41"/>
      <c r="AN78" s="42">
        <v>35</v>
      </c>
      <c r="AO78" s="42">
        <v>30</v>
      </c>
      <c r="AP78" s="42">
        <v>40</v>
      </c>
      <c r="AR78" s="41">
        <v>55</v>
      </c>
      <c r="AS78" s="41">
        <v>40</v>
      </c>
      <c r="AT78" s="41">
        <v>15</v>
      </c>
      <c r="AU78" s="41"/>
      <c r="AV78" s="42">
        <v>33</v>
      </c>
      <c r="AW78" s="42">
        <v>46</v>
      </c>
      <c r="AX78" s="42">
        <v>19</v>
      </c>
    </row>
    <row r="79" spans="1:50" x14ac:dyDescent="0.2">
      <c r="A79" s="18" t="s">
        <v>152</v>
      </c>
      <c r="B79" s="18"/>
      <c r="C79" s="19" t="s">
        <v>153</v>
      </c>
      <c r="D79" s="94">
        <v>83</v>
      </c>
      <c r="E79" s="94">
        <v>51</v>
      </c>
      <c r="F79" s="94">
        <v>32</v>
      </c>
      <c r="G79" s="93"/>
      <c r="H79" s="94">
        <v>26.131571229300732</v>
      </c>
      <c r="I79" s="94">
        <v>31.968146029439406</v>
      </c>
      <c r="J79" s="94">
        <v>19.6821792080191</v>
      </c>
      <c r="L79" s="94">
        <v>80</v>
      </c>
      <c r="M79" s="94">
        <v>42</v>
      </c>
      <c r="N79" s="94">
        <v>38</v>
      </c>
      <c r="O79" s="93"/>
      <c r="P79" s="94">
        <v>24.479645769231976</v>
      </c>
      <c r="Q79" s="94">
        <v>25.918402210726967</v>
      </c>
      <c r="R79" s="94">
        <v>22.865736478499198</v>
      </c>
      <c r="T79" s="94">
        <v>107</v>
      </c>
      <c r="U79" s="94">
        <v>57</v>
      </c>
      <c r="V79" s="94">
        <v>50</v>
      </c>
      <c r="W79" s="93"/>
      <c r="X79" s="94">
        <v>32.674749125567246</v>
      </c>
      <c r="Y79" s="94">
        <v>34.914301350728955</v>
      </c>
      <c r="Z79" s="94">
        <v>30.604806321411676</v>
      </c>
      <c r="AB79" s="94">
        <v>70</v>
      </c>
      <c r="AC79" s="94">
        <v>40</v>
      </c>
      <c r="AD79" s="94">
        <v>30</v>
      </c>
      <c r="AE79" s="94"/>
      <c r="AF79" s="94">
        <v>22</v>
      </c>
      <c r="AG79" s="94">
        <v>24</v>
      </c>
      <c r="AH79" s="94">
        <v>19</v>
      </c>
      <c r="AJ79" s="41">
        <v>95</v>
      </c>
      <c r="AK79" s="41">
        <v>50</v>
      </c>
      <c r="AL79" s="41">
        <v>45</v>
      </c>
      <c r="AM79" s="41"/>
      <c r="AN79" s="42">
        <v>29</v>
      </c>
      <c r="AO79" s="42">
        <v>31</v>
      </c>
      <c r="AP79" s="42">
        <v>28</v>
      </c>
      <c r="AR79" s="41">
        <v>90</v>
      </c>
      <c r="AS79" s="41">
        <v>50</v>
      </c>
      <c r="AT79" s="41">
        <v>40</v>
      </c>
      <c r="AU79" s="41"/>
      <c r="AV79" s="42">
        <v>28</v>
      </c>
      <c r="AW79" s="42">
        <v>29</v>
      </c>
      <c r="AX79" s="42">
        <v>26</v>
      </c>
    </row>
    <row r="80" spans="1:50" x14ac:dyDescent="0.2">
      <c r="A80" s="18" t="s">
        <v>154</v>
      </c>
      <c r="B80" s="18"/>
      <c r="C80" s="19" t="s">
        <v>155</v>
      </c>
      <c r="D80" s="94">
        <v>57</v>
      </c>
      <c r="E80" s="94">
        <v>30</v>
      </c>
      <c r="F80" s="94">
        <v>27</v>
      </c>
      <c r="G80" s="93"/>
      <c r="H80" s="94">
        <v>19.775600724411312</v>
      </c>
      <c r="I80" s="94">
        <v>20.640343029434497</v>
      </c>
      <c r="J80" s="94">
        <v>18.851724182397607</v>
      </c>
      <c r="L80" s="94">
        <v>70</v>
      </c>
      <c r="M80" s="94">
        <v>41</v>
      </c>
      <c r="N80" s="94">
        <v>29</v>
      </c>
      <c r="O80" s="93"/>
      <c r="P80" s="94">
        <v>23.994956325641564</v>
      </c>
      <c r="Q80" s="94">
        <v>28.180905829488065</v>
      </c>
      <c r="R80" s="94">
        <v>19.266581405015721</v>
      </c>
      <c r="T80" s="94">
        <v>56</v>
      </c>
      <c r="U80" s="94">
        <v>25</v>
      </c>
      <c r="V80" s="94">
        <v>31</v>
      </c>
      <c r="W80" s="93"/>
      <c r="X80" s="94">
        <v>20.029571935767642</v>
      </c>
      <c r="Y80" s="94">
        <v>17.993400327781302</v>
      </c>
      <c r="Z80" s="94">
        <v>21.999748223373842</v>
      </c>
      <c r="AB80" s="94">
        <v>64</v>
      </c>
      <c r="AC80" s="94">
        <v>38</v>
      </c>
      <c r="AD80" s="94">
        <v>26</v>
      </c>
      <c r="AE80" s="94"/>
      <c r="AF80" s="94">
        <v>22</v>
      </c>
      <c r="AG80" s="94">
        <v>27</v>
      </c>
      <c r="AH80" s="94">
        <v>17</v>
      </c>
      <c r="AJ80" s="41">
        <v>55</v>
      </c>
      <c r="AK80" s="41">
        <v>30</v>
      </c>
      <c r="AL80" s="41">
        <v>25</v>
      </c>
      <c r="AM80" s="41"/>
      <c r="AN80" s="42">
        <v>18</v>
      </c>
      <c r="AO80" s="42">
        <v>19</v>
      </c>
      <c r="AP80" s="42">
        <v>18</v>
      </c>
      <c r="AR80" s="41">
        <v>80</v>
      </c>
      <c r="AS80" s="41">
        <v>30</v>
      </c>
      <c r="AT80" s="41">
        <v>50</v>
      </c>
      <c r="AU80" s="41"/>
      <c r="AV80" s="42">
        <v>26</v>
      </c>
      <c r="AW80" s="42">
        <v>22</v>
      </c>
      <c r="AX80" s="42">
        <v>30</v>
      </c>
    </row>
    <row r="81" spans="1:50" x14ac:dyDescent="0.2">
      <c r="A81" s="18" t="s">
        <v>156</v>
      </c>
      <c r="B81" s="18"/>
      <c r="C81" s="19" t="s">
        <v>157</v>
      </c>
      <c r="D81" s="94">
        <v>54</v>
      </c>
      <c r="E81" s="94">
        <v>21</v>
      </c>
      <c r="F81" s="94">
        <v>33</v>
      </c>
      <c r="G81" s="93"/>
      <c r="H81" s="94">
        <v>26.14110111674756</v>
      </c>
      <c r="I81" s="94">
        <v>21.509740613169978</v>
      </c>
      <c r="J81" s="94">
        <v>31.03032997362034</v>
      </c>
      <c r="L81" s="94">
        <v>46</v>
      </c>
      <c r="M81" s="94">
        <v>31</v>
      </c>
      <c r="N81" s="94">
        <v>15</v>
      </c>
      <c r="O81" s="93"/>
      <c r="P81" s="94">
        <v>23.441621194933894</v>
      </c>
      <c r="Q81" s="94">
        <v>31.747494104353002</v>
      </c>
      <c r="R81" s="94">
        <v>15.011530225430658</v>
      </c>
      <c r="T81" s="94">
        <v>54</v>
      </c>
      <c r="U81" s="94">
        <v>39</v>
      </c>
      <c r="V81" s="94">
        <v>15</v>
      </c>
      <c r="W81" s="93"/>
      <c r="X81" s="94">
        <v>28.156753765702547</v>
      </c>
      <c r="Y81" s="94">
        <v>41.382009360985947</v>
      </c>
      <c r="Z81" s="94">
        <v>15.493186049379965</v>
      </c>
      <c r="AB81" s="94">
        <v>49</v>
      </c>
      <c r="AC81" s="94">
        <v>22</v>
      </c>
      <c r="AD81" s="94">
        <v>27</v>
      </c>
      <c r="AE81" s="94"/>
      <c r="AF81" s="94">
        <v>25</v>
      </c>
      <c r="AG81" s="94">
        <v>24</v>
      </c>
      <c r="AH81" s="94">
        <v>26</v>
      </c>
      <c r="AJ81" s="41">
        <v>70</v>
      </c>
      <c r="AK81" s="41">
        <v>40</v>
      </c>
      <c r="AL81" s="41">
        <v>35</v>
      </c>
      <c r="AM81" s="41"/>
      <c r="AN81" s="42">
        <v>36</v>
      </c>
      <c r="AO81" s="42">
        <v>40</v>
      </c>
      <c r="AP81" s="42">
        <v>34</v>
      </c>
      <c r="AR81" s="41">
        <v>55</v>
      </c>
      <c r="AS81" s="41">
        <v>35</v>
      </c>
      <c r="AT81" s="41">
        <v>25</v>
      </c>
      <c r="AU81" s="41"/>
      <c r="AV81" s="42">
        <v>28</v>
      </c>
      <c r="AW81" s="42">
        <v>33</v>
      </c>
      <c r="AX81" s="42">
        <v>22</v>
      </c>
    </row>
    <row r="82" spans="1:50" x14ac:dyDescent="0.2">
      <c r="A82" s="18" t="s">
        <v>158</v>
      </c>
      <c r="B82" s="18"/>
      <c r="C82" s="19" t="s">
        <v>159</v>
      </c>
      <c r="D82" s="94">
        <v>172</v>
      </c>
      <c r="E82" s="94">
        <v>86</v>
      </c>
      <c r="F82" s="94">
        <v>86</v>
      </c>
      <c r="G82" s="93"/>
      <c r="H82" s="94">
        <v>20.53113790290433</v>
      </c>
      <c r="I82" s="94">
        <v>21.012187594816659</v>
      </c>
      <c r="J82" s="94">
        <v>20.23104906269176</v>
      </c>
      <c r="L82" s="94">
        <v>208</v>
      </c>
      <c r="M82" s="94">
        <v>111</v>
      </c>
      <c r="N82" s="94">
        <v>97</v>
      </c>
      <c r="O82" s="93"/>
      <c r="P82" s="94">
        <v>25.138990599581124</v>
      </c>
      <c r="Q82" s="94">
        <v>26.955749171893522</v>
      </c>
      <c r="R82" s="94">
        <v>23.364816129613811</v>
      </c>
      <c r="T82" s="94">
        <v>201</v>
      </c>
      <c r="U82" s="94">
        <v>103</v>
      </c>
      <c r="V82" s="94">
        <v>98</v>
      </c>
      <c r="W82" s="93"/>
      <c r="X82" s="94">
        <v>24.100734230672082</v>
      </c>
      <c r="Y82" s="94">
        <v>24.869334708111808</v>
      </c>
      <c r="Z82" s="94">
        <v>23.075126017496284</v>
      </c>
      <c r="AB82" s="94">
        <v>179</v>
      </c>
      <c r="AC82" s="94">
        <v>107</v>
      </c>
      <c r="AD82" s="94">
        <v>72</v>
      </c>
      <c r="AE82" s="94"/>
      <c r="AF82" s="94">
        <v>21</v>
      </c>
      <c r="AG82" s="94">
        <v>25</v>
      </c>
      <c r="AH82" s="94">
        <v>18</v>
      </c>
      <c r="AJ82" s="41">
        <v>215</v>
      </c>
      <c r="AK82" s="41">
        <v>105</v>
      </c>
      <c r="AL82" s="41">
        <v>110</v>
      </c>
      <c r="AM82" s="41"/>
      <c r="AN82" s="42">
        <v>26</v>
      </c>
      <c r="AO82" s="42">
        <v>25</v>
      </c>
      <c r="AP82" s="42">
        <v>26</v>
      </c>
      <c r="AR82" s="41">
        <v>320</v>
      </c>
      <c r="AS82" s="41">
        <v>150</v>
      </c>
      <c r="AT82" s="41">
        <v>170</v>
      </c>
      <c r="AU82" s="41"/>
      <c r="AV82" s="42">
        <v>38</v>
      </c>
      <c r="AW82" s="42">
        <v>36</v>
      </c>
      <c r="AX82" s="42">
        <v>41</v>
      </c>
    </row>
    <row r="83" spans="1:50" x14ac:dyDescent="0.2">
      <c r="A83" s="18" t="s">
        <v>160</v>
      </c>
      <c r="B83" s="18"/>
      <c r="C83" s="19" t="s">
        <v>161</v>
      </c>
      <c r="D83" s="94">
        <v>78</v>
      </c>
      <c r="E83" s="94">
        <v>49</v>
      </c>
      <c r="F83" s="94">
        <v>29</v>
      </c>
      <c r="G83" s="93"/>
      <c r="H83" s="94">
        <v>30.393973198533409</v>
      </c>
      <c r="I83" s="94">
        <v>38.299962416853369</v>
      </c>
      <c r="J83" s="94">
        <v>22.22955808442412</v>
      </c>
      <c r="L83" s="94">
        <v>95</v>
      </c>
      <c r="M83" s="94">
        <v>55</v>
      </c>
      <c r="N83" s="94">
        <v>40</v>
      </c>
      <c r="O83" s="93"/>
      <c r="P83" s="94">
        <v>37.983232092550914</v>
      </c>
      <c r="Q83" s="94">
        <v>44.957149165004871</v>
      </c>
      <c r="R83" s="94">
        <v>32.261920506157303</v>
      </c>
      <c r="T83" s="94">
        <v>82</v>
      </c>
      <c r="U83" s="94">
        <v>56</v>
      </c>
      <c r="V83" s="94">
        <v>26</v>
      </c>
      <c r="W83" s="93"/>
      <c r="X83" s="94">
        <v>32.445489534378652</v>
      </c>
      <c r="Y83" s="94">
        <v>45.242992779750793</v>
      </c>
      <c r="Z83" s="94">
        <v>20.453519667346757</v>
      </c>
      <c r="AB83" s="94">
        <v>64</v>
      </c>
      <c r="AC83" s="94">
        <v>45</v>
      </c>
      <c r="AD83" s="94">
        <v>19</v>
      </c>
      <c r="AE83" s="94"/>
      <c r="AF83" s="94">
        <v>26</v>
      </c>
      <c r="AG83" s="94">
        <v>36</v>
      </c>
      <c r="AH83" s="94">
        <v>15</v>
      </c>
      <c r="AJ83" s="41">
        <v>100</v>
      </c>
      <c r="AK83" s="41">
        <v>65</v>
      </c>
      <c r="AL83" s="41">
        <v>40</v>
      </c>
      <c r="AM83" s="41"/>
      <c r="AN83" s="42">
        <v>41</v>
      </c>
      <c r="AO83" s="42">
        <v>51</v>
      </c>
      <c r="AP83" s="42">
        <v>32</v>
      </c>
      <c r="AR83" s="41">
        <v>85</v>
      </c>
      <c r="AS83" s="41">
        <v>40</v>
      </c>
      <c r="AT83" s="41">
        <v>45</v>
      </c>
      <c r="AU83" s="41"/>
      <c r="AV83" s="42">
        <v>33</v>
      </c>
      <c r="AW83" s="42">
        <v>32</v>
      </c>
      <c r="AX83" s="42">
        <v>35</v>
      </c>
    </row>
    <row r="84" spans="1:50" x14ac:dyDescent="0.2">
      <c r="A84" s="18" t="s">
        <v>162</v>
      </c>
      <c r="B84" s="18"/>
      <c r="C84" s="19" t="s">
        <v>163</v>
      </c>
      <c r="D84" s="94">
        <v>48</v>
      </c>
      <c r="E84" s="94">
        <v>27</v>
      </c>
      <c r="F84" s="94">
        <v>21</v>
      </c>
      <c r="G84" s="93"/>
      <c r="H84" s="94">
        <v>27.946810929393408</v>
      </c>
      <c r="I84" s="94">
        <v>31.530626311984957</v>
      </c>
      <c r="J84" s="94">
        <v>24.116870071801724</v>
      </c>
      <c r="L84" s="94">
        <v>31</v>
      </c>
      <c r="M84" s="94">
        <v>16</v>
      </c>
      <c r="N84" s="94">
        <v>15</v>
      </c>
      <c r="O84" s="93"/>
      <c r="P84" s="94">
        <v>18.20757267273251</v>
      </c>
      <c r="Q84" s="94">
        <v>18.608770841126493</v>
      </c>
      <c r="R84" s="94">
        <v>17.341907301947423</v>
      </c>
      <c r="T84" s="94">
        <v>38</v>
      </c>
      <c r="U84" s="94">
        <v>23</v>
      </c>
      <c r="V84" s="94">
        <v>15</v>
      </c>
      <c r="W84" s="93"/>
      <c r="X84" s="94">
        <v>22.454536955813737</v>
      </c>
      <c r="Y84" s="94">
        <v>27.154503741059173</v>
      </c>
      <c r="Z84" s="94">
        <v>17.823330683014845</v>
      </c>
      <c r="AB84" s="94">
        <v>23</v>
      </c>
      <c r="AC84" s="94">
        <v>14</v>
      </c>
      <c r="AD84" s="94">
        <v>9</v>
      </c>
      <c r="AE84" s="94"/>
      <c r="AF84" s="94">
        <v>14</v>
      </c>
      <c r="AG84" s="94">
        <v>16</v>
      </c>
      <c r="AH84" s="94">
        <v>11</v>
      </c>
      <c r="AJ84" s="41">
        <v>35</v>
      </c>
      <c r="AK84" s="41">
        <v>20</v>
      </c>
      <c r="AL84" s="41">
        <v>15</v>
      </c>
      <c r="AM84" s="41"/>
      <c r="AN84" s="42">
        <v>21</v>
      </c>
      <c r="AO84" s="42">
        <v>22</v>
      </c>
      <c r="AP84" s="42">
        <v>20</v>
      </c>
      <c r="AR84" s="41">
        <v>60</v>
      </c>
      <c r="AS84" s="41">
        <v>35</v>
      </c>
      <c r="AT84" s="41">
        <v>25</v>
      </c>
      <c r="AU84" s="41"/>
      <c r="AV84" s="42">
        <v>33</v>
      </c>
      <c r="AW84" s="42">
        <v>36</v>
      </c>
      <c r="AX84" s="42">
        <v>29</v>
      </c>
    </row>
    <row r="85" spans="1:50" x14ac:dyDescent="0.2">
      <c r="A85" s="18" t="s">
        <v>164</v>
      </c>
      <c r="B85" s="18"/>
      <c r="C85" s="19" t="s">
        <v>165</v>
      </c>
      <c r="D85" s="94">
        <v>50</v>
      </c>
      <c r="E85" s="94">
        <v>32</v>
      </c>
      <c r="F85" s="94">
        <v>18</v>
      </c>
      <c r="G85" s="93"/>
      <c r="H85" s="94">
        <v>18.686577930458132</v>
      </c>
      <c r="I85" s="94">
        <v>24.327010703376992</v>
      </c>
      <c r="J85" s="94">
        <v>12.88464602282829</v>
      </c>
      <c r="L85" s="94">
        <v>84</v>
      </c>
      <c r="M85" s="94">
        <v>50</v>
      </c>
      <c r="N85" s="94">
        <v>34</v>
      </c>
      <c r="O85" s="93"/>
      <c r="P85" s="94">
        <v>31.602283106319877</v>
      </c>
      <c r="Q85" s="94">
        <v>37.838541111366666</v>
      </c>
      <c r="R85" s="94">
        <v>25.081150691830739</v>
      </c>
      <c r="T85" s="94">
        <v>63</v>
      </c>
      <c r="U85" s="94">
        <v>40</v>
      </c>
      <c r="V85" s="94">
        <v>23</v>
      </c>
      <c r="W85" s="93"/>
      <c r="X85" s="94">
        <v>23.169855885817409</v>
      </c>
      <c r="Y85" s="94">
        <v>30.071090619199442</v>
      </c>
      <c r="Z85" s="94">
        <v>16.269406828677553</v>
      </c>
      <c r="AB85" s="94">
        <v>69</v>
      </c>
      <c r="AC85" s="94">
        <v>38</v>
      </c>
      <c r="AD85" s="94">
        <v>31</v>
      </c>
      <c r="AE85" s="94"/>
      <c r="AF85" s="94">
        <v>26</v>
      </c>
      <c r="AG85" s="94">
        <v>29</v>
      </c>
      <c r="AH85" s="94">
        <v>23</v>
      </c>
      <c r="AJ85" s="41">
        <v>95</v>
      </c>
      <c r="AK85" s="41">
        <v>40</v>
      </c>
      <c r="AL85" s="41">
        <v>55</v>
      </c>
      <c r="AM85" s="41"/>
      <c r="AN85" s="42">
        <v>35</v>
      </c>
      <c r="AO85" s="42">
        <v>31</v>
      </c>
      <c r="AP85" s="42">
        <v>38</v>
      </c>
      <c r="AR85" s="41">
        <v>80</v>
      </c>
      <c r="AS85" s="41">
        <v>45</v>
      </c>
      <c r="AT85" s="41">
        <v>35</v>
      </c>
      <c r="AU85" s="41"/>
      <c r="AV85" s="42">
        <v>29</v>
      </c>
      <c r="AW85" s="42">
        <v>32</v>
      </c>
      <c r="AX85" s="42">
        <v>27</v>
      </c>
    </row>
    <row r="86" spans="1:50" x14ac:dyDescent="0.2">
      <c r="A86" s="18" t="s">
        <v>166</v>
      </c>
      <c r="B86" s="18"/>
      <c r="C86" s="19" t="s">
        <v>167</v>
      </c>
      <c r="D86" s="94">
        <v>139</v>
      </c>
      <c r="E86" s="94">
        <v>66</v>
      </c>
      <c r="F86" s="94">
        <v>73</v>
      </c>
      <c r="G86" s="93"/>
      <c r="H86" s="94">
        <v>25.372699539694906</v>
      </c>
      <c r="I86" s="94">
        <v>24.549687521411144</v>
      </c>
      <c r="J86" s="94">
        <v>26.44088216925606</v>
      </c>
      <c r="L86" s="94">
        <v>135</v>
      </c>
      <c r="M86" s="94">
        <v>61</v>
      </c>
      <c r="N86" s="94">
        <v>74</v>
      </c>
      <c r="O86" s="93"/>
      <c r="P86" s="94">
        <v>25.142828789924433</v>
      </c>
      <c r="Q86" s="94">
        <v>23.210203081127794</v>
      </c>
      <c r="R86" s="94">
        <v>27.026853667294684</v>
      </c>
      <c r="T86" s="94">
        <v>158</v>
      </c>
      <c r="U86" s="94">
        <v>78</v>
      </c>
      <c r="V86" s="94">
        <v>80</v>
      </c>
      <c r="W86" s="93"/>
      <c r="X86" s="94">
        <v>29.348480407489337</v>
      </c>
      <c r="Y86" s="94">
        <v>29.480900558446645</v>
      </c>
      <c r="Z86" s="94">
        <v>28.684052936771895</v>
      </c>
      <c r="AB86" s="94">
        <v>112</v>
      </c>
      <c r="AC86" s="94">
        <v>63</v>
      </c>
      <c r="AD86" s="94">
        <v>49</v>
      </c>
      <c r="AE86" s="94"/>
      <c r="AF86" s="94">
        <v>21</v>
      </c>
      <c r="AG86" s="94">
        <v>24</v>
      </c>
      <c r="AH86" s="94">
        <v>18</v>
      </c>
      <c r="AJ86" s="41">
        <v>155</v>
      </c>
      <c r="AK86" s="41">
        <v>70</v>
      </c>
      <c r="AL86" s="41">
        <v>85</v>
      </c>
      <c r="AM86" s="41"/>
      <c r="AN86" s="42">
        <v>28</v>
      </c>
      <c r="AO86" s="42">
        <v>26</v>
      </c>
      <c r="AP86" s="42">
        <v>31</v>
      </c>
      <c r="AR86" s="41">
        <v>170</v>
      </c>
      <c r="AS86" s="41">
        <v>75</v>
      </c>
      <c r="AT86" s="41">
        <v>95</v>
      </c>
      <c r="AU86" s="41"/>
      <c r="AV86" s="42">
        <v>31</v>
      </c>
      <c r="AW86" s="42">
        <v>28</v>
      </c>
      <c r="AX86" s="42">
        <v>35</v>
      </c>
    </row>
    <row r="87" spans="1:50" x14ac:dyDescent="0.2">
      <c r="A87" s="18" t="s">
        <v>168</v>
      </c>
      <c r="B87" s="18"/>
      <c r="C87" s="19" t="s">
        <v>169</v>
      </c>
      <c r="D87" s="94">
        <v>58</v>
      </c>
      <c r="E87" s="94">
        <v>31</v>
      </c>
      <c r="F87" s="94">
        <v>27</v>
      </c>
      <c r="G87" s="93"/>
      <c r="H87" s="94">
        <v>22.355633187219851</v>
      </c>
      <c r="I87" s="94">
        <v>24.977051218994774</v>
      </c>
      <c r="J87" s="94">
        <v>19.909604084914211</v>
      </c>
      <c r="L87" s="94">
        <v>91</v>
      </c>
      <c r="M87" s="94">
        <v>52</v>
      </c>
      <c r="N87" s="94">
        <v>38</v>
      </c>
      <c r="O87" s="93"/>
      <c r="P87" s="94">
        <v>34.718039951814745</v>
      </c>
      <c r="Q87" s="94">
        <v>40.406396004304277</v>
      </c>
      <c r="R87" s="94">
        <v>28.778877131214266</v>
      </c>
      <c r="T87" s="94">
        <v>92</v>
      </c>
      <c r="U87" s="94">
        <v>47</v>
      </c>
      <c r="V87" s="94">
        <v>45</v>
      </c>
      <c r="W87" s="93"/>
      <c r="X87" s="94">
        <v>36.067434888301015</v>
      </c>
      <c r="Y87" s="94">
        <v>36.818738342507359</v>
      </c>
      <c r="Z87" s="94">
        <v>35.3801039340496</v>
      </c>
      <c r="AB87" s="94">
        <v>80</v>
      </c>
      <c r="AC87" s="94">
        <v>39</v>
      </c>
      <c r="AD87" s="94">
        <v>41</v>
      </c>
      <c r="AE87" s="94"/>
      <c r="AF87" s="94">
        <v>31</v>
      </c>
      <c r="AG87" s="94">
        <v>30</v>
      </c>
      <c r="AH87" s="94">
        <v>31</v>
      </c>
      <c r="AJ87" s="41">
        <v>90</v>
      </c>
      <c r="AK87" s="41">
        <v>35</v>
      </c>
      <c r="AL87" s="41">
        <v>55</v>
      </c>
      <c r="AM87" s="41"/>
      <c r="AN87" s="42">
        <v>36</v>
      </c>
      <c r="AO87" s="42">
        <v>28</v>
      </c>
      <c r="AP87" s="42">
        <v>45</v>
      </c>
      <c r="AR87" s="41">
        <v>115</v>
      </c>
      <c r="AS87" s="41">
        <v>55</v>
      </c>
      <c r="AT87" s="41">
        <v>65</v>
      </c>
      <c r="AU87" s="41"/>
      <c r="AV87" s="42">
        <v>44</v>
      </c>
      <c r="AW87" s="42">
        <v>41</v>
      </c>
      <c r="AX87" s="42">
        <v>49</v>
      </c>
    </row>
    <row r="88" spans="1:50" x14ac:dyDescent="0.2">
      <c r="A88" s="18" t="s">
        <v>170</v>
      </c>
      <c r="B88" s="18"/>
      <c r="C88" s="19" t="s">
        <v>171</v>
      </c>
      <c r="D88" s="94">
        <v>106</v>
      </c>
      <c r="E88" s="94">
        <v>44</v>
      </c>
      <c r="F88" s="94">
        <v>62</v>
      </c>
      <c r="G88" s="93"/>
      <c r="H88" s="94">
        <v>19.24355890954768</v>
      </c>
      <c r="I88" s="94">
        <v>16.504307865440857</v>
      </c>
      <c r="J88" s="94">
        <v>21.915419274128467</v>
      </c>
      <c r="L88" s="94">
        <v>111</v>
      </c>
      <c r="M88" s="94">
        <v>66</v>
      </c>
      <c r="N88" s="94">
        <v>45</v>
      </c>
      <c r="O88" s="93"/>
      <c r="P88" s="94">
        <v>20.56330117485588</v>
      </c>
      <c r="Q88" s="94">
        <v>25.303857141665709</v>
      </c>
      <c r="R88" s="94">
        <v>16.014749980029048</v>
      </c>
      <c r="T88" s="94">
        <v>128</v>
      </c>
      <c r="U88" s="94">
        <v>76</v>
      </c>
      <c r="V88" s="94">
        <v>52</v>
      </c>
      <c r="W88" s="93"/>
      <c r="X88" s="94">
        <v>23.803695177642844</v>
      </c>
      <c r="Y88" s="94">
        <v>28.986977585589489</v>
      </c>
      <c r="Z88" s="94">
        <v>18.509055159500772</v>
      </c>
      <c r="AB88" s="94">
        <v>96</v>
      </c>
      <c r="AC88" s="94">
        <v>53</v>
      </c>
      <c r="AD88" s="94">
        <v>42</v>
      </c>
      <c r="AE88" s="94"/>
      <c r="AF88" s="94">
        <v>17</v>
      </c>
      <c r="AG88" s="94">
        <v>19</v>
      </c>
      <c r="AH88" s="94">
        <v>15</v>
      </c>
      <c r="AJ88" s="41">
        <v>130</v>
      </c>
      <c r="AK88" s="41">
        <v>60</v>
      </c>
      <c r="AL88" s="41">
        <v>75</v>
      </c>
      <c r="AM88" s="41"/>
      <c r="AN88" s="42">
        <v>24</v>
      </c>
      <c r="AO88" s="42">
        <v>21</v>
      </c>
      <c r="AP88" s="42">
        <v>26</v>
      </c>
      <c r="AR88" s="41">
        <v>120</v>
      </c>
      <c r="AS88" s="41">
        <v>60</v>
      </c>
      <c r="AT88" s="41">
        <v>60</v>
      </c>
      <c r="AU88" s="41"/>
      <c r="AV88" s="42">
        <v>21</v>
      </c>
      <c r="AW88" s="42">
        <v>21</v>
      </c>
      <c r="AX88" s="42">
        <v>21</v>
      </c>
    </row>
    <row r="89" spans="1:50" x14ac:dyDescent="0.2">
      <c r="A89" s="6"/>
      <c r="B89" s="6"/>
      <c r="C89" s="33"/>
      <c r="D89" s="93"/>
      <c r="E89" s="93"/>
      <c r="F89" s="93"/>
      <c r="G89" s="93"/>
      <c r="H89" s="93"/>
      <c r="I89" s="93"/>
      <c r="J89" s="93"/>
      <c r="L89" s="93"/>
      <c r="M89" s="93"/>
      <c r="N89" s="93"/>
      <c r="O89" s="93"/>
      <c r="P89" s="93"/>
      <c r="Q89" s="93"/>
      <c r="R89" s="93"/>
      <c r="T89" s="93"/>
      <c r="U89" s="93"/>
      <c r="V89" s="93"/>
      <c r="W89" s="93"/>
      <c r="X89" s="93"/>
      <c r="Y89" s="93"/>
      <c r="Z89" s="93"/>
      <c r="AB89" s="93"/>
      <c r="AC89" s="93"/>
      <c r="AD89" s="93"/>
      <c r="AE89" s="93"/>
      <c r="AF89" s="93"/>
      <c r="AG89" s="93"/>
      <c r="AH89" s="93"/>
      <c r="AJ89" s="43"/>
      <c r="AK89" s="43"/>
      <c r="AL89" s="43"/>
      <c r="AM89" s="43"/>
      <c r="AN89" s="44"/>
      <c r="AO89" s="44"/>
      <c r="AP89" s="44"/>
      <c r="AR89" s="43"/>
      <c r="AS89" s="43"/>
      <c r="AT89" s="43"/>
      <c r="AU89" s="43"/>
      <c r="AV89" s="44"/>
      <c r="AW89" s="44"/>
      <c r="AX89" s="44"/>
    </row>
    <row r="90" spans="1:50" x14ac:dyDescent="0.2">
      <c r="A90" s="32" t="s">
        <v>172</v>
      </c>
      <c r="B90" s="32"/>
      <c r="C90" s="27" t="s">
        <v>6</v>
      </c>
      <c r="D90" s="91">
        <v>1205</v>
      </c>
      <c r="E90" s="91">
        <v>627</v>
      </c>
      <c r="F90" s="91">
        <v>578</v>
      </c>
      <c r="G90" s="92"/>
      <c r="H90" s="91">
        <v>20.433520522983471</v>
      </c>
      <c r="I90" s="91">
        <v>21.724854585970419</v>
      </c>
      <c r="J90" s="91">
        <v>19.252255175853534</v>
      </c>
      <c r="L90" s="91">
        <v>1228</v>
      </c>
      <c r="M90" s="91">
        <v>631</v>
      </c>
      <c r="N90" s="91">
        <v>597</v>
      </c>
      <c r="O90" s="92"/>
      <c r="P90" s="91">
        <v>20.636137770417935</v>
      </c>
      <c r="Q90" s="91">
        <v>21.51712422491407</v>
      </c>
      <c r="R90" s="91">
        <v>19.86761138063094</v>
      </c>
      <c r="T90" s="91">
        <v>1319</v>
      </c>
      <c r="U90" s="91">
        <v>673</v>
      </c>
      <c r="V90" s="91">
        <v>646</v>
      </c>
      <c r="W90" s="92"/>
      <c r="X90" s="91">
        <v>22.017388293410413</v>
      </c>
      <c r="Y90" s="91">
        <v>22.728328292418659</v>
      </c>
      <c r="Z90" s="91">
        <v>21.341603944167396</v>
      </c>
      <c r="AB90" s="91">
        <v>1198</v>
      </c>
      <c r="AC90" s="91">
        <v>619</v>
      </c>
      <c r="AD90" s="91">
        <v>579</v>
      </c>
      <c r="AE90" s="91"/>
      <c r="AF90" s="91">
        <v>20</v>
      </c>
      <c r="AG90" s="91">
        <v>21</v>
      </c>
      <c r="AH90" s="91">
        <v>19</v>
      </c>
      <c r="AJ90" s="37">
        <v>1555</v>
      </c>
      <c r="AK90" s="37">
        <v>765</v>
      </c>
      <c r="AL90" s="37">
        <v>790</v>
      </c>
      <c r="AM90" s="37"/>
      <c r="AN90" s="38">
        <v>26</v>
      </c>
      <c r="AO90" s="38">
        <v>26</v>
      </c>
      <c r="AP90" s="38">
        <v>26</v>
      </c>
      <c r="AR90" s="37">
        <v>1610</v>
      </c>
      <c r="AS90" s="37">
        <v>740</v>
      </c>
      <c r="AT90" s="37">
        <v>870</v>
      </c>
      <c r="AU90" s="37"/>
      <c r="AV90" s="38">
        <v>27</v>
      </c>
      <c r="AW90" s="38">
        <v>25</v>
      </c>
      <c r="AX90" s="38">
        <v>29</v>
      </c>
    </row>
    <row r="91" spans="1:50" x14ac:dyDescent="0.2">
      <c r="A91" s="18" t="s">
        <v>173</v>
      </c>
      <c r="B91" s="18"/>
      <c r="C91" s="19" t="s">
        <v>174</v>
      </c>
      <c r="D91" s="94">
        <v>29</v>
      </c>
      <c r="E91" s="94" t="s">
        <v>343</v>
      </c>
      <c r="F91" s="94" t="s">
        <v>343</v>
      </c>
      <c r="G91" s="93"/>
      <c r="H91" s="94">
        <v>18.030546677048264</v>
      </c>
      <c r="I91" s="94" t="s">
        <v>343</v>
      </c>
      <c r="J91" s="94" t="s">
        <v>343</v>
      </c>
      <c r="L91" s="94">
        <v>34</v>
      </c>
      <c r="M91" s="94" t="s">
        <v>343</v>
      </c>
      <c r="N91" s="94" t="s">
        <v>343</v>
      </c>
      <c r="O91" s="93"/>
      <c r="P91" s="94">
        <v>21.09424181851486</v>
      </c>
      <c r="Q91" s="94" t="s">
        <v>343</v>
      </c>
      <c r="R91" s="94" t="s">
        <v>343</v>
      </c>
      <c r="T91" s="94">
        <v>61</v>
      </c>
      <c r="U91" s="94">
        <v>34</v>
      </c>
      <c r="V91" s="94">
        <v>27</v>
      </c>
      <c r="W91" s="93"/>
      <c r="X91" s="94">
        <v>37.216175382370295</v>
      </c>
      <c r="Y91" s="94">
        <v>42.234023613762446</v>
      </c>
      <c r="Z91" s="94">
        <v>32.939049347968648</v>
      </c>
      <c r="AB91" s="94">
        <v>56</v>
      </c>
      <c r="AC91" s="94">
        <v>36</v>
      </c>
      <c r="AD91" s="94">
        <v>20</v>
      </c>
      <c r="AE91" s="94"/>
      <c r="AF91" s="94">
        <v>34</v>
      </c>
      <c r="AG91" s="94">
        <v>44</v>
      </c>
      <c r="AH91" s="94">
        <v>25</v>
      </c>
      <c r="AJ91" s="41">
        <v>60</v>
      </c>
      <c r="AK91" s="41">
        <v>35</v>
      </c>
      <c r="AL91" s="41">
        <v>25</v>
      </c>
      <c r="AM91" s="41"/>
      <c r="AN91" s="42">
        <v>35</v>
      </c>
      <c r="AO91" s="42">
        <v>43</v>
      </c>
      <c r="AP91" s="42">
        <v>27</v>
      </c>
      <c r="AR91" s="41">
        <v>50</v>
      </c>
      <c r="AS91" s="41">
        <v>30</v>
      </c>
      <c r="AT91" s="41">
        <v>20</v>
      </c>
      <c r="AU91" s="41"/>
      <c r="AV91" s="42">
        <v>32</v>
      </c>
      <c r="AW91" s="42">
        <v>39</v>
      </c>
      <c r="AX91" s="42">
        <v>24</v>
      </c>
    </row>
    <row r="92" spans="1:50" x14ac:dyDescent="0.2">
      <c r="A92" s="18" t="s">
        <v>175</v>
      </c>
      <c r="B92" s="18"/>
      <c r="C92" s="19" t="s">
        <v>176</v>
      </c>
      <c r="D92" s="94">
        <v>143</v>
      </c>
      <c r="E92" s="94">
        <v>67</v>
      </c>
      <c r="F92" s="94">
        <v>76</v>
      </c>
      <c r="G92" s="93"/>
      <c r="H92" s="94">
        <v>21.909324479675458</v>
      </c>
      <c r="I92" s="94">
        <v>21.049887340621648</v>
      </c>
      <c r="J92" s="94">
        <v>23.049277419126412</v>
      </c>
      <c r="L92" s="94">
        <v>152</v>
      </c>
      <c r="M92" s="94">
        <v>82</v>
      </c>
      <c r="N92" s="94">
        <v>70</v>
      </c>
      <c r="O92" s="93"/>
      <c r="P92" s="94">
        <v>23.110446576270487</v>
      </c>
      <c r="Q92" s="94">
        <v>24.375621680873035</v>
      </c>
      <c r="R92" s="94">
        <v>21.785903138224075</v>
      </c>
      <c r="T92" s="94">
        <v>157</v>
      </c>
      <c r="U92" s="94">
        <v>72</v>
      </c>
      <c r="V92" s="94">
        <v>85</v>
      </c>
      <c r="W92" s="93"/>
      <c r="X92" s="94">
        <v>23.633049674896689</v>
      </c>
      <c r="Y92" s="94">
        <v>21.407862461187165</v>
      </c>
      <c r="Z92" s="94">
        <v>25.948255454045469</v>
      </c>
      <c r="AB92" s="94">
        <v>132</v>
      </c>
      <c r="AC92" s="94">
        <v>59</v>
      </c>
      <c r="AD92" s="94">
        <v>73</v>
      </c>
      <c r="AE92" s="94"/>
      <c r="AF92" s="94">
        <v>20</v>
      </c>
      <c r="AG92" s="94">
        <v>18</v>
      </c>
      <c r="AH92" s="94">
        <v>22</v>
      </c>
      <c r="AJ92" s="41">
        <v>210</v>
      </c>
      <c r="AK92" s="41">
        <v>95</v>
      </c>
      <c r="AL92" s="41">
        <v>115</v>
      </c>
      <c r="AM92" s="41"/>
      <c r="AN92" s="42">
        <v>32</v>
      </c>
      <c r="AO92" s="42">
        <v>29</v>
      </c>
      <c r="AP92" s="42">
        <v>35</v>
      </c>
      <c r="AR92" s="41">
        <v>210</v>
      </c>
      <c r="AS92" s="41">
        <v>85</v>
      </c>
      <c r="AT92" s="41">
        <v>125</v>
      </c>
      <c r="AU92" s="41"/>
      <c r="AV92" s="42">
        <v>33</v>
      </c>
      <c r="AW92" s="42">
        <v>27</v>
      </c>
      <c r="AX92" s="42">
        <v>40</v>
      </c>
    </row>
    <row r="93" spans="1:50" x14ac:dyDescent="0.2">
      <c r="A93" s="18" t="s">
        <v>177</v>
      </c>
      <c r="B93" s="18"/>
      <c r="C93" s="19" t="s">
        <v>178</v>
      </c>
      <c r="D93" s="94">
        <v>46</v>
      </c>
      <c r="E93" s="94">
        <v>22</v>
      </c>
      <c r="F93" s="94">
        <v>24</v>
      </c>
      <c r="G93" s="93"/>
      <c r="H93" s="94">
        <v>18.198314967175254</v>
      </c>
      <c r="I93" s="94">
        <v>18.420430004934449</v>
      </c>
      <c r="J93" s="94">
        <v>18.974787827724104</v>
      </c>
      <c r="L93" s="94">
        <v>42</v>
      </c>
      <c r="M93" s="94">
        <v>24</v>
      </c>
      <c r="N93" s="94">
        <v>18</v>
      </c>
      <c r="O93" s="93"/>
      <c r="P93" s="94">
        <v>15.949688566885397</v>
      </c>
      <c r="Q93" s="94">
        <v>18.439484289268876</v>
      </c>
      <c r="R93" s="94">
        <v>13.711874927688804</v>
      </c>
      <c r="T93" s="94">
        <v>52</v>
      </c>
      <c r="U93" s="94">
        <v>21</v>
      </c>
      <c r="V93" s="94">
        <v>31</v>
      </c>
      <c r="W93" s="93"/>
      <c r="X93" s="94">
        <v>19.251485694771418</v>
      </c>
      <c r="Y93" s="94">
        <v>15.510482782985619</v>
      </c>
      <c r="Z93" s="94">
        <v>22.900656510320221</v>
      </c>
      <c r="AB93" s="94">
        <v>44</v>
      </c>
      <c r="AC93" s="94">
        <v>24</v>
      </c>
      <c r="AD93" s="94">
        <v>20</v>
      </c>
      <c r="AE93" s="94"/>
      <c r="AF93" s="94">
        <v>16</v>
      </c>
      <c r="AG93" s="94">
        <v>18</v>
      </c>
      <c r="AH93" s="94">
        <v>15</v>
      </c>
      <c r="AJ93" s="41">
        <v>70</v>
      </c>
      <c r="AK93" s="41">
        <v>35</v>
      </c>
      <c r="AL93" s="41">
        <v>35</v>
      </c>
      <c r="AM93" s="41"/>
      <c r="AN93" s="42">
        <v>25</v>
      </c>
      <c r="AO93" s="42">
        <v>25</v>
      </c>
      <c r="AP93" s="42">
        <v>26</v>
      </c>
      <c r="AR93" s="41">
        <v>60</v>
      </c>
      <c r="AS93" s="41">
        <v>25</v>
      </c>
      <c r="AT93" s="41">
        <v>35</v>
      </c>
      <c r="AU93" s="41"/>
      <c r="AV93" s="42">
        <v>23</v>
      </c>
      <c r="AW93" s="42">
        <v>20</v>
      </c>
      <c r="AX93" s="42">
        <v>25</v>
      </c>
    </row>
    <row r="94" spans="1:50" x14ac:dyDescent="0.2">
      <c r="A94" s="18" t="s">
        <v>179</v>
      </c>
      <c r="B94" s="18"/>
      <c r="C94" s="19" t="s">
        <v>180</v>
      </c>
      <c r="D94" s="94">
        <v>234</v>
      </c>
      <c r="E94" s="94">
        <v>120</v>
      </c>
      <c r="F94" s="94">
        <v>114</v>
      </c>
      <c r="G94" s="93"/>
      <c r="H94" s="94">
        <v>16.796366803229862</v>
      </c>
      <c r="I94" s="94">
        <v>17.685361011286826</v>
      </c>
      <c r="J94" s="94">
        <v>15.895231701202848</v>
      </c>
      <c r="L94" s="94">
        <v>217</v>
      </c>
      <c r="M94" s="94">
        <v>117</v>
      </c>
      <c r="N94" s="94">
        <v>100</v>
      </c>
      <c r="O94" s="93"/>
      <c r="P94" s="94">
        <v>15.557087712073846</v>
      </c>
      <c r="Q94" s="94">
        <v>17.152960709365573</v>
      </c>
      <c r="R94" s="94">
        <v>13.949298862298289</v>
      </c>
      <c r="T94" s="94">
        <v>292</v>
      </c>
      <c r="U94" s="94">
        <v>142</v>
      </c>
      <c r="V94" s="94">
        <v>150</v>
      </c>
      <c r="W94" s="93"/>
      <c r="X94" s="94">
        <v>20.934426884078192</v>
      </c>
      <c r="Y94" s="94">
        <v>20.906051815376657</v>
      </c>
      <c r="Z94" s="94">
        <v>21.04768662888598</v>
      </c>
      <c r="AB94" s="94">
        <v>297</v>
      </c>
      <c r="AC94" s="94">
        <v>142</v>
      </c>
      <c r="AD94" s="94">
        <v>155</v>
      </c>
      <c r="AE94" s="94"/>
      <c r="AF94" s="94">
        <v>21</v>
      </c>
      <c r="AG94" s="94">
        <v>21</v>
      </c>
      <c r="AH94" s="94">
        <v>22</v>
      </c>
      <c r="AJ94" s="41">
        <v>330</v>
      </c>
      <c r="AK94" s="41">
        <v>170</v>
      </c>
      <c r="AL94" s="41">
        <v>155</v>
      </c>
      <c r="AM94" s="41"/>
      <c r="AN94" s="42">
        <v>23</v>
      </c>
      <c r="AO94" s="42">
        <v>25</v>
      </c>
      <c r="AP94" s="42">
        <v>22</v>
      </c>
      <c r="AR94" s="41">
        <v>395</v>
      </c>
      <c r="AS94" s="41">
        <v>180</v>
      </c>
      <c r="AT94" s="41">
        <v>215</v>
      </c>
      <c r="AU94" s="41"/>
      <c r="AV94" s="42">
        <v>28</v>
      </c>
      <c r="AW94" s="42">
        <v>26</v>
      </c>
      <c r="AX94" s="42">
        <v>30</v>
      </c>
    </row>
    <row r="95" spans="1:50" x14ac:dyDescent="0.2">
      <c r="A95" s="18" t="s">
        <v>181</v>
      </c>
      <c r="B95" s="18"/>
      <c r="C95" s="19" t="s">
        <v>182</v>
      </c>
      <c r="D95" s="94">
        <v>177</v>
      </c>
      <c r="E95" s="94">
        <v>84</v>
      </c>
      <c r="F95" s="94">
        <v>93</v>
      </c>
      <c r="G95" s="93"/>
      <c r="H95" s="94">
        <v>15.551080345275656</v>
      </c>
      <c r="I95" s="94">
        <v>15.245774230312984</v>
      </c>
      <c r="J95" s="94">
        <v>16.061186186939278</v>
      </c>
      <c r="L95" s="94">
        <v>196</v>
      </c>
      <c r="M95" s="94">
        <v>96</v>
      </c>
      <c r="N95" s="94">
        <v>100</v>
      </c>
      <c r="O95" s="93"/>
      <c r="P95" s="94">
        <v>16.861301804055145</v>
      </c>
      <c r="Q95" s="94">
        <v>16.978561971954178</v>
      </c>
      <c r="R95" s="94">
        <v>16.838749720591846</v>
      </c>
      <c r="T95" s="94">
        <v>177</v>
      </c>
      <c r="U95" s="94">
        <v>91</v>
      </c>
      <c r="V95" s="94">
        <v>86</v>
      </c>
      <c r="W95" s="93"/>
      <c r="X95" s="94">
        <v>15.207798277415652</v>
      </c>
      <c r="Y95" s="94">
        <v>15.843803465250303</v>
      </c>
      <c r="Z95" s="94">
        <v>14.568891527723283</v>
      </c>
      <c r="AB95" s="94">
        <v>150</v>
      </c>
      <c r="AC95" s="94">
        <v>83</v>
      </c>
      <c r="AD95" s="94">
        <v>67</v>
      </c>
      <c r="AE95" s="94"/>
      <c r="AF95" s="94">
        <v>13</v>
      </c>
      <c r="AG95" s="94">
        <v>15</v>
      </c>
      <c r="AH95" s="94">
        <v>11</v>
      </c>
      <c r="AJ95" s="41">
        <v>205</v>
      </c>
      <c r="AK95" s="41">
        <v>85</v>
      </c>
      <c r="AL95" s="41">
        <v>120</v>
      </c>
      <c r="AM95" s="41"/>
      <c r="AN95" s="42">
        <v>18</v>
      </c>
      <c r="AO95" s="42">
        <v>15</v>
      </c>
      <c r="AP95" s="42">
        <v>20</v>
      </c>
      <c r="AR95" s="41">
        <v>225</v>
      </c>
      <c r="AS95" s="41">
        <v>105</v>
      </c>
      <c r="AT95" s="41">
        <v>120</v>
      </c>
      <c r="AU95" s="41"/>
      <c r="AV95" s="42">
        <v>19</v>
      </c>
      <c r="AW95" s="42">
        <v>19</v>
      </c>
      <c r="AX95" s="42">
        <v>20</v>
      </c>
    </row>
    <row r="96" spans="1:50" x14ac:dyDescent="0.2">
      <c r="A96" s="18" t="s">
        <v>183</v>
      </c>
      <c r="B96" s="18"/>
      <c r="C96" s="19" t="s">
        <v>184</v>
      </c>
      <c r="D96" s="94">
        <v>40</v>
      </c>
      <c r="E96" s="94">
        <v>18</v>
      </c>
      <c r="F96" s="94">
        <v>22</v>
      </c>
      <c r="G96" s="93"/>
      <c r="H96" s="94">
        <v>18.712817571371115</v>
      </c>
      <c r="I96" s="94">
        <v>14.839261824106508</v>
      </c>
      <c r="J96" s="94">
        <v>21.667442108648526</v>
      </c>
      <c r="L96" s="94">
        <v>42</v>
      </c>
      <c r="M96" s="94">
        <v>24</v>
      </c>
      <c r="N96" s="94">
        <v>18</v>
      </c>
      <c r="O96" s="93"/>
      <c r="P96" s="94">
        <v>19.863649809012887</v>
      </c>
      <c r="Q96" s="94">
        <v>22.901024405531416</v>
      </c>
      <c r="R96" s="94">
        <v>16.857334626644338</v>
      </c>
      <c r="T96" s="94">
        <v>56</v>
      </c>
      <c r="U96" s="94">
        <v>31</v>
      </c>
      <c r="V96" s="94">
        <v>25</v>
      </c>
      <c r="W96" s="93"/>
      <c r="X96" s="94">
        <v>25.791744741247182</v>
      </c>
      <c r="Y96" s="94">
        <v>27.060500035408928</v>
      </c>
      <c r="Z96" s="94">
        <v>23.531552887174474</v>
      </c>
      <c r="AB96" s="94">
        <v>61</v>
      </c>
      <c r="AC96" s="94">
        <v>36</v>
      </c>
      <c r="AD96" s="94">
        <v>25</v>
      </c>
      <c r="AE96" s="94"/>
      <c r="AF96" s="94">
        <v>28</v>
      </c>
      <c r="AG96" s="94">
        <v>35</v>
      </c>
      <c r="AH96" s="94">
        <v>23</v>
      </c>
      <c r="AJ96" s="41">
        <v>80</v>
      </c>
      <c r="AK96" s="41">
        <v>50</v>
      </c>
      <c r="AL96" s="41">
        <v>25</v>
      </c>
      <c r="AM96" s="41"/>
      <c r="AN96" s="42">
        <v>35</v>
      </c>
      <c r="AO96" s="42">
        <v>46</v>
      </c>
      <c r="AP96" s="42">
        <v>25</v>
      </c>
      <c r="AR96" s="41">
        <v>70</v>
      </c>
      <c r="AS96" s="41">
        <v>40</v>
      </c>
      <c r="AT96" s="41">
        <v>30</v>
      </c>
      <c r="AU96" s="41"/>
      <c r="AV96" s="42">
        <v>33</v>
      </c>
      <c r="AW96" s="42">
        <v>37</v>
      </c>
      <c r="AX96" s="42">
        <v>29</v>
      </c>
    </row>
    <row r="97" spans="1:50" x14ac:dyDescent="0.2">
      <c r="A97" s="18" t="s">
        <v>185</v>
      </c>
      <c r="B97" s="18"/>
      <c r="C97" s="19" t="s">
        <v>186</v>
      </c>
      <c r="D97" s="94">
        <v>251</v>
      </c>
      <c r="E97" s="94">
        <v>137</v>
      </c>
      <c r="F97" s="94">
        <v>114</v>
      </c>
      <c r="G97" s="93"/>
      <c r="H97" s="94">
        <v>30.827092707632765</v>
      </c>
      <c r="I97" s="94">
        <v>34.71165875820536</v>
      </c>
      <c r="J97" s="94">
        <v>26.944309176173302</v>
      </c>
      <c r="L97" s="94">
        <v>254</v>
      </c>
      <c r="M97" s="94">
        <v>120</v>
      </c>
      <c r="N97" s="94">
        <v>134</v>
      </c>
      <c r="O97" s="93"/>
      <c r="P97" s="94">
        <v>30.563003446357243</v>
      </c>
      <c r="Q97" s="94">
        <v>29.175725087681833</v>
      </c>
      <c r="R97" s="94">
        <v>32.202449675285159</v>
      </c>
      <c r="T97" s="94">
        <v>216</v>
      </c>
      <c r="U97" s="94">
        <v>120</v>
      </c>
      <c r="V97" s="94">
        <v>96</v>
      </c>
      <c r="W97" s="93"/>
      <c r="X97" s="94">
        <v>25.844700533359013</v>
      </c>
      <c r="Y97" s="94">
        <v>29.173877979123972</v>
      </c>
      <c r="Z97" s="94">
        <v>22.490260932788615</v>
      </c>
      <c r="AB97" s="94">
        <v>189</v>
      </c>
      <c r="AC97" s="94">
        <v>104</v>
      </c>
      <c r="AD97" s="94">
        <v>85</v>
      </c>
      <c r="AE97" s="94"/>
      <c r="AF97" s="94">
        <v>23</v>
      </c>
      <c r="AG97" s="94">
        <v>25</v>
      </c>
      <c r="AH97" s="94">
        <v>20</v>
      </c>
      <c r="AJ97" s="41">
        <v>245</v>
      </c>
      <c r="AK97" s="41">
        <v>120</v>
      </c>
      <c r="AL97" s="41">
        <v>130</v>
      </c>
      <c r="AM97" s="41"/>
      <c r="AN97" s="42">
        <v>29</v>
      </c>
      <c r="AO97" s="42">
        <v>28</v>
      </c>
      <c r="AP97" s="42">
        <v>30</v>
      </c>
      <c r="AR97" s="41">
        <v>225</v>
      </c>
      <c r="AS97" s="41">
        <v>95</v>
      </c>
      <c r="AT97" s="41">
        <v>130</v>
      </c>
      <c r="AU97" s="41"/>
      <c r="AV97" s="42">
        <v>26</v>
      </c>
      <c r="AW97" s="42">
        <v>23</v>
      </c>
      <c r="AX97" s="42">
        <v>29</v>
      </c>
    </row>
    <row r="98" spans="1:50" x14ac:dyDescent="0.2">
      <c r="A98" s="18" t="s">
        <v>187</v>
      </c>
      <c r="B98" s="18"/>
      <c r="C98" s="19" t="s">
        <v>188</v>
      </c>
      <c r="D98" s="94">
        <v>86</v>
      </c>
      <c r="E98" s="94">
        <v>55</v>
      </c>
      <c r="F98" s="94">
        <v>31</v>
      </c>
      <c r="G98" s="93"/>
      <c r="H98" s="94">
        <v>44.375943845763025</v>
      </c>
      <c r="I98" s="94">
        <v>57.907540661153668</v>
      </c>
      <c r="J98" s="94">
        <v>31.778089035978233</v>
      </c>
      <c r="L98" s="94">
        <v>97</v>
      </c>
      <c r="M98" s="94">
        <v>51</v>
      </c>
      <c r="N98" s="94">
        <v>46</v>
      </c>
      <c r="O98" s="93"/>
      <c r="P98" s="94">
        <v>49.037276753577714</v>
      </c>
      <c r="Q98" s="94">
        <v>53.292692396011738</v>
      </c>
      <c r="R98" s="94">
        <v>45.335229135932885</v>
      </c>
      <c r="T98" s="94">
        <v>83</v>
      </c>
      <c r="U98" s="94">
        <v>45</v>
      </c>
      <c r="V98" s="94">
        <v>38</v>
      </c>
      <c r="W98" s="93"/>
      <c r="X98" s="94">
        <v>41.133204999925681</v>
      </c>
      <c r="Y98" s="94">
        <v>43.464812315954148</v>
      </c>
      <c r="Z98" s="94">
        <v>39.03546686894483</v>
      </c>
      <c r="AB98" s="94">
        <v>66</v>
      </c>
      <c r="AC98" s="94">
        <v>34</v>
      </c>
      <c r="AD98" s="94">
        <v>32</v>
      </c>
      <c r="AE98" s="94"/>
      <c r="AF98" s="94">
        <v>34</v>
      </c>
      <c r="AG98" s="94">
        <v>35</v>
      </c>
      <c r="AH98" s="94">
        <v>32</v>
      </c>
      <c r="AJ98" s="41">
        <v>75</v>
      </c>
      <c r="AK98" s="41">
        <v>35</v>
      </c>
      <c r="AL98" s="41">
        <v>40</v>
      </c>
      <c r="AM98" s="41"/>
      <c r="AN98" s="42">
        <v>38</v>
      </c>
      <c r="AO98" s="42">
        <v>37</v>
      </c>
      <c r="AP98" s="42">
        <v>40</v>
      </c>
      <c r="AR98" s="41">
        <v>70</v>
      </c>
      <c r="AS98" s="41">
        <v>30</v>
      </c>
      <c r="AT98" s="41">
        <v>40</v>
      </c>
      <c r="AU98" s="41"/>
      <c r="AV98" s="42">
        <v>35</v>
      </c>
      <c r="AW98" s="42">
        <v>31</v>
      </c>
      <c r="AX98" s="42">
        <v>39</v>
      </c>
    </row>
    <row r="99" spans="1:50" x14ac:dyDescent="0.2">
      <c r="A99" s="18" t="s">
        <v>189</v>
      </c>
      <c r="B99" s="18"/>
      <c r="C99" s="19" t="s">
        <v>190</v>
      </c>
      <c r="D99" s="94">
        <v>37</v>
      </c>
      <c r="E99" s="94">
        <v>23</v>
      </c>
      <c r="F99" s="94">
        <v>14</v>
      </c>
      <c r="G99" s="93"/>
      <c r="H99" s="94">
        <v>21.424445965643525</v>
      </c>
      <c r="I99" s="94">
        <v>27.144687628047304</v>
      </c>
      <c r="J99" s="94">
        <v>15.992075548681665</v>
      </c>
      <c r="L99" s="94">
        <v>40</v>
      </c>
      <c r="M99" s="94">
        <v>23</v>
      </c>
      <c r="N99" s="94">
        <v>17</v>
      </c>
      <c r="O99" s="93"/>
      <c r="P99" s="94">
        <v>23.038759053896747</v>
      </c>
      <c r="Q99" s="94">
        <v>26.615907832796037</v>
      </c>
      <c r="R99" s="94">
        <v>19.168747734334012</v>
      </c>
      <c r="T99" s="94">
        <v>24</v>
      </c>
      <c r="U99" s="94" t="s">
        <v>343</v>
      </c>
      <c r="V99" s="94" t="s">
        <v>343</v>
      </c>
      <c r="W99" s="93"/>
      <c r="X99" s="94">
        <v>13.709711732253719</v>
      </c>
      <c r="Y99" s="94" t="s">
        <v>343</v>
      </c>
      <c r="Z99" s="94" t="s">
        <v>343</v>
      </c>
      <c r="AB99" s="94">
        <v>23</v>
      </c>
      <c r="AC99" s="94">
        <v>17</v>
      </c>
      <c r="AD99" s="94">
        <v>6</v>
      </c>
      <c r="AE99" s="94"/>
      <c r="AF99" s="94">
        <v>13</v>
      </c>
      <c r="AG99" s="94">
        <v>19</v>
      </c>
      <c r="AH99" s="94">
        <v>7</v>
      </c>
      <c r="AJ99" s="41">
        <v>40</v>
      </c>
      <c r="AK99" s="41">
        <v>25</v>
      </c>
      <c r="AL99" s="41">
        <v>20</v>
      </c>
      <c r="AM99" s="41"/>
      <c r="AN99" s="42">
        <v>23</v>
      </c>
      <c r="AO99" s="42">
        <v>25</v>
      </c>
      <c r="AP99" s="42">
        <v>20</v>
      </c>
      <c r="AR99" s="41">
        <v>50</v>
      </c>
      <c r="AS99" s="41">
        <v>25</v>
      </c>
      <c r="AT99" s="41">
        <v>25</v>
      </c>
      <c r="AU99" s="41"/>
      <c r="AV99" s="42">
        <v>28</v>
      </c>
      <c r="AW99" s="42">
        <v>30</v>
      </c>
      <c r="AX99" s="42">
        <v>26</v>
      </c>
    </row>
    <row r="100" spans="1:50" x14ac:dyDescent="0.2">
      <c r="A100" s="18" t="s">
        <v>191</v>
      </c>
      <c r="B100" s="18"/>
      <c r="C100" s="19" t="s">
        <v>192</v>
      </c>
      <c r="D100" s="94">
        <v>154</v>
      </c>
      <c r="E100" s="94">
        <v>80</v>
      </c>
      <c r="F100" s="94">
        <v>74</v>
      </c>
      <c r="G100" s="93"/>
      <c r="H100" s="94">
        <v>22.043987358467085</v>
      </c>
      <c r="I100" s="94">
        <v>23.73098631411602</v>
      </c>
      <c r="J100" s="94">
        <v>20.441626124310563</v>
      </c>
      <c r="L100" s="94">
        <v>144</v>
      </c>
      <c r="M100" s="94">
        <v>73</v>
      </c>
      <c r="N100" s="94">
        <v>71</v>
      </c>
      <c r="O100" s="93"/>
      <c r="P100" s="94">
        <v>20.240271860639254</v>
      </c>
      <c r="Q100" s="94">
        <v>20.675838057568249</v>
      </c>
      <c r="R100" s="94">
        <v>19.974631379204148</v>
      </c>
      <c r="T100" s="94">
        <v>190</v>
      </c>
      <c r="U100" s="94">
        <v>98</v>
      </c>
      <c r="V100" s="94">
        <v>92</v>
      </c>
      <c r="W100" s="93"/>
      <c r="X100" s="94">
        <v>27.364261093472784</v>
      </c>
      <c r="Y100" s="94">
        <v>28.850828240991575</v>
      </c>
      <c r="Z100" s="94">
        <v>26.012187920097791</v>
      </c>
      <c r="AB100" s="94">
        <v>165</v>
      </c>
      <c r="AC100" s="94">
        <v>75</v>
      </c>
      <c r="AD100" s="94">
        <v>90</v>
      </c>
      <c r="AE100" s="94"/>
      <c r="AF100" s="94">
        <v>24</v>
      </c>
      <c r="AG100" s="94">
        <v>22</v>
      </c>
      <c r="AH100" s="94">
        <v>26</v>
      </c>
      <c r="AJ100" s="41">
        <v>220</v>
      </c>
      <c r="AK100" s="41">
        <v>105</v>
      </c>
      <c r="AL100" s="41">
        <v>115</v>
      </c>
      <c r="AM100" s="41"/>
      <c r="AN100" s="42">
        <v>30</v>
      </c>
      <c r="AO100" s="42">
        <v>29</v>
      </c>
      <c r="AP100" s="42">
        <v>32</v>
      </c>
      <c r="AR100" s="41">
        <v>210</v>
      </c>
      <c r="AS100" s="41">
        <v>95</v>
      </c>
      <c r="AT100" s="41">
        <v>115</v>
      </c>
      <c r="AU100" s="41"/>
      <c r="AV100" s="42">
        <v>30</v>
      </c>
      <c r="AW100" s="42">
        <v>27</v>
      </c>
      <c r="AX100" s="42">
        <v>32</v>
      </c>
    </row>
    <row r="101" spans="1:50" x14ac:dyDescent="0.2">
      <c r="A101" s="18" t="s">
        <v>193</v>
      </c>
      <c r="B101" s="18"/>
      <c r="C101" s="19" t="s">
        <v>194</v>
      </c>
      <c r="D101" s="94">
        <v>8</v>
      </c>
      <c r="E101" s="94" t="s">
        <v>343</v>
      </c>
      <c r="F101" s="94" t="s">
        <v>343</v>
      </c>
      <c r="G101" s="93"/>
      <c r="H101" s="94">
        <v>5.4623687092142497</v>
      </c>
      <c r="I101" s="94" t="s">
        <v>343</v>
      </c>
      <c r="J101" s="94" t="s">
        <v>343</v>
      </c>
      <c r="L101" s="94">
        <v>10</v>
      </c>
      <c r="M101" s="94" t="s">
        <v>343</v>
      </c>
      <c r="N101" s="94" t="s">
        <v>343</v>
      </c>
      <c r="O101" s="93"/>
      <c r="P101" s="94">
        <v>6.6730190043075401</v>
      </c>
      <c r="Q101" s="94" t="s">
        <v>343</v>
      </c>
      <c r="R101" s="94" t="s">
        <v>343</v>
      </c>
      <c r="T101" s="94">
        <v>11</v>
      </c>
      <c r="U101" s="94" t="s">
        <v>343</v>
      </c>
      <c r="V101" s="94" t="s">
        <v>343</v>
      </c>
      <c r="W101" s="93"/>
      <c r="X101" s="94">
        <v>6.483681407628028</v>
      </c>
      <c r="Y101" s="94" t="s">
        <v>343</v>
      </c>
      <c r="Z101" s="94" t="s">
        <v>343</v>
      </c>
      <c r="AB101" s="94">
        <v>15</v>
      </c>
      <c r="AC101" s="94">
        <v>9</v>
      </c>
      <c r="AD101" s="94">
        <v>6</v>
      </c>
      <c r="AE101" s="94"/>
      <c r="AF101" s="94">
        <v>9</v>
      </c>
      <c r="AG101" s="94">
        <v>11</v>
      </c>
      <c r="AH101" s="94">
        <v>7</v>
      </c>
      <c r="AJ101" s="41">
        <v>30</v>
      </c>
      <c r="AK101" s="41">
        <v>15</v>
      </c>
      <c r="AL101" s="41">
        <v>15</v>
      </c>
      <c r="AM101" s="41"/>
      <c r="AN101" s="42">
        <v>17</v>
      </c>
      <c r="AO101" s="42">
        <v>15</v>
      </c>
      <c r="AP101" s="42">
        <v>17</v>
      </c>
      <c r="AR101" s="41">
        <v>35</v>
      </c>
      <c r="AS101" s="41">
        <v>15</v>
      </c>
      <c r="AT101" s="41">
        <v>20</v>
      </c>
      <c r="AU101" s="41"/>
      <c r="AV101" s="42">
        <v>22</v>
      </c>
      <c r="AW101" s="42">
        <v>21</v>
      </c>
      <c r="AX101" s="42">
        <v>24</v>
      </c>
    </row>
    <row r="102" spans="1:50" x14ac:dyDescent="0.2">
      <c r="A102" s="6"/>
      <c r="B102" s="6"/>
      <c r="C102" s="33"/>
      <c r="D102" s="93"/>
      <c r="E102" s="93"/>
      <c r="F102" s="93"/>
      <c r="G102" s="93"/>
      <c r="H102" s="93"/>
      <c r="I102" s="93"/>
      <c r="J102" s="93"/>
      <c r="L102" s="93"/>
      <c r="M102" s="93"/>
      <c r="N102" s="93"/>
      <c r="O102" s="93"/>
      <c r="P102" s="93"/>
      <c r="Q102" s="93"/>
      <c r="R102" s="93"/>
      <c r="T102" s="93"/>
      <c r="U102" s="93"/>
      <c r="V102" s="93"/>
      <c r="W102" s="93"/>
      <c r="X102" s="93"/>
      <c r="Y102" s="93"/>
      <c r="Z102" s="93"/>
      <c r="AB102" s="93"/>
      <c r="AC102" s="93"/>
      <c r="AD102" s="93"/>
      <c r="AE102" s="93"/>
      <c r="AF102" s="93"/>
      <c r="AG102" s="93"/>
      <c r="AH102" s="93"/>
      <c r="AJ102" s="43"/>
      <c r="AK102" s="43"/>
      <c r="AL102" s="43"/>
      <c r="AM102" s="43"/>
      <c r="AN102" s="44"/>
      <c r="AO102" s="44"/>
      <c r="AP102" s="44"/>
      <c r="AR102" s="43"/>
      <c r="AS102" s="43"/>
      <c r="AT102" s="43"/>
      <c r="AU102" s="43"/>
      <c r="AV102" s="44"/>
      <c r="AW102" s="44"/>
      <c r="AX102" s="44"/>
    </row>
    <row r="103" spans="1:50" x14ac:dyDescent="0.2">
      <c r="A103" s="32" t="s">
        <v>195</v>
      </c>
      <c r="B103" s="32"/>
      <c r="C103" s="27" t="s">
        <v>7</v>
      </c>
      <c r="D103" s="91">
        <v>1126</v>
      </c>
      <c r="E103" s="91">
        <v>649</v>
      </c>
      <c r="F103" s="91">
        <v>477</v>
      </c>
      <c r="G103" s="92"/>
      <c r="H103" s="91">
        <v>12.394091586530156</v>
      </c>
      <c r="I103" s="91">
        <v>14.093036541322904</v>
      </c>
      <c r="J103" s="91">
        <v>10.759872198037911</v>
      </c>
      <c r="L103" s="91">
        <v>1131</v>
      </c>
      <c r="M103" s="91">
        <v>626</v>
      </c>
      <c r="N103" s="91">
        <v>503</v>
      </c>
      <c r="O103" s="92"/>
      <c r="P103" s="91">
        <v>12.65196147942596</v>
      </c>
      <c r="Q103" s="91">
        <v>13.909047810680361</v>
      </c>
      <c r="R103" s="91">
        <v>11.415408510336571</v>
      </c>
      <c r="T103" s="91">
        <v>1214</v>
      </c>
      <c r="U103" s="91">
        <v>672</v>
      </c>
      <c r="V103" s="91">
        <v>541</v>
      </c>
      <c r="W103" s="92"/>
      <c r="X103" s="91">
        <v>13.556766246135519</v>
      </c>
      <c r="Y103" s="91">
        <v>14.825730663773847</v>
      </c>
      <c r="Z103" s="91">
        <v>12.301029887446624</v>
      </c>
      <c r="AB103" s="91">
        <v>1135</v>
      </c>
      <c r="AC103" s="91">
        <v>649</v>
      </c>
      <c r="AD103" s="91">
        <v>486</v>
      </c>
      <c r="AE103" s="91"/>
      <c r="AF103" s="91">
        <v>13</v>
      </c>
      <c r="AG103" s="91">
        <v>14</v>
      </c>
      <c r="AH103" s="91">
        <v>11</v>
      </c>
      <c r="AJ103" s="37">
        <v>1280</v>
      </c>
      <c r="AK103" s="37">
        <v>685</v>
      </c>
      <c r="AL103" s="37">
        <v>590</v>
      </c>
      <c r="AM103" s="37"/>
      <c r="AN103" s="38">
        <v>14</v>
      </c>
      <c r="AO103" s="38">
        <v>15</v>
      </c>
      <c r="AP103" s="38">
        <v>13</v>
      </c>
      <c r="AR103" s="37">
        <v>1210</v>
      </c>
      <c r="AS103" s="37">
        <v>625</v>
      </c>
      <c r="AT103" s="37">
        <v>590</v>
      </c>
      <c r="AU103" s="37"/>
      <c r="AV103" s="38">
        <v>13</v>
      </c>
      <c r="AW103" s="38">
        <v>14</v>
      </c>
      <c r="AX103" s="38">
        <v>13</v>
      </c>
    </row>
    <row r="104" spans="1:50" x14ac:dyDescent="0.2">
      <c r="A104" s="18" t="s">
        <v>196</v>
      </c>
      <c r="B104" s="18"/>
      <c r="C104" s="19" t="s">
        <v>197</v>
      </c>
      <c r="D104" s="94">
        <v>27</v>
      </c>
      <c r="E104" s="94">
        <v>16</v>
      </c>
      <c r="F104" s="94">
        <v>11</v>
      </c>
      <c r="G104" s="93"/>
      <c r="H104" s="94">
        <v>13.84581243803326</v>
      </c>
      <c r="I104" s="94">
        <v>15.385690788860858</v>
      </c>
      <c r="J104" s="94">
        <v>12.24759186780569</v>
      </c>
      <c r="L104" s="94">
        <v>27</v>
      </c>
      <c r="M104" s="94">
        <v>16</v>
      </c>
      <c r="N104" s="94">
        <v>11</v>
      </c>
      <c r="O104" s="93"/>
      <c r="P104" s="94">
        <v>13.873434472617964</v>
      </c>
      <c r="Q104" s="94">
        <v>17.197107646119417</v>
      </c>
      <c r="R104" s="94">
        <v>10.778830360491042</v>
      </c>
      <c r="T104" s="94">
        <v>21</v>
      </c>
      <c r="U104" s="94">
        <v>9</v>
      </c>
      <c r="V104" s="94">
        <v>12</v>
      </c>
      <c r="W104" s="93"/>
      <c r="X104" s="94">
        <v>10.057675964595949</v>
      </c>
      <c r="Y104" s="94">
        <v>8.0139429997651774</v>
      </c>
      <c r="Z104" s="94">
        <v>12.219903542987851</v>
      </c>
      <c r="AB104" s="94">
        <v>19</v>
      </c>
      <c r="AC104" s="94">
        <v>13</v>
      </c>
      <c r="AD104" s="94">
        <v>6</v>
      </c>
      <c r="AE104" s="94"/>
      <c r="AF104" s="94">
        <v>10</v>
      </c>
      <c r="AG104" s="94">
        <v>14</v>
      </c>
      <c r="AH104" s="94">
        <v>6</v>
      </c>
      <c r="AJ104" s="41">
        <v>25</v>
      </c>
      <c r="AK104" s="41">
        <v>10</v>
      </c>
      <c r="AL104" s="41">
        <v>10</v>
      </c>
      <c r="AM104" s="41"/>
      <c r="AN104" s="42">
        <v>11</v>
      </c>
      <c r="AO104" s="42">
        <v>12</v>
      </c>
      <c r="AP104" s="42">
        <v>12</v>
      </c>
      <c r="AR104" s="41">
        <v>25</v>
      </c>
      <c r="AS104" s="41">
        <v>10</v>
      </c>
      <c r="AT104" s="41">
        <v>15</v>
      </c>
      <c r="AU104" s="41"/>
      <c r="AV104" s="42">
        <v>12</v>
      </c>
      <c r="AW104" s="42">
        <v>8</v>
      </c>
      <c r="AX104" s="42">
        <v>16</v>
      </c>
    </row>
    <row r="105" spans="1:50" x14ac:dyDescent="0.2">
      <c r="A105" s="18" t="s">
        <v>198</v>
      </c>
      <c r="B105" s="18"/>
      <c r="C105" s="19" t="s">
        <v>199</v>
      </c>
      <c r="D105" s="94">
        <v>29</v>
      </c>
      <c r="E105" s="94">
        <v>14</v>
      </c>
      <c r="F105" s="94">
        <v>15</v>
      </c>
      <c r="G105" s="93"/>
      <c r="H105" s="94">
        <v>7.2267296686227551</v>
      </c>
      <c r="I105" s="94">
        <v>6.9237527813392106</v>
      </c>
      <c r="J105" s="94">
        <v>7.4280402019009975</v>
      </c>
      <c r="L105" s="94">
        <v>41</v>
      </c>
      <c r="M105" s="94">
        <v>21</v>
      </c>
      <c r="N105" s="94">
        <v>20</v>
      </c>
      <c r="O105" s="93"/>
      <c r="P105" s="94">
        <v>10.601175580976394</v>
      </c>
      <c r="Q105" s="94">
        <v>10.982095186496824</v>
      </c>
      <c r="R105" s="94">
        <v>10.544524211513792</v>
      </c>
      <c r="T105" s="94">
        <v>43</v>
      </c>
      <c r="U105" s="94">
        <v>30</v>
      </c>
      <c r="V105" s="94">
        <v>13</v>
      </c>
      <c r="W105" s="93"/>
      <c r="X105" s="94">
        <v>11.840155277370727</v>
      </c>
      <c r="Y105" s="94">
        <v>17.78438947762114</v>
      </c>
      <c r="Z105" s="94">
        <v>7.0388396419223103</v>
      </c>
      <c r="AB105" s="94">
        <v>26</v>
      </c>
      <c r="AC105" s="94">
        <v>15</v>
      </c>
      <c r="AD105" s="94">
        <v>11</v>
      </c>
      <c r="AE105" s="94"/>
      <c r="AF105" s="94">
        <v>7</v>
      </c>
      <c r="AG105" s="94">
        <v>8</v>
      </c>
      <c r="AH105" s="94">
        <v>5</v>
      </c>
      <c r="AJ105" s="41">
        <v>50</v>
      </c>
      <c r="AK105" s="41">
        <v>30</v>
      </c>
      <c r="AL105" s="41">
        <v>20</v>
      </c>
      <c r="AM105" s="41"/>
      <c r="AN105" s="42">
        <v>13</v>
      </c>
      <c r="AO105" s="42">
        <v>16</v>
      </c>
      <c r="AP105" s="42">
        <v>11</v>
      </c>
      <c r="AR105" s="41">
        <v>55</v>
      </c>
      <c r="AS105" s="41">
        <v>30</v>
      </c>
      <c r="AT105" s="41">
        <v>25</v>
      </c>
      <c r="AU105" s="41"/>
      <c r="AV105" s="42">
        <v>14</v>
      </c>
      <c r="AW105" s="42">
        <v>16</v>
      </c>
      <c r="AX105" s="42">
        <v>12</v>
      </c>
    </row>
    <row r="106" spans="1:50" x14ac:dyDescent="0.2">
      <c r="A106" s="18" t="s">
        <v>200</v>
      </c>
      <c r="B106" s="18"/>
      <c r="C106" s="19" t="s">
        <v>201</v>
      </c>
      <c r="D106" s="94">
        <v>19</v>
      </c>
      <c r="E106" s="94">
        <v>10</v>
      </c>
      <c r="F106" s="94">
        <v>9</v>
      </c>
      <c r="G106" s="93"/>
      <c r="H106" s="94">
        <v>8.0350656442272168</v>
      </c>
      <c r="I106" s="94">
        <v>9.7093552874821967</v>
      </c>
      <c r="J106" s="94">
        <v>7.0231109022974394</v>
      </c>
      <c r="L106" s="94">
        <v>19</v>
      </c>
      <c r="M106" s="94">
        <v>10</v>
      </c>
      <c r="N106" s="94">
        <v>9</v>
      </c>
      <c r="O106" s="93"/>
      <c r="P106" s="94">
        <v>7.5339616020303293</v>
      </c>
      <c r="Q106" s="94">
        <v>8.1270713187924315</v>
      </c>
      <c r="R106" s="94">
        <v>7.1049234556079837</v>
      </c>
      <c r="T106" s="94">
        <v>34</v>
      </c>
      <c r="U106" s="94">
        <v>17</v>
      </c>
      <c r="V106" s="94">
        <v>17</v>
      </c>
      <c r="W106" s="93"/>
      <c r="X106" s="94">
        <v>14.234663841868507</v>
      </c>
      <c r="Y106" s="94">
        <v>13.846750147744936</v>
      </c>
      <c r="Z106" s="94">
        <v>13.574980437260784</v>
      </c>
      <c r="AB106" s="94">
        <v>26</v>
      </c>
      <c r="AC106" s="94">
        <v>12</v>
      </c>
      <c r="AD106" s="94">
        <v>14</v>
      </c>
      <c r="AE106" s="94"/>
      <c r="AF106" s="94">
        <v>11</v>
      </c>
      <c r="AG106" s="94">
        <v>11</v>
      </c>
      <c r="AH106" s="94">
        <v>10</v>
      </c>
      <c r="AJ106" s="41">
        <v>35</v>
      </c>
      <c r="AK106" s="41">
        <v>15</v>
      </c>
      <c r="AL106" s="41">
        <v>20</v>
      </c>
      <c r="AM106" s="41"/>
      <c r="AN106" s="42">
        <v>14</v>
      </c>
      <c r="AO106" s="42">
        <v>13</v>
      </c>
      <c r="AP106" s="42">
        <v>14</v>
      </c>
      <c r="AR106" s="41">
        <v>30</v>
      </c>
      <c r="AS106" s="41">
        <v>20</v>
      </c>
      <c r="AT106" s="41">
        <v>10</v>
      </c>
      <c r="AU106" s="41"/>
      <c r="AV106" s="42">
        <v>12</v>
      </c>
      <c r="AW106" s="42">
        <v>15</v>
      </c>
      <c r="AX106" s="42">
        <v>10</v>
      </c>
    </row>
    <row r="107" spans="1:50" x14ac:dyDescent="0.2">
      <c r="A107" s="18" t="s">
        <v>202</v>
      </c>
      <c r="B107" s="18"/>
      <c r="C107" s="19" t="s">
        <v>203</v>
      </c>
      <c r="D107" s="94">
        <v>29</v>
      </c>
      <c r="E107" s="94">
        <v>19</v>
      </c>
      <c r="F107" s="94">
        <v>10</v>
      </c>
      <c r="G107" s="93"/>
      <c r="H107" s="94">
        <v>8.1483841996779081</v>
      </c>
      <c r="I107" s="94">
        <v>10.515633677160737</v>
      </c>
      <c r="J107" s="94">
        <v>5.6501689566301359</v>
      </c>
      <c r="L107" s="94">
        <v>23</v>
      </c>
      <c r="M107" s="94">
        <v>15</v>
      </c>
      <c r="N107" s="94">
        <v>8</v>
      </c>
      <c r="O107" s="93"/>
      <c r="P107" s="94">
        <v>6.9734954435439676</v>
      </c>
      <c r="Q107" s="94">
        <v>7.7449608013473572</v>
      </c>
      <c r="R107" s="94">
        <v>5.8447465741128806</v>
      </c>
      <c r="T107" s="94">
        <v>25</v>
      </c>
      <c r="U107" s="94">
        <v>17</v>
      </c>
      <c r="V107" s="94">
        <v>8</v>
      </c>
      <c r="W107" s="93"/>
      <c r="X107" s="94">
        <v>7.8208033096852798</v>
      </c>
      <c r="Y107" s="94">
        <v>11.689525110558959</v>
      </c>
      <c r="Z107" s="94">
        <v>4.443993211479853</v>
      </c>
      <c r="AB107" s="94">
        <v>25</v>
      </c>
      <c r="AC107" s="94">
        <v>14</v>
      </c>
      <c r="AD107" s="94">
        <v>11</v>
      </c>
      <c r="AE107" s="94"/>
      <c r="AF107" s="94">
        <v>8</v>
      </c>
      <c r="AG107" s="94">
        <v>8</v>
      </c>
      <c r="AH107" s="94">
        <v>8</v>
      </c>
      <c r="AJ107" s="41">
        <v>40</v>
      </c>
      <c r="AK107" s="41">
        <v>20</v>
      </c>
      <c r="AL107" s="41">
        <v>20</v>
      </c>
      <c r="AM107" s="41"/>
      <c r="AN107" s="42">
        <v>13</v>
      </c>
      <c r="AO107" s="42">
        <v>11</v>
      </c>
      <c r="AP107" s="42">
        <v>14</v>
      </c>
      <c r="AR107" s="41">
        <v>35</v>
      </c>
      <c r="AS107" s="41">
        <v>15</v>
      </c>
      <c r="AT107" s="41">
        <v>20</v>
      </c>
      <c r="AU107" s="41"/>
      <c r="AV107" s="42">
        <v>10</v>
      </c>
      <c r="AW107" s="42">
        <v>8</v>
      </c>
      <c r="AX107" s="42">
        <v>12</v>
      </c>
    </row>
    <row r="108" spans="1:50" x14ac:dyDescent="0.2">
      <c r="A108" s="18" t="s">
        <v>204</v>
      </c>
      <c r="B108" s="18"/>
      <c r="C108" s="19" t="s">
        <v>205</v>
      </c>
      <c r="D108" s="94">
        <v>31</v>
      </c>
      <c r="E108" s="94">
        <v>13</v>
      </c>
      <c r="F108" s="94">
        <v>18</v>
      </c>
      <c r="G108" s="93"/>
      <c r="H108" s="94">
        <v>10.123920604246955</v>
      </c>
      <c r="I108" s="94">
        <v>8.6890818542028576</v>
      </c>
      <c r="J108" s="94">
        <v>11.357921155276323</v>
      </c>
      <c r="L108" s="94">
        <v>56</v>
      </c>
      <c r="M108" s="94">
        <v>31</v>
      </c>
      <c r="N108" s="94">
        <v>25</v>
      </c>
      <c r="O108" s="93"/>
      <c r="P108" s="94">
        <v>17.416739436680608</v>
      </c>
      <c r="Q108" s="94">
        <v>20.36546672536829</v>
      </c>
      <c r="R108" s="94">
        <v>14.698950207757683</v>
      </c>
      <c r="T108" s="94">
        <v>51</v>
      </c>
      <c r="U108" s="94">
        <v>31</v>
      </c>
      <c r="V108" s="94">
        <v>20</v>
      </c>
      <c r="W108" s="93"/>
      <c r="X108" s="94">
        <v>16.069336373393924</v>
      </c>
      <c r="Y108" s="94">
        <v>20.991427303932102</v>
      </c>
      <c r="Z108" s="94">
        <v>11.379790245894204</v>
      </c>
      <c r="AB108" s="94">
        <v>33</v>
      </c>
      <c r="AC108" s="94">
        <v>16</v>
      </c>
      <c r="AD108" s="94">
        <v>17</v>
      </c>
      <c r="AE108" s="94"/>
      <c r="AF108" s="94">
        <v>10</v>
      </c>
      <c r="AG108" s="94">
        <v>10</v>
      </c>
      <c r="AH108" s="94">
        <v>10</v>
      </c>
      <c r="AJ108" s="41">
        <v>30</v>
      </c>
      <c r="AK108" s="41">
        <v>10</v>
      </c>
      <c r="AL108" s="41">
        <v>20</v>
      </c>
      <c r="AM108" s="41"/>
      <c r="AN108" s="42">
        <v>9</v>
      </c>
      <c r="AO108" s="42">
        <v>7</v>
      </c>
      <c r="AP108" s="42">
        <v>12</v>
      </c>
      <c r="AR108" s="41">
        <v>40</v>
      </c>
      <c r="AS108" s="41">
        <v>15</v>
      </c>
      <c r="AT108" s="41">
        <v>25</v>
      </c>
      <c r="AU108" s="41"/>
      <c r="AV108" s="42">
        <v>13</v>
      </c>
      <c r="AW108" s="42">
        <v>10</v>
      </c>
      <c r="AX108" s="42">
        <v>15</v>
      </c>
    </row>
    <row r="109" spans="1:50" x14ac:dyDescent="0.2">
      <c r="A109" s="18" t="s">
        <v>206</v>
      </c>
      <c r="B109" s="18"/>
      <c r="C109" s="19" t="s">
        <v>207</v>
      </c>
      <c r="D109" s="94">
        <v>30</v>
      </c>
      <c r="E109" s="94">
        <v>13</v>
      </c>
      <c r="F109" s="94">
        <v>17</v>
      </c>
      <c r="G109" s="93"/>
      <c r="H109" s="94">
        <v>12.267068647044301</v>
      </c>
      <c r="I109" s="94">
        <v>10.315147066129008</v>
      </c>
      <c r="J109" s="94">
        <v>14.047147335355099</v>
      </c>
      <c r="L109" s="94">
        <v>46</v>
      </c>
      <c r="M109" s="94">
        <v>30</v>
      </c>
      <c r="N109" s="94">
        <v>16</v>
      </c>
      <c r="O109" s="93"/>
      <c r="P109" s="94">
        <v>19.300596938338838</v>
      </c>
      <c r="Q109" s="94">
        <v>27.159253862938403</v>
      </c>
      <c r="R109" s="94">
        <v>12.027665170423218</v>
      </c>
      <c r="T109" s="94">
        <v>34</v>
      </c>
      <c r="U109" s="94">
        <v>18</v>
      </c>
      <c r="V109" s="94">
        <v>16</v>
      </c>
      <c r="W109" s="93"/>
      <c r="X109" s="94">
        <v>13.243128585846909</v>
      </c>
      <c r="Y109" s="94">
        <v>15.107205547888</v>
      </c>
      <c r="Z109" s="94">
        <v>11.59664288134798</v>
      </c>
      <c r="AB109" s="94">
        <v>29</v>
      </c>
      <c r="AC109" s="94">
        <v>18</v>
      </c>
      <c r="AD109" s="94">
        <v>11</v>
      </c>
      <c r="AE109" s="94"/>
      <c r="AF109" s="94">
        <v>11</v>
      </c>
      <c r="AG109" s="94">
        <v>13</v>
      </c>
      <c r="AH109" s="94">
        <v>9</v>
      </c>
      <c r="AJ109" s="41">
        <v>30</v>
      </c>
      <c r="AK109" s="41">
        <v>15</v>
      </c>
      <c r="AL109" s="41">
        <v>15</v>
      </c>
      <c r="AM109" s="41"/>
      <c r="AN109" s="42">
        <v>12</v>
      </c>
      <c r="AO109" s="42">
        <v>11</v>
      </c>
      <c r="AP109" s="42">
        <v>13</v>
      </c>
      <c r="AR109" s="41">
        <v>25</v>
      </c>
      <c r="AS109" s="41">
        <v>15</v>
      </c>
      <c r="AT109" s="41">
        <v>10</v>
      </c>
      <c r="AU109" s="41"/>
      <c r="AV109" s="42">
        <v>11</v>
      </c>
      <c r="AW109" s="42">
        <v>13</v>
      </c>
      <c r="AX109" s="42">
        <v>9</v>
      </c>
    </row>
    <row r="110" spans="1:50" x14ac:dyDescent="0.2">
      <c r="A110" s="18" t="s">
        <v>208</v>
      </c>
      <c r="B110" s="18"/>
      <c r="C110" s="19" t="s">
        <v>209</v>
      </c>
      <c r="D110" s="94" t="s">
        <v>343</v>
      </c>
      <c r="E110" s="94" t="s">
        <v>343</v>
      </c>
      <c r="F110" s="94" t="s">
        <v>343</v>
      </c>
      <c r="G110" s="93"/>
      <c r="H110" s="94" t="s">
        <v>343</v>
      </c>
      <c r="I110" s="94" t="s">
        <v>343</v>
      </c>
      <c r="J110" s="94" t="s">
        <v>343</v>
      </c>
      <c r="L110" s="94">
        <v>0</v>
      </c>
      <c r="M110" s="94">
        <v>0</v>
      </c>
      <c r="N110" s="94">
        <v>0</v>
      </c>
      <c r="O110" s="93"/>
      <c r="P110" s="94">
        <v>0</v>
      </c>
      <c r="Q110" s="94">
        <v>0</v>
      </c>
      <c r="R110" s="94">
        <v>0</v>
      </c>
      <c r="T110" s="94">
        <v>0</v>
      </c>
      <c r="U110" s="94">
        <v>0</v>
      </c>
      <c r="V110" s="94">
        <v>0</v>
      </c>
      <c r="W110" s="93"/>
      <c r="X110" s="94">
        <v>0</v>
      </c>
      <c r="Y110" s="94">
        <v>0</v>
      </c>
      <c r="Z110" s="94">
        <v>0</v>
      </c>
      <c r="AB110" s="94">
        <v>0</v>
      </c>
      <c r="AC110" s="94">
        <v>0</v>
      </c>
      <c r="AD110" s="94">
        <v>0</v>
      </c>
      <c r="AE110" s="94"/>
      <c r="AF110" s="94">
        <v>0</v>
      </c>
      <c r="AG110" s="94">
        <v>0</v>
      </c>
      <c r="AH110" s="94">
        <v>0</v>
      </c>
      <c r="AJ110" s="41">
        <v>-1</v>
      </c>
      <c r="AK110" s="41">
        <v>-1</v>
      </c>
      <c r="AL110" s="41">
        <v>0</v>
      </c>
      <c r="AM110" s="41"/>
      <c r="AN110" s="42">
        <v>24</v>
      </c>
      <c r="AO110" s="42">
        <v>46</v>
      </c>
      <c r="AP110" s="42">
        <v>0</v>
      </c>
      <c r="AR110" s="41">
        <v>-1</v>
      </c>
      <c r="AS110" s="41">
        <v>0</v>
      </c>
      <c r="AT110" s="41">
        <v>-1</v>
      </c>
      <c r="AU110" s="41"/>
      <c r="AV110" s="42">
        <v>18</v>
      </c>
      <c r="AW110" s="42">
        <v>0</v>
      </c>
      <c r="AX110" s="42">
        <v>33</v>
      </c>
    </row>
    <row r="111" spans="1:50" x14ac:dyDescent="0.2">
      <c r="A111" s="18" t="s">
        <v>210</v>
      </c>
      <c r="B111" s="18"/>
      <c r="C111" s="19" t="s">
        <v>211</v>
      </c>
      <c r="D111" s="94">
        <v>62</v>
      </c>
      <c r="E111" s="94">
        <v>39</v>
      </c>
      <c r="F111" s="94">
        <v>23</v>
      </c>
      <c r="G111" s="93"/>
      <c r="H111" s="94">
        <v>15.276754893713477</v>
      </c>
      <c r="I111" s="94">
        <v>19.398357131843213</v>
      </c>
      <c r="J111" s="94">
        <v>11.476541383524626</v>
      </c>
      <c r="L111" s="94">
        <v>58</v>
      </c>
      <c r="M111" s="94">
        <v>23</v>
      </c>
      <c r="N111" s="94">
        <v>35</v>
      </c>
      <c r="O111" s="93"/>
      <c r="P111" s="94">
        <v>14.58298126703909</v>
      </c>
      <c r="Q111" s="94">
        <v>11.746624354997071</v>
      </c>
      <c r="R111" s="94">
        <v>17.390694484852069</v>
      </c>
      <c r="T111" s="94">
        <v>58</v>
      </c>
      <c r="U111" s="94">
        <v>29</v>
      </c>
      <c r="V111" s="94">
        <v>29</v>
      </c>
      <c r="W111" s="93"/>
      <c r="X111" s="94">
        <v>14.696945381592826</v>
      </c>
      <c r="Y111" s="94">
        <v>15.562475258270124</v>
      </c>
      <c r="Z111" s="94">
        <v>14.253341022389527</v>
      </c>
      <c r="AB111" s="94">
        <v>47</v>
      </c>
      <c r="AC111" s="94">
        <v>27</v>
      </c>
      <c r="AD111" s="94">
        <v>20</v>
      </c>
      <c r="AE111" s="94"/>
      <c r="AF111" s="94">
        <v>12</v>
      </c>
      <c r="AG111" s="94">
        <v>14</v>
      </c>
      <c r="AH111" s="94">
        <v>10</v>
      </c>
      <c r="AJ111" s="41">
        <v>65</v>
      </c>
      <c r="AK111" s="41">
        <v>35</v>
      </c>
      <c r="AL111" s="41">
        <v>35</v>
      </c>
      <c r="AM111" s="41"/>
      <c r="AN111" s="42">
        <v>18</v>
      </c>
      <c r="AO111" s="42">
        <v>18</v>
      </c>
      <c r="AP111" s="42">
        <v>17</v>
      </c>
      <c r="AR111" s="41">
        <v>60</v>
      </c>
      <c r="AS111" s="41">
        <v>30</v>
      </c>
      <c r="AT111" s="41">
        <v>25</v>
      </c>
      <c r="AU111" s="41"/>
      <c r="AV111" s="42">
        <v>16</v>
      </c>
      <c r="AW111" s="42">
        <v>17</v>
      </c>
      <c r="AX111" s="42">
        <v>15</v>
      </c>
    </row>
    <row r="112" spans="1:50" x14ac:dyDescent="0.2">
      <c r="A112" s="18" t="s">
        <v>212</v>
      </c>
      <c r="B112" s="18"/>
      <c r="C112" s="19" t="s">
        <v>213</v>
      </c>
      <c r="D112" s="94">
        <v>48</v>
      </c>
      <c r="E112" s="94">
        <v>35</v>
      </c>
      <c r="F112" s="94">
        <v>13</v>
      </c>
      <c r="G112" s="93"/>
      <c r="H112" s="94">
        <v>13.110245142501384</v>
      </c>
      <c r="I112" s="94">
        <v>18.549126811674565</v>
      </c>
      <c r="J112" s="94">
        <v>7.4744747999338657</v>
      </c>
      <c r="L112" s="94">
        <v>47</v>
      </c>
      <c r="M112" s="94">
        <v>34</v>
      </c>
      <c r="N112" s="94">
        <v>13</v>
      </c>
      <c r="O112" s="93"/>
      <c r="P112" s="94">
        <v>13.27386351111852</v>
      </c>
      <c r="Q112" s="94">
        <v>18.449231515911748</v>
      </c>
      <c r="R112" s="94">
        <v>7.8340858538275402</v>
      </c>
      <c r="T112" s="94">
        <v>50</v>
      </c>
      <c r="U112" s="94">
        <v>19</v>
      </c>
      <c r="V112" s="94">
        <v>31</v>
      </c>
      <c r="W112" s="93"/>
      <c r="X112" s="94">
        <v>13.506280820988959</v>
      </c>
      <c r="Y112" s="94">
        <v>9.4071171464727978</v>
      </c>
      <c r="Z112" s="94">
        <v>17.489990455682101</v>
      </c>
      <c r="AB112" s="94">
        <v>38</v>
      </c>
      <c r="AC112" s="94">
        <v>15</v>
      </c>
      <c r="AD112" s="94">
        <v>23</v>
      </c>
      <c r="AE112" s="94"/>
      <c r="AF112" s="94">
        <v>11</v>
      </c>
      <c r="AG112" s="94">
        <v>8</v>
      </c>
      <c r="AH112" s="94">
        <v>13</v>
      </c>
      <c r="AJ112" s="41">
        <v>40</v>
      </c>
      <c r="AK112" s="41">
        <v>25</v>
      </c>
      <c r="AL112" s="41">
        <v>15</v>
      </c>
      <c r="AM112" s="41"/>
      <c r="AN112" s="42">
        <v>12</v>
      </c>
      <c r="AO112" s="42">
        <v>14</v>
      </c>
      <c r="AP112" s="42">
        <v>9</v>
      </c>
      <c r="AR112" s="41">
        <v>50</v>
      </c>
      <c r="AS112" s="41">
        <v>30</v>
      </c>
      <c r="AT112" s="41">
        <v>20</v>
      </c>
      <c r="AU112" s="41"/>
      <c r="AV112" s="42">
        <v>15</v>
      </c>
      <c r="AW112" s="42">
        <v>17</v>
      </c>
      <c r="AX112" s="42">
        <v>13</v>
      </c>
    </row>
    <row r="113" spans="1:50" x14ac:dyDescent="0.2">
      <c r="A113" s="18" t="s">
        <v>214</v>
      </c>
      <c r="B113" s="18"/>
      <c r="C113" s="19" t="s">
        <v>215</v>
      </c>
      <c r="D113" s="94">
        <v>27</v>
      </c>
      <c r="E113" s="94">
        <v>18</v>
      </c>
      <c r="F113" s="94">
        <v>9</v>
      </c>
      <c r="G113" s="93"/>
      <c r="H113" s="94">
        <v>8.1666984753365863</v>
      </c>
      <c r="I113" s="94">
        <v>12.148818399909617</v>
      </c>
      <c r="J113" s="94">
        <v>4.7759616485601288</v>
      </c>
      <c r="L113" s="94">
        <v>29</v>
      </c>
      <c r="M113" s="94">
        <v>13</v>
      </c>
      <c r="N113" s="94">
        <v>16</v>
      </c>
      <c r="O113" s="93"/>
      <c r="P113" s="94">
        <v>8.7143413068775715</v>
      </c>
      <c r="Q113" s="94">
        <v>8.4444036374601108</v>
      </c>
      <c r="R113" s="94">
        <v>9.171057917135256</v>
      </c>
      <c r="T113" s="94">
        <v>27</v>
      </c>
      <c r="U113" s="94">
        <v>14</v>
      </c>
      <c r="V113" s="94">
        <v>13</v>
      </c>
      <c r="W113" s="93"/>
      <c r="X113" s="94">
        <v>8.1352616985263069</v>
      </c>
      <c r="Y113" s="94">
        <v>8.6463124937172431</v>
      </c>
      <c r="Z113" s="94">
        <v>7.7143350287415231</v>
      </c>
      <c r="AB113" s="94">
        <v>39</v>
      </c>
      <c r="AC113" s="94">
        <v>19</v>
      </c>
      <c r="AD113" s="94">
        <v>20</v>
      </c>
      <c r="AE113" s="94"/>
      <c r="AF113" s="94">
        <v>12</v>
      </c>
      <c r="AG113" s="94">
        <v>12</v>
      </c>
      <c r="AH113" s="94">
        <v>12</v>
      </c>
      <c r="AJ113" s="41">
        <v>30</v>
      </c>
      <c r="AK113" s="41">
        <v>10</v>
      </c>
      <c r="AL113" s="41">
        <v>20</v>
      </c>
      <c r="AM113" s="41"/>
      <c r="AN113" s="42">
        <v>8</v>
      </c>
      <c r="AO113" s="42">
        <v>6</v>
      </c>
      <c r="AP113" s="42">
        <v>10</v>
      </c>
      <c r="AR113" s="41">
        <v>35</v>
      </c>
      <c r="AS113" s="41">
        <v>15</v>
      </c>
      <c r="AT113" s="41">
        <v>20</v>
      </c>
      <c r="AU113" s="41"/>
      <c r="AV113" s="42">
        <v>11</v>
      </c>
      <c r="AW113" s="42">
        <v>11</v>
      </c>
      <c r="AX113" s="42">
        <v>11</v>
      </c>
    </row>
    <row r="114" spans="1:50" x14ac:dyDescent="0.2">
      <c r="A114" s="18" t="s">
        <v>216</v>
      </c>
      <c r="B114" s="18"/>
      <c r="C114" s="19" t="s">
        <v>217</v>
      </c>
      <c r="D114" s="94">
        <v>29</v>
      </c>
      <c r="E114" s="94">
        <v>19</v>
      </c>
      <c r="F114" s="94">
        <v>10</v>
      </c>
      <c r="G114" s="93"/>
      <c r="H114" s="94">
        <v>10.061759526613468</v>
      </c>
      <c r="I114" s="94">
        <v>12.723683769569512</v>
      </c>
      <c r="J114" s="94">
        <v>7.392371541664545</v>
      </c>
      <c r="L114" s="94">
        <v>36</v>
      </c>
      <c r="M114" s="94">
        <v>24</v>
      </c>
      <c r="N114" s="94">
        <v>12</v>
      </c>
      <c r="O114" s="93"/>
      <c r="P114" s="94">
        <v>11.825715703200089</v>
      </c>
      <c r="Q114" s="94">
        <v>16.079134370375154</v>
      </c>
      <c r="R114" s="94">
        <v>7.5124185346307435</v>
      </c>
      <c r="T114" s="94">
        <v>27</v>
      </c>
      <c r="U114" s="94">
        <v>16</v>
      </c>
      <c r="V114" s="94">
        <v>11</v>
      </c>
      <c r="W114" s="93"/>
      <c r="X114" s="94">
        <v>9.0531187647205424</v>
      </c>
      <c r="Y114" s="94">
        <v>10.5681782439882</v>
      </c>
      <c r="Z114" s="94">
        <v>7.3102723909591667</v>
      </c>
      <c r="AB114" s="94">
        <v>32</v>
      </c>
      <c r="AC114" s="94">
        <v>23</v>
      </c>
      <c r="AD114" s="94">
        <v>9</v>
      </c>
      <c r="AE114" s="94"/>
      <c r="AF114" s="94">
        <v>11</v>
      </c>
      <c r="AG114" s="94">
        <v>15</v>
      </c>
      <c r="AH114" s="94">
        <v>6</v>
      </c>
      <c r="AJ114" s="41">
        <v>30</v>
      </c>
      <c r="AK114" s="41">
        <v>15</v>
      </c>
      <c r="AL114" s="41">
        <v>15</v>
      </c>
      <c r="AM114" s="41"/>
      <c r="AN114" s="42">
        <v>11</v>
      </c>
      <c r="AO114" s="42">
        <v>8</v>
      </c>
      <c r="AP114" s="42">
        <v>13</v>
      </c>
      <c r="AR114" s="41">
        <v>30</v>
      </c>
      <c r="AS114" s="41">
        <v>20</v>
      </c>
      <c r="AT114" s="41">
        <v>10</v>
      </c>
      <c r="AU114" s="41"/>
      <c r="AV114" s="42">
        <v>11</v>
      </c>
      <c r="AW114" s="42">
        <v>12</v>
      </c>
      <c r="AX114" s="42">
        <v>9</v>
      </c>
    </row>
    <row r="115" spans="1:50" x14ac:dyDescent="0.2">
      <c r="A115" s="18" t="s">
        <v>218</v>
      </c>
      <c r="B115" s="18"/>
      <c r="C115" s="19" t="s">
        <v>219</v>
      </c>
      <c r="D115" s="94">
        <v>29</v>
      </c>
      <c r="E115" s="94">
        <v>16</v>
      </c>
      <c r="F115" s="94">
        <v>13</v>
      </c>
      <c r="G115" s="93"/>
      <c r="H115" s="94">
        <v>9.8930235733124441</v>
      </c>
      <c r="I115" s="94">
        <v>9.6082304427651248</v>
      </c>
      <c r="J115" s="94">
        <v>10.108926017742732</v>
      </c>
      <c r="L115" s="94">
        <v>52</v>
      </c>
      <c r="M115" s="94">
        <v>30</v>
      </c>
      <c r="N115" s="94">
        <v>22</v>
      </c>
      <c r="O115" s="93"/>
      <c r="P115" s="94">
        <v>19.214022551945533</v>
      </c>
      <c r="Q115" s="94">
        <v>23.533389758525491</v>
      </c>
      <c r="R115" s="94">
        <v>15.643954024880735</v>
      </c>
      <c r="T115" s="94">
        <v>41</v>
      </c>
      <c r="U115" s="94">
        <v>17</v>
      </c>
      <c r="V115" s="94">
        <v>24</v>
      </c>
      <c r="W115" s="93"/>
      <c r="X115" s="94">
        <v>13.198354303099242</v>
      </c>
      <c r="Y115" s="94">
        <v>12.216247202751031</v>
      </c>
      <c r="Z115" s="94">
        <v>14.262789214125263</v>
      </c>
      <c r="AB115" s="94">
        <v>48</v>
      </c>
      <c r="AC115" s="94">
        <v>28</v>
      </c>
      <c r="AD115" s="94">
        <v>20</v>
      </c>
      <c r="AE115" s="94"/>
      <c r="AF115" s="94">
        <v>17</v>
      </c>
      <c r="AG115" s="94">
        <v>22</v>
      </c>
      <c r="AH115" s="94">
        <v>12</v>
      </c>
      <c r="AJ115" s="41">
        <v>55</v>
      </c>
      <c r="AK115" s="41">
        <v>30</v>
      </c>
      <c r="AL115" s="41">
        <v>25</v>
      </c>
      <c r="AM115" s="41"/>
      <c r="AN115" s="42">
        <v>20</v>
      </c>
      <c r="AO115" s="42">
        <v>23</v>
      </c>
      <c r="AP115" s="42">
        <v>17</v>
      </c>
      <c r="AR115" s="41">
        <v>35</v>
      </c>
      <c r="AS115" s="41">
        <v>15</v>
      </c>
      <c r="AT115" s="41">
        <v>20</v>
      </c>
      <c r="AU115" s="41"/>
      <c r="AV115" s="42">
        <v>13</v>
      </c>
      <c r="AW115" s="42">
        <v>11</v>
      </c>
      <c r="AX115" s="42">
        <v>15</v>
      </c>
    </row>
    <row r="116" spans="1:50" x14ac:dyDescent="0.2">
      <c r="A116" s="18" t="s">
        <v>220</v>
      </c>
      <c r="B116" s="18"/>
      <c r="C116" s="19" t="s">
        <v>221</v>
      </c>
      <c r="D116" s="94">
        <v>39</v>
      </c>
      <c r="E116" s="94">
        <v>24</v>
      </c>
      <c r="F116" s="94">
        <v>15</v>
      </c>
      <c r="G116" s="93"/>
      <c r="H116" s="94">
        <v>20.571053238651182</v>
      </c>
      <c r="I116" s="94">
        <v>24.431766985103021</v>
      </c>
      <c r="J116" s="94">
        <v>16.198726387329973</v>
      </c>
      <c r="L116" s="94">
        <v>25</v>
      </c>
      <c r="M116" s="94">
        <v>15</v>
      </c>
      <c r="N116" s="94">
        <v>10</v>
      </c>
      <c r="O116" s="93"/>
      <c r="P116" s="94">
        <v>13.805887731177382</v>
      </c>
      <c r="Q116" s="94">
        <v>17.625540856526282</v>
      </c>
      <c r="R116" s="94">
        <v>10.063973378904183</v>
      </c>
      <c r="T116" s="94">
        <v>42</v>
      </c>
      <c r="U116" s="94">
        <v>30</v>
      </c>
      <c r="V116" s="94">
        <v>12</v>
      </c>
      <c r="W116" s="93"/>
      <c r="X116" s="94">
        <v>23.815341413053506</v>
      </c>
      <c r="Y116" s="94">
        <v>35.252595058178194</v>
      </c>
      <c r="Z116" s="94">
        <v>13.159313116155374</v>
      </c>
      <c r="AB116" s="94">
        <v>39</v>
      </c>
      <c r="AC116" s="94">
        <v>22</v>
      </c>
      <c r="AD116" s="94">
        <v>17</v>
      </c>
      <c r="AE116" s="94"/>
      <c r="AF116" s="94">
        <v>22</v>
      </c>
      <c r="AG116" s="94">
        <v>22</v>
      </c>
      <c r="AH116" s="94">
        <v>20</v>
      </c>
      <c r="AJ116" s="41">
        <v>30</v>
      </c>
      <c r="AK116" s="41">
        <v>15</v>
      </c>
      <c r="AL116" s="41">
        <v>10</v>
      </c>
      <c r="AM116" s="41"/>
      <c r="AN116" s="42">
        <v>15</v>
      </c>
      <c r="AO116" s="42">
        <v>17</v>
      </c>
      <c r="AP116" s="42">
        <v>13</v>
      </c>
      <c r="AR116" s="41">
        <v>30</v>
      </c>
      <c r="AS116" s="41">
        <v>20</v>
      </c>
      <c r="AT116" s="41">
        <v>10</v>
      </c>
      <c r="AU116" s="41"/>
      <c r="AV116" s="42">
        <v>13</v>
      </c>
      <c r="AW116" s="42">
        <v>17</v>
      </c>
      <c r="AX116" s="42">
        <v>8</v>
      </c>
    </row>
    <row r="117" spans="1:50" x14ac:dyDescent="0.2">
      <c r="A117" s="18" t="s">
        <v>222</v>
      </c>
      <c r="B117" s="18"/>
      <c r="C117" s="19" t="s">
        <v>223</v>
      </c>
      <c r="D117" s="94">
        <v>45</v>
      </c>
      <c r="E117" s="94">
        <v>31</v>
      </c>
      <c r="F117" s="94">
        <v>14</v>
      </c>
      <c r="G117" s="93"/>
      <c r="H117" s="94">
        <v>15.36515126910974</v>
      </c>
      <c r="I117" s="94">
        <v>20.121734460539052</v>
      </c>
      <c r="J117" s="94">
        <v>10.662952305091354</v>
      </c>
      <c r="L117" s="94">
        <v>43</v>
      </c>
      <c r="M117" s="94">
        <v>23</v>
      </c>
      <c r="N117" s="94">
        <v>20</v>
      </c>
      <c r="O117" s="93"/>
      <c r="P117" s="94">
        <v>14.500866220273329</v>
      </c>
      <c r="Q117" s="94">
        <v>15.229169837147582</v>
      </c>
      <c r="R117" s="94">
        <v>14.015593203475159</v>
      </c>
      <c r="T117" s="94">
        <v>41</v>
      </c>
      <c r="U117" s="94">
        <v>20</v>
      </c>
      <c r="V117" s="94">
        <v>21</v>
      </c>
      <c r="W117" s="93"/>
      <c r="X117" s="94">
        <v>14.535521350468082</v>
      </c>
      <c r="Y117" s="94">
        <v>14.092127011581184</v>
      </c>
      <c r="Z117" s="94">
        <v>15.64489083898734</v>
      </c>
      <c r="AB117" s="94">
        <v>27</v>
      </c>
      <c r="AC117" s="94">
        <v>14</v>
      </c>
      <c r="AD117" s="94">
        <v>13</v>
      </c>
      <c r="AE117" s="94"/>
      <c r="AF117" s="94">
        <v>9</v>
      </c>
      <c r="AG117" s="94">
        <v>9</v>
      </c>
      <c r="AH117" s="94">
        <v>9</v>
      </c>
      <c r="AJ117" s="41">
        <v>45</v>
      </c>
      <c r="AK117" s="41">
        <v>20</v>
      </c>
      <c r="AL117" s="41">
        <v>20</v>
      </c>
      <c r="AM117" s="41"/>
      <c r="AN117" s="42">
        <v>17</v>
      </c>
      <c r="AO117" s="42">
        <v>17</v>
      </c>
      <c r="AP117" s="42">
        <v>18</v>
      </c>
      <c r="AR117" s="41">
        <v>25</v>
      </c>
      <c r="AS117" s="41">
        <v>10</v>
      </c>
      <c r="AT117" s="41">
        <v>15</v>
      </c>
      <c r="AU117" s="41"/>
      <c r="AV117" s="42">
        <v>9</v>
      </c>
      <c r="AW117" s="42">
        <v>6</v>
      </c>
      <c r="AX117" s="42">
        <v>11</v>
      </c>
    </row>
    <row r="118" spans="1:50" x14ac:dyDescent="0.2">
      <c r="A118" s="18" t="s">
        <v>224</v>
      </c>
      <c r="B118" s="18"/>
      <c r="C118" s="19" t="s">
        <v>225</v>
      </c>
      <c r="D118" s="94" t="s">
        <v>343</v>
      </c>
      <c r="E118" s="94" t="s">
        <v>343</v>
      </c>
      <c r="F118" s="94" t="s">
        <v>343</v>
      </c>
      <c r="G118" s="93"/>
      <c r="H118" s="94" t="s">
        <v>343</v>
      </c>
      <c r="I118" s="94" t="s">
        <v>343</v>
      </c>
      <c r="J118" s="94" t="s">
        <v>343</v>
      </c>
      <c r="L118" s="94">
        <v>16</v>
      </c>
      <c r="M118" s="94" t="s">
        <v>343</v>
      </c>
      <c r="N118" s="94" t="s">
        <v>343</v>
      </c>
      <c r="O118" s="93"/>
      <c r="P118" s="94">
        <v>6.705030157612236</v>
      </c>
      <c r="Q118" s="94" t="s">
        <v>343</v>
      </c>
      <c r="R118" s="94" t="s">
        <v>343</v>
      </c>
      <c r="T118" s="94">
        <v>17</v>
      </c>
      <c r="U118" s="94">
        <v>11</v>
      </c>
      <c r="V118" s="94">
        <v>6</v>
      </c>
      <c r="W118" s="93"/>
      <c r="X118" s="94">
        <v>6.9884492774629976</v>
      </c>
      <c r="Y118" s="94">
        <v>8.4466484373559858</v>
      </c>
      <c r="Z118" s="94">
        <v>5.3620884554332191</v>
      </c>
      <c r="AB118" s="94">
        <v>19</v>
      </c>
      <c r="AC118" s="94">
        <v>10</v>
      </c>
      <c r="AD118" s="94">
        <v>9</v>
      </c>
      <c r="AE118" s="94"/>
      <c r="AF118" s="94">
        <v>7</v>
      </c>
      <c r="AG118" s="94">
        <v>8</v>
      </c>
      <c r="AH118" s="94">
        <v>7</v>
      </c>
      <c r="AJ118" s="41">
        <v>20</v>
      </c>
      <c r="AK118" s="41">
        <v>10</v>
      </c>
      <c r="AL118" s="41">
        <v>10</v>
      </c>
      <c r="AM118" s="41"/>
      <c r="AN118" s="42">
        <v>8</v>
      </c>
      <c r="AO118" s="42">
        <v>10</v>
      </c>
      <c r="AP118" s="42">
        <v>6</v>
      </c>
      <c r="AR118" s="41">
        <v>25</v>
      </c>
      <c r="AS118" s="41">
        <v>10</v>
      </c>
      <c r="AT118" s="41">
        <v>15</v>
      </c>
      <c r="AU118" s="41"/>
      <c r="AV118" s="42">
        <v>10</v>
      </c>
      <c r="AW118" s="42">
        <v>10</v>
      </c>
      <c r="AX118" s="42">
        <v>11</v>
      </c>
    </row>
    <row r="119" spans="1:50" x14ac:dyDescent="0.2">
      <c r="A119" s="18" t="s">
        <v>226</v>
      </c>
      <c r="B119" s="18"/>
      <c r="C119" s="19" t="s">
        <v>227</v>
      </c>
      <c r="D119" s="94">
        <v>37</v>
      </c>
      <c r="E119" s="94">
        <v>23</v>
      </c>
      <c r="F119" s="94">
        <v>14</v>
      </c>
      <c r="G119" s="93"/>
      <c r="H119" s="94">
        <v>14.945406793029907</v>
      </c>
      <c r="I119" s="94">
        <v>19.219123694883315</v>
      </c>
      <c r="J119" s="94">
        <v>10.9679299803223</v>
      </c>
      <c r="L119" s="94">
        <v>28</v>
      </c>
      <c r="M119" s="94">
        <v>13</v>
      </c>
      <c r="N119" s="94">
        <v>15</v>
      </c>
      <c r="O119" s="93"/>
      <c r="P119" s="94">
        <v>11.558543209700604</v>
      </c>
      <c r="Q119" s="94">
        <v>11.155194580824491</v>
      </c>
      <c r="R119" s="94">
        <v>12.252863477062009</v>
      </c>
      <c r="T119" s="94">
        <v>23</v>
      </c>
      <c r="U119" s="94">
        <v>12</v>
      </c>
      <c r="V119" s="94">
        <v>11</v>
      </c>
      <c r="W119" s="93"/>
      <c r="X119" s="94">
        <v>9.6125313347824797</v>
      </c>
      <c r="Y119" s="94">
        <v>10.172712941067912</v>
      </c>
      <c r="Z119" s="94">
        <v>8.9436639570226522</v>
      </c>
      <c r="AB119" s="94">
        <v>26</v>
      </c>
      <c r="AC119" s="94">
        <v>19</v>
      </c>
      <c r="AD119" s="94">
        <v>7</v>
      </c>
      <c r="AE119" s="94"/>
      <c r="AF119" s="94">
        <v>11</v>
      </c>
      <c r="AG119" s="94">
        <v>16</v>
      </c>
      <c r="AH119" s="94">
        <v>5</v>
      </c>
      <c r="AJ119" s="41">
        <v>35</v>
      </c>
      <c r="AK119" s="41">
        <v>25</v>
      </c>
      <c r="AL119" s="41">
        <v>10</v>
      </c>
      <c r="AM119" s="41"/>
      <c r="AN119" s="42">
        <v>14</v>
      </c>
      <c r="AO119" s="42">
        <v>20</v>
      </c>
      <c r="AP119" s="42">
        <v>9</v>
      </c>
      <c r="AR119" s="41">
        <v>30</v>
      </c>
      <c r="AS119" s="41">
        <v>20</v>
      </c>
      <c r="AT119" s="41">
        <v>10</v>
      </c>
      <c r="AU119" s="41"/>
      <c r="AV119" s="42">
        <v>12</v>
      </c>
      <c r="AW119" s="42">
        <v>16</v>
      </c>
      <c r="AX119" s="42">
        <v>8</v>
      </c>
    </row>
    <row r="120" spans="1:50" x14ac:dyDescent="0.2">
      <c r="A120" s="18" t="s">
        <v>228</v>
      </c>
      <c r="B120" s="18"/>
      <c r="C120" s="19" t="s">
        <v>229</v>
      </c>
      <c r="D120" s="94">
        <v>38</v>
      </c>
      <c r="E120" s="94">
        <v>18</v>
      </c>
      <c r="F120" s="94">
        <v>20</v>
      </c>
      <c r="G120" s="93"/>
      <c r="H120" s="94">
        <v>12.342654615346747</v>
      </c>
      <c r="I120" s="94">
        <v>11.790367790973107</v>
      </c>
      <c r="J120" s="94">
        <v>12.892888970830132</v>
      </c>
      <c r="L120" s="94">
        <v>40</v>
      </c>
      <c r="M120" s="94">
        <v>18</v>
      </c>
      <c r="N120" s="94">
        <v>22</v>
      </c>
      <c r="O120" s="93"/>
      <c r="P120" s="94">
        <v>13.358131917019902</v>
      </c>
      <c r="Q120" s="94">
        <v>11.61810403386386</v>
      </c>
      <c r="R120" s="94">
        <v>14.591559536158226</v>
      </c>
      <c r="T120" s="94">
        <v>51</v>
      </c>
      <c r="U120" s="94">
        <v>27</v>
      </c>
      <c r="V120" s="94">
        <v>24</v>
      </c>
      <c r="W120" s="93"/>
      <c r="X120" s="94">
        <v>17.269432427450027</v>
      </c>
      <c r="Y120" s="94">
        <v>18.911361425147796</v>
      </c>
      <c r="Z120" s="94">
        <v>15.812238742578012</v>
      </c>
      <c r="AB120" s="94">
        <v>31</v>
      </c>
      <c r="AC120" s="94">
        <v>18</v>
      </c>
      <c r="AD120" s="94">
        <v>13</v>
      </c>
      <c r="AE120" s="94"/>
      <c r="AF120" s="94">
        <v>10</v>
      </c>
      <c r="AG120" s="94">
        <v>11</v>
      </c>
      <c r="AH120" s="94">
        <v>9</v>
      </c>
      <c r="AJ120" s="41">
        <v>55</v>
      </c>
      <c r="AK120" s="41">
        <v>25</v>
      </c>
      <c r="AL120" s="41">
        <v>35</v>
      </c>
      <c r="AM120" s="41"/>
      <c r="AN120" s="42">
        <v>19</v>
      </c>
      <c r="AO120" s="42">
        <v>15</v>
      </c>
      <c r="AP120" s="42">
        <v>23</v>
      </c>
      <c r="AR120" s="41">
        <v>35</v>
      </c>
      <c r="AS120" s="41">
        <v>20</v>
      </c>
      <c r="AT120" s="41">
        <v>15</v>
      </c>
      <c r="AU120" s="41"/>
      <c r="AV120" s="42">
        <v>12</v>
      </c>
      <c r="AW120" s="42">
        <v>12</v>
      </c>
      <c r="AX120" s="42">
        <v>11</v>
      </c>
    </row>
    <row r="121" spans="1:50" x14ac:dyDescent="0.2">
      <c r="A121" s="18" t="s">
        <v>230</v>
      </c>
      <c r="B121" s="18"/>
      <c r="C121" s="19" t="s">
        <v>231</v>
      </c>
      <c r="D121" s="94">
        <v>25</v>
      </c>
      <c r="E121" s="94">
        <v>10</v>
      </c>
      <c r="F121" s="94">
        <v>15</v>
      </c>
      <c r="G121" s="93"/>
      <c r="H121" s="94">
        <v>9.0399377122526321</v>
      </c>
      <c r="I121" s="94">
        <v>6.9471708383495816</v>
      </c>
      <c r="J121" s="94">
        <v>11.23048056411711</v>
      </c>
      <c r="L121" s="94">
        <v>42</v>
      </c>
      <c r="M121" s="94">
        <v>17</v>
      </c>
      <c r="N121" s="94">
        <v>25</v>
      </c>
      <c r="O121" s="93"/>
      <c r="P121" s="94">
        <v>14.102684261957663</v>
      </c>
      <c r="Q121" s="94">
        <v>10.710160849685046</v>
      </c>
      <c r="R121" s="94">
        <v>17.702170719176756</v>
      </c>
      <c r="T121" s="94">
        <v>41</v>
      </c>
      <c r="U121" s="94">
        <v>20</v>
      </c>
      <c r="V121" s="94">
        <v>21</v>
      </c>
      <c r="W121" s="93"/>
      <c r="X121" s="94">
        <v>15.290387692959795</v>
      </c>
      <c r="Y121" s="94">
        <v>13.844778222053723</v>
      </c>
      <c r="Z121" s="94">
        <v>16.572132305849415</v>
      </c>
      <c r="AB121" s="94">
        <v>52</v>
      </c>
      <c r="AC121" s="94">
        <v>23</v>
      </c>
      <c r="AD121" s="94">
        <v>29</v>
      </c>
      <c r="AE121" s="94"/>
      <c r="AF121" s="94">
        <v>18</v>
      </c>
      <c r="AG121" s="94">
        <v>15</v>
      </c>
      <c r="AH121" s="94">
        <v>21</v>
      </c>
      <c r="AJ121" s="41">
        <v>85</v>
      </c>
      <c r="AK121" s="41">
        <v>45</v>
      </c>
      <c r="AL121" s="41">
        <v>40</v>
      </c>
      <c r="AM121" s="41"/>
      <c r="AN121" s="42">
        <v>30</v>
      </c>
      <c r="AO121" s="42">
        <v>30</v>
      </c>
      <c r="AP121" s="42">
        <v>29</v>
      </c>
      <c r="AR121" s="41">
        <v>65</v>
      </c>
      <c r="AS121" s="41">
        <v>45</v>
      </c>
      <c r="AT121" s="41">
        <v>20</v>
      </c>
      <c r="AU121" s="41"/>
      <c r="AV121" s="42">
        <v>24</v>
      </c>
      <c r="AW121" s="42">
        <v>31</v>
      </c>
      <c r="AX121" s="42">
        <v>17</v>
      </c>
    </row>
    <row r="122" spans="1:50" x14ac:dyDescent="0.2">
      <c r="A122" s="18" t="s">
        <v>232</v>
      </c>
      <c r="B122" s="18"/>
      <c r="C122" s="19" t="s">
        <v>233</v>
      </c>
      <c r="D122" s="94">
        <v>50</v>
      </c>
      <c r="E122" s="94">
        <v>28</v>
      </c>
      <c r="F122" s="94">
        <v>22</v>
      </c>
      <c r="G122" s="93"/>
      <c r="H122" s="94">
        <v>23.248818250208686</v>
      </c>
      <c r="I122" s="94">
        <v>26.415010038204631</v>
      </c>
      <c r="J122" s="94">
        <v>20.807468730229381</v>
      </c>
      <c r="L122" s="94">
        <v>32</v>
      </c>
      <c r="M122" s="94">
        <v>23</v>
      </c>
      <c r="N122" s="94">
        <v>9</v>
      </c>
      <c r="O122" s="93"/>
      <c r="P122" s="94">
        <v>15.429024864776574</v>
      </c>
      <c r="Q122" s="94">
        <v>24.598221335371228</v>
      </c>
      <c r="R122" s="94">
        <v>7.4550271174502187</v>
      </c>
      <c r="T122" s="94">
        <v>44</v>
      </c>
      <c r="U122" s="94">
        <v>27</v>
      </c>
      <c r="V122" s="94">
        <v>17</v>
      </c>
      <c r="W122" s="93"/>
      <c r="X122" s="94">
        <v>18.269245110879023</v>
      </c>
      <c r="Y122" s="94">
        <v>19.873752189408158</v>
      </c>
      <c r="Z122" s="94">
        <v>16.072971832387982</v>
      </c>
      <c r="AB122" s="94">
        <v>43</v>
      </c>
      <c r="AC122" s="94">
        <v>29</v>
      </c>
      <c r="AD122" s="94">
        <v>14</v>
      </c>
      <c r="AE122" s="94"/>
      <c r="AF122" s="94">
        <v>19</v>
      </c>
      <c r="AG122" s="94">
        <v>24</v>
      </c>
      <c r="AH122" s="94">
        <v>14</v>
      </c>
      <c r="AJ122" s="41">
        <v>45</v>
      </c>
      <c r="AK122" s="41">
        <v>30</v>
      </c>
      <c r="AL122" s="41">
        <v>15</v>
      </c>
      <c r="AM122" s="41"/>
      <c r="AN122" s="42">
        <v>20</v>
      </c>
      <c r="AO122" s="42">
        <v>26</v>
      </c>
      <c r="AP122" s="42">
        <v>15</v>
      </c>
      <c r="AR122" s="41">
        <v>25</v>
      </c>
      <c r="AS122" s="41">
        <v>15</v>
      </c>
      <c r="AT122" s="41">
        <v>10</v>
      </c>
      <c r="AU122" s="41"/>
      <c r="AV122" s="42">
        <v>12</v>
      </c>
      <c r="AW122" s="42">
        <v>13</v>
      </c>
      <c r="AX122" s="42">
        <v>10</v>
      </c>
    </row>
    <row r="123" spans="1:50" x14ac:dyDescent="0.2">
      <c r="A123" s="18" t="s">
        <v>234</v>
      </c>
      <c r="B123" s="18"/>
      <c r="C123" s="19" t="s">
        <v>235</v>
      </c>
      <c r="D123" s="94">
        <v>24</v>
      </c>
      <c r="E123" s="94">
        <v>13</v>
      </c>
      <c r="F123" s="94">
        <v>11</v>
      </c>
      <c r="G123" s="93"/>
      <c r="H123" s="94">
        <v>14.639730805419809</v>
      </c>
      <c r="I123" s="94">
        <v>17.253889888903444</v>
      </c>
      <c r="J123" s="94">
        <v>12.446316972225095</v>
      </c>
      <c r="L123" s="94">
        <v>19</v>
      </c>
      <c r="M123" s="94">
        <v>12</v>
      </c>
      <c r="N123" s="94">
        <v>6</v>
      </c>
      <c r="O123" s="93"/>
      <c r="P123" s="94">
        <v>11.050722760115162</v>
      </c>
      <c r="Q123" s="94">
        <v>15.058014267785158</v>
      </c>
      <c r="R123" s="94">
        <v>7.5532080936929047</v>
      </c>
      <c r="T123" s="94">
        <v>19</v>
      </c>
      <c r="U123" s="94" t="s">
        <v>343</v>
      </c>
      <c r="V123" s="94" t="s">
        <v>343</v>
      </c>
      <c r="W123" s="93"/>
      <c r="X123" s="94">
        <v>11.603150877275828</v>
      </c>
      <c r="Y123" s="94" t="s">
        <v>343</v>
      </c>
      <c r="Z123" s="94" t="s">
        <v>343</v>
      </c>
      <c r="AB123" s="94">
        <v>22</v>
      </c>
      <c r="AC123" s="94">
        <v>14</v>
      </c>
      <c r="AD123" s="94">
        <v>8</v>
      </c>
      <c r="AE123" s="94"/>
      <c r="AF123" s="94">
        <v>13</v>
      </c>
      <c r="AG123" s="94">
        <v>17</v>
      </c>
      <c r="AH123" s="94">
        <v>10</v>
      </c>
      <c r="AJ123" s="41">
        <v>20</v>
      </c>
      <c r="AK123" s="41">
        <v>10</v>
      </c>
      <c r="AL123" s="41">
        <v>10</v>
      </c>
      <c r="AM123" s="41"/>
      <c r="AN123" s="42">
        <v>13</v>
      </c>
      <c r="AO123" s="42">
        <v>11</v>
      </c>
      <c r="AP123" s="42">
        <v>16</v>
      </c>
      <c r="AR123" s="41">
        <v>20</v>
      </c>
      <c r="AS123" s="41">
        <v>-1</v>
      </c>
      <c r="AT123" s="41">
        <v>15</v>
      </c>
      <c r="AU123" s="41"/>
      <c r="AV123" s="42">
        <v>14</v>
      </c>
      <c r="AW123" s="42">
        <v>7</v>
      </c>
      <c r="AX123" s="42">
        <v>20</v>
      </c>
    </row>
    <row r="124" spans="1:50" x14ac:dyDescent="0.2">
      <c r="A124" s="18" t="s">
        <v>236</v>
      </c>
      <c r="B124" s="18"/>
      <c r="C124" s="19" t="s">
        <v>237</v>
      </c>
      <c r="D124" s="94">
        <v>20</v>
      </c>
      <c r="E124" s="94">
        <v>10</v>
      </c>
      <c r="F124" s="94">
        <v>10</v>
      </c>
      <c r="G124" s="93"/>
      <c r="H124" s="94">
        <v>9.9795313521190661</v>
      </c>
      <c r="I124" s="94">
        <v>10.348923192025312</v>
      </c>
      <c r="J124" s="94">
        <v>9.5799572426571604</v>
      </c>
      <c r="L124" s="94">
        <v>16</v>
      </c>
      <c r="M124" s="94">
        <v>6</v>
      </c>
      <c r="N124" s="94">
        <v>10</v>
      </c>
      <c r="O124" s="93"/>
      <c r="P124" s="94">
        <v>9.4474722004801102</v>
      </c>
      <c r="Q124" s="94">
        <v>6.8054094768583546</v>
      </c>
      <c r="R124" s="94">
        <v>12.14971069355844</v>
      </c>
      <c r="T124" s="94">
        <v>21</v>
      </c>
      <c r="U124" s="94">
        <v>11</v>
      </c>
      <c r="V124" s="94">
        <v>10</v>
      </c>
      <c r="W124" s="93"/>
      <c r="X124" s="94">
        <v>12.078724421911387</v>
      </c>
      <c r="Y124" s="94">
        <v>12.484425083169789</v>
      </c>
      <c r="Z124" s="94">
        <v>11.45857594395652</v>
      </c>
      <c r="AB124" s="94">
        <v>16</v>
      </c>
      <c r="AC124" s="94">
        <v>10</v>
      </c>
      <c r="AD124" s="94">
        <v>6</v>
      </c>
      <c r="AE124" s="94"/>
      <c r="AF124" s="94">
        <v>9</v>
      </c>
      <c r="AG124" s="94">
        <v>11</v>
      </c>
      <c r="AH124" s="94">
        <v>7</v>
      </c>
      <c r="AJ124" s="41">
        <v>20</v>
      </c>
      <c r="AK124" s="41">
        <v>-1</v>
      </c>
      <c r="AL124" s="41">
        <v>10</v>
      </c>
      <c r="AM124" s="41"/>
      <c r="AN124" s="42">
        <v>10</v>
      </c>
      <c r="AO124" s="42">
        <v>8</v>
      </c>
      <c r="AP124" s="42">
        <v>12</v>
      </c>
      <c r="AR124" s="41">
        <v>30</v>
      </c>
      <c r="AS124" s="41">
        <v>15</v>
      </c>
      <c r="AT124" s="41">
        <v>15</v>
      </c>
      <c r="AU124" s="41"/>
      <c r="AV124" s="42">
        <v>16</v>
      </c>
      <c r="AW124" s="42">
        <v>18</v>
      </c>
      <c r="AX124" s="42">
        <v>15</v>
      </c>
    </row>
    <row r="125" spans="1:50" x14ac:dyDescent="0.2">
      <c r="A125" s="18" t="s">
        <v>238</v>
      </c>
      <c r="B125" s="18"/>
      <c r="C125" s="19" t="s">
        <v>239</v>
      </c>
      <c r="D125" s="94">
        <v>54</v>
      </c>
      <c r="E125" s="94">
        <v>36</v>
      </c>
      <c r="F125" s="94">
        <v>18</v>
      </c>
      <c r="G125" s="93"/>
      <c r="H125" s="94">
        <v>17.094696685441264</v>
      </c>
      <c r="I125" s="94">
        <v>20.944555158948706</v>
      </c>
      <c r="J125" s="94">
        <v>13.306142056513631</v>
      </c>
      <c r="L125" s="94">
        <v>50</v>
      </c>
      <c r="M125" s="94">
        <v>28</v>
      </c>
      <c r="N125" s="94">
        <v>22</v>
      </c>
      <c r="O125" s="93"/>
      <c r="P125" s="94">
        <v>14.349245599984581</v>
      </c>
      <c r="Q125" s="94">
        <v>17.720190821418662</v>
      </c>
      <c r="R125" s="94">
        <v>11.580340717041125</v>
      </c>
      <c r="T125" s="94">
        <v>51</v>
      </c>
      <c r="U125" s="94">
        <v>25</v>
      </c>
      <c r="V125" s="94">
        <v>26</v>
      </c>
      <c r="W125" s="93"/>
      <c r="X125" s="94">
        <v>17.683694031412823</v>
      </c>
      <c r="Y125" s="94">
        <v>17.087343372878752</v>
      </c>
      <c r="Z125" s="94">
        <v>18.534403684830451</v>
      </c>
      <c r="AB125" s="94">
        <v>46</v>
      </c>
      <c r="AC125" s="94">
        <v>34</v>
      </c>
      <c r="AD125" s="94">
        <v>12</v>
      </c>
      <c r="AE125" s="94"/>
      <c r="AF125" s="94">
        <v>14</v>
      </c>
      <c r="AG125" s="94">
        <v>23</v>
      </c>
      <c r="AH125" s="94">
        <v>6</v>
      </c>
      <c r="AJ125" s="41">
        <v>45</v>
      </c>
      <c r="AK125" s="41">
        <v>25</v>
      </c>
      <c r="AL125" s="41">
        <v>20</v>
      </c>
      <c r="AM125" s="41"/>
      <c r="AN125" s="42">
        <v>14</v>
      </c>
      <c r="AO125" s="42">
        <v>16</v>
      </c>
      <c r="AP125" s="42">
        <v>13</v>
      </c>
      <c r="AR125" s="41">
        <v>50</v>
      </c>
      <c r="AS125" s="41">
        <v>35</v>
      </c>
      <c r="AT125" s="41">
        <v>15</v>
      </c>
      <c r="AU125" s="41"/>
      <c r="AV125" s="42">
        <v>16</v>
      </c>
      <c r="AW125" s="42">
        <v>23</v>
      </c>
      <c r="AX125" s="42">
        <v>9</v>
      </c>
    </row>
    <row r="126" spans="1:50" x14ac:dyDescent="0.2">
      <c r="A126" s="18" t="s">
        <v>240</v>
      </c>
      <c r="B126" s="18"/>
      <c r="C126" s="19" t="s">
        <v>241</v>
      </c>
      <c r="D126" s="94">
        <v>36</v>
      </c>
      <c r="E126" s="94">
        <v>19</v>
      </c>
      <c r="F126" s="94">
        <v>17</v>
      </c>
      <c r="G126" s="93"/>
      <c r="H126" s="94">
        <v>11.39884750751529</v>
      </c>
      <c r="I126" s="94">
        <v>13.025304732544532</v>
      </c>
      <c r="J126" s="94">
        <v>10.367201053431437</v>
      </c>
      <c r="L126" s="94">
        <v>47</v>
      </c>
      <c r="M126" s="94">
        <v>24</v>
      </c>
      <c r="N126" s="94">
        <v>23</v>
      </c>
      <c r="O126" s="93"/>
      <c r="P126" s="94">
        <v>14.65578047097134</v>
      </c>
      <c r="Q126" s="94">
        <v>13.818765076670463</v>
      </c>
      <c r="R126" s="94">
        <v>15.335911007745949</v>
      </c>
      <c r="T126" s="94">
        <v>52</v>
      </c>
      <c r="U126" s="94">
        <v>33</v>
      </c>
      <c r="V126" s="94">
        <v>19</v>
      </c>
      <c r="W126" s="93"/>
      <c r="X126" s="94">
        <v>15.620201008772407</v>
      </c>
      <c r="Y126" s="94">
        <v>20.14825431158987</v>
      </c>
      <c r="Z126" s="94">
        <v>11.317505814930133</v>
      </c>
      <c r="AB126" s="94">
        <v>38</v>
      </c>
      <c r="AC126" s="94">
        <v>21</v>
      </c>
      <c r="AD126" s="94">
        <v>17</v>
      </c>
      <c r="AE126" s="94"/>
      <c r="AF126" s="94">
        <v>13</v>
      </c>
      <c r="AG126" s="94">
        <v>13</v>
      </c>
      <c r="AH126" s="94">
        <v>11</v>
      </c>
      <c r="AJ126" s="41">
        <v>45</v>
      </c>
      <c r="AK126" s="41">
        <v>25</v>
      </c>
      <c r="AL126" s="41">
        <v>20</v>
      </c>
      <c r="AM126" s="41"/>
      <c r="AN126" s="42">
        <v>14</v>
      </c>
      <c r="AO126" s="42">
        <v>14</v>
      </c>
      <c r="AP126" s="42">
        <v>13</v>
      </c>
      <c r="AR126" s="41">
        <v>50</v>
      </c>
      <c r="AS126" s="41">
        <v>20</v>
      </c>
      <c r="AT126" s="41">
        <v>30</v>
      </c>
      <c r="AU126" s="41"/>
      <c r="AV126" s="42">
        <v>15</v>
      </c>
      <c r="AW126" s="42">
        <v>11</v>
      </c>
      <c r="AX126" s="42">
        <v>18</v>
      </c>
    </row>
    <row r="127" spans="1:50" x14ac:dyDescent="0.2">
      <c r="A127" s="18" t="s">
        <v>242</v>
      </c>
      <c r="B127" s="18"/>
      <c r="C127" s="19" t="s">
        <v>243</v>
      </c>
      <c r="D127" s="94">
        <v>18</v>
      </c>
      <c r="E127" s="94">
        <v>10</v>
      </c>
      <c r="F127" s="94">
        <v>8</v>
      </c>
      <c r="G127" s="93"/>
      <c r="H127" s="94">
        <v>8.6555831955277203</v>
      </c>
      <c r="I127" s="94">
        <v>9.2386244577351775</v>
      </c>
      <c r="J127" s="94">
        <v>7.9957013046683647</v>
      </c>
      <c r="L127" s="94">
        <v>36</v>
      </c>
      <c r="M127" s="94">
        <v>17</v>
      </c>
      <c r="N127" s="94">
        <v>19</v>
      </c>
      <c r="O127" s="93"/>
      <c r="P127" s="94">
        <v>19.60691219815131</v>
      </c>
      <c r="Q127" s="94">
        <v>17.810389057158652</v>
      </c>
      <c r="R127" s="94">
        <v>20.960380153199797</v>
      </c>
      <c r="T127" s="94">
        <v>16</v>
      </c>
      <c r="U127" s="94" t="s">
        <v>343</v>
      </c>
      <c r="V127" s="94" t="s">
        <v>343</v>
      </c>
      <c r="W127" s="93"/>
      <c r="X127" s="94">
        <v>7.3308248662493254</v>
      </c>
      <c r="Y127" s="94" t="s">
        <v>343</v>
      </c>
      <c r="Z127" s="94" t="s">
        <v>343</v>
      </c>
      <c r="AB127" s="94">
        <v>22</v>
      </c>
      <c r="AC127" s="94">
        <v>12</v>
      </c>
      <c r="AD127" s="94">
        <v>10</v>
      </c>
      <c r="AE127" s="94"/>
      <c r="AF127" s="94">
        <v>11</v>
      </c>
      <c r="AG127" s="94">
        <v>11</v>
      </c>
      <c r="AH127" s="94">
        <v>11</v>
      </c>
      <c r="AJ127" s="41">
        <v>25</v>
      </c>
      <c r="AK127" s="41">
        <v>15</v>
      </c>
      <c r="AL127" s="41">
        <v>15</v>
      </c>
      <c r="AM127" s="41"/>
      <c r="AN127" s="42">
        <v>13</v>
      </c>
      <c r="AO127" s="42">
        <v>12</v>
      </c>
      <c r="AP127" s="42">
        <v>13</v>
      </c>
      <c r="AR127" s="41">
        <v>25</v>
      </c>
      <c r="AS127" s="41">
        <v>15</v>
      </c>
      <c r="AT127" s="41">
        <v>10</v>
      </c>
      <c r="AU127" s="41"/>
      <c r="AV127" s="42">
        <v>11</v>
      </c>
      <c r="AW127" s="42">
        <v>13</v>
      </c>
      <c r="AX127" s="42">
        <v>9</v>
      </c>
    </row>
    <row r="128" spans="1:50" x14ac:dyDescent="0.2">
      <c r="A128" s="18" t="s">
        <v>244</v>
      </c>
      <c r="B128" s="18"/>
      <c r="C128" s="19" t="s">
        <v>245</v>
      </c>
      <c r="D128" s="94">
        <v>54</v>
      </c>
      <c r="E128" s="94">
        <v>27</v>
      </c>
      <c r="F128" s="94">
        <v>27</v>
      </c>
      <c r="G128" s="93"/>
      <c r="H128" s="94">
        <v>15.14028194772934</v>
      </c>
      <c r="I128" s="94">
        <v>15.040516727935948</v>
      </c>
      <c r="J128" s="94">
        <v>15.245645121461264</v>
      </c>
      <c r="L128" s="94">
        <v>33</v>
      </c>
      <c r="M128" s="94">
        <v>19</v>
      </c>
      <c r="N128" s="94">
        <v>14</v>
      </c>
      <c r="O128" s="93"/>
      <c r="P128" s="94">
        <v>10.258477358980546</v>
      </c>
      <c r="Q128" s="94">
        <v>9.6797299527410221</v>
      </c>
      <c r="R128" s="94">
        <v>10.487897603958398</v>
      </c>
      <c r="T128" s="94">
        <v>56</v>
      </c>
      <c r="U128" s="94">
        <v>25</v>
      </c>
      <c r="V128" s="94">
        <v>31</v>
      </c>
      <c r="W128" s="93"/>
      <c r="X128" s="94">
        <v>15.959593026106178</v>
      </c>
      <c r="Y128" s="94">
        <v>14.345794538850249</v>
      </c>
      <c r="Z128" s="94">
        <v>17.653074513009152</v>
      </c>
      <c r="AB128" s="94">
        <v>66</v>
      </c>
      <c r="AC128" s="94">
        <v>34</v>
      </c>
      <c r="AD128" s="94">
        <v>32</v>
      </c>
      <c r="AE128" s="94"/>
      <c r="AF128" s="94">
        <v>19</v>
      </c>
      <c r="AG128" s="94">
        <v>18</v>
      </c>
      <c r="AH128" s="94">
        <v>20</v>
      </c>
      <c r="AJ128" s="41">
        <v>35</v>
      </c>
      <c r="AK128" s="41">
        <v>10</v>
      </c>
      <c r="AL128" s="41">
        <v>20</v>
      </c>
      <c r="AM128" s="41"/>
      <c r="AN128" s="42">
        <v>8</v>
      </c>
      <c r="AO128" s="42">
        <v>5</v>
      </c>
      <c r="AP128" s="42">
        <v>11</v>
      </c>
      <c r="AR128" s="41">
        <v>40</v>
      </c>
      <c r="AS128" s="41">
        <v>10</v>
      </c>
      <c r="AT128" s="41">
        <v>30</v>
      </c>
      <c r="AU128" s="41"/>
      <c r="AV128" s="42">
        <v>11</v>
      </c>
      <c r="AW128" s="42">
        <v>5</v>
      </c>
      <c r="AX128" s="42">
        <v>17</v>
      </c>
    </row>
    <row r="129" spans="1:50" x14ac:dyDescent="0.2">
      <c r="A129" s="18" t="s">
        <v>246</v>
      </c>
      <c r="B129" s="18"/>
      <c r="C129" s="19" t="s">
        <v>247</v>
      </c>
      <c r="D129" s="94">
        <v>48</v>
      </c>
      <c r="E129" s="94">
        <v>24</v>
      </c>
      <c r="F129" s="94">
        <v>24</v>
      </c>
      <c r="G129" s="93"/>
      <c r="H129" s="94">
        <v>15.636394291795705</v>
      </c>
      <c r="I129" s="94">
        <v>15.073048288888922</v>
      </c>
      <c r="J129" s="94">
        <v>16.067754040820748</v>
      </c>
      <c r="L129" s="94">
        <v>36</v>
      </c>
      <c r="M129" s="94">
        <v>25</v>
      </c>
      <c r="N129" s="94">
        <v>10</v>
      </c>
      <c r="O129" s="93"/>
      <c r="P129" s="94">
        <v>11.245396255839127</v>
      </c>
      <c r="Q129" s="94">
        <v>15.30399589494043</v>
      </c>
      <c r="R129" s="94">
        <v>6.6535454572172696</v>
      </c>
      <c r="T129" s="94">
        <v>25</v>
      </c>
      <c r="U129" s="94">
        <v>15</v>
      </c>
      <c r="V129" s="94">
        <v>10</v>
      </c>
      <c r="W129" s="93"/>
      <c r="X129" s="94">
        <v>7.7341798679690816</v>
      </c>
      <c r="Y129" s="94">
        <v>8.7801837358434476</v>
      </c>
      <c r="Z129" s="94">
        <v>6.7209258372708769</v>
      </c>
      <c r="AB129" s="94">
        <v>31</v>
      </c>
      <c r="AC129" s="94">
        <v>13</v>
      </c>
      <c r="AD129" s="94">
        <v>18</v>
      </c>
      <c r="AE129" s="94"/>
      <c r="AF129" s="94">
        <v>10</v>
      </c>
      <c r="AG129" s="94">
        <v>8</v>
      </c>
      <c r="AH129" s="94">
        <v>12</v>
      </c>
      <c r="AJ129" s="41">
        <v>25</v>
      </c>
      <c r="AK129" s="41">
        <v>15</v>
      </c>
      <c r="AL129" s="41">
        <v>10</v>
      </c>
      <c r="AM129" s="41"/>
      <c r="AN129" s="42">
        <v>9</v>
      </c>
      <c r="AO129" s="42">
        <v>11</v>
      </c>
      <c r="AP129" s="42">
        <v>7</v>
      </c>
      <c r="AR129" s="41">
        <v>25</v>
      </c>
      <c r="AS129" s="41">
        <v>-1</v>
      </c>
      <c r="AT129" s="41">
        <v>20</v>
      </c>
      <c r="AU129" s="41"/>
      <c r="AV129" s="42">
        <v>9</v>
      </c>
      <c r="AW129" s="42">
        <v>4</v>
      </c>
      <c r="AX129" s="42">
        <v>13</v>
      </c>
    </row>
    <row r="130" spans="1:50" x14ac:dyDescent="0.2">
      <c r="A130" s="18" t="s">
        <v>248</v>
      </c>
      <c r="B130" s="18"/>
      <c r="C130" s="19" t="s">
        <v>249</v>
      </c>
      <c r="D130" s="94">
        <v>18</v>
      </c>
      <c r="E130" s="94">
        <v>8</v>
      </c>
      <c r="F130" s="94">
        <v>10</v>
      </c>
      <c r="G130" s="93"/>
      <c r="H130" s="94">
        <v>9.8942342961651395</v>
      </c>
      <c r="I130" s="94">
        <v>9.8569829373477731</v>
      </c>
      <c r="J130" s="94">
        <v>10.064282241620989</v>
      </c>
      <c r="L130" s="94">
        <v>14</v>
      </c>
      <c r="M130" s="94" t="s">
        <v>343</v>
      </c>
      <c r="N130" s="94" t="s">
        <v>343</v>
      </c>
      <c r="O130" s="93"/>
      <c r="P130" s="94">
        <v>8.1973518772440617</v>
      </c>
      <c r="Q130" s="94" t="s">
        <v>343</v>
      </c>
      <c r="R130" s="94" t="s">
        <v>343</v>
      </c>
      <c r="T130" s="94">
        <v>26</v>
      </c>
      <c r="U130" s="94">
        <v>11</v>
      </c>
      <c r="V130" s="94">
        <v>15</v>
      </c>
      <c r="W130" s="93"/>
      <c r="X130" s="94">
        <v>13.820318126121904</v>
      </c>
      <c r="Y130" s="94">
        <v>11.622954830366094</v>
      </c>
      <c r="Z130" s="94">
        <v>16.008910854921218</v>
      </c>
      <c r="AB130" s="94">
        <v>20</v>
      </c>
      <c r="AC130" s="94">
        <v>11</v>
      </c>
      <c r="AD130" s="94">
        <v>9</v>
      </c>
      <c r="AE130" s="94"/>
      <c r="AF130" s="94">
        <v>11</v>
      </c>
      <c r="AG130" s="94">
        <v>12</v>
      </c>
      <c r="AH130" s="94">
        <v>10</v>
      </c>
      <c r="AJ130" s="41">
        <v>45</v>
      </c>
      <c r="AK130" s="41">
        <v>25</v>
      </c>
      <c r="AL130" s="41">
        <v>20</v>
      </c>
      <c r="AM130" s="41"/>
      <c r="AN130" s="42">
        <v>23</v>
      </c>
      <c r="AO130" s="42">
        <v>24</v>
      </c>
      <c r="AP130" s="42">
        <v>22</v>
      </c>
      <c r="AR130" s="41">
        <v>35</v>
      </c>
      <c r="AS130" s="41">
        <v>15</v>
      </c>
      <c r="AT130" s="41">
        <v>20</v>
      </c>
      <c r="AU130" s="41"/>
      <c r="AV130" s="42">
        <v>19</v>
      </c>
      <c r="AW130" s="42">
        <v>15</v>
      </c>
      <c r="AX130" s="42">
        <v>22</v>
      </c>
    </row>
    <row r="131" spans="1:50" x14ac:dyDescent="0.2">
      <c r="A131" s="18" t="s">
        <v>250</v>
      </c>
      <c r="B131" s="18"/>
      <c r="C131" s="19" t="s">
        <v>251</v>
      </c>
      <c r="D131" s="94">
        <v>45</v>
      </c>
      <c r="E131" s="94">
        <v>25</v>
      </c>
      <c r="F131" s="94">
        <v>20</v>
      </c>
      <c r="G131" s="93"/>
      <c r="H131" s="94">
        <v>15.386465452889869</v>
      </c>
      <c r="I131" s="94">
        <v>15.935022961589988</v>
      </c>
      <c r="J131" s="94">
        <v>14.218712920399033</v>
      </c>
      <c r="L131" s="94">
        <v>52</v>
      </c>
      <c r="M131" s="94">
        <v>31</v>
      </c>
      <c r="N131" s="94">
        <v>21</v>
      </c>
      <c r="O131" s="93"/>
      <c r="P131" s="94">
        <v>16.424206991839039</v>
      </c>
      <c r="Q131" s="94">
        <v>17.474301626540647</v>
      </c>
      <c r="R131" s="94">
        <v>15.222509336147695</v>
      </c>
      <c r="T131" s="94">
        <v>55</v>
      </c>
      <c r="U131" s="94">
        <v>33</v>
      </c>
      <c r="V131" s="94">
        <v>21</v>
      </c>
      <c r="W131" s="93"/>
      <c r="X131" s="94">
        <v>18.85265401894079</v>
      </c>
      <c r="Y131" s="94">
        <v>21.799931164425708</v>
      </c>
      <c r="Z131" s="94">
        <v>15.546861177114492</v>
      </c>
      <c r="AB131" s="94">
        <v>54</v>
      </c>
      <c r="AC131" s="94">
        <v>40</v>
      </c>
      <c r="AD131" s="94">
        <v>14</v>
      </c>
      <c r="AE131" s="94"/>
      <c r="AF131" s="94">
        <v>16</v>
      </c>
      <c r="AG131" s="94">
        <v>25</v>
      </c>
      <c r="AH131" s="94">
        <v>7</v>
      </c>
      <c r="AJ131" s="41">
        <v>60</v>
      </c>
      <c r="AK131" s="41">
        <v>30</v>
      </c>
      <c r="AL131" s="41">
        <v>30</v>
      </c>
      <c r="AM131" s="41"/>
      <c r="AN131" s="42">
        <v>19</v>
      </c>
      <c r="AO131" s="42">
        <v>20</v>
      </c>
      <c r="AP131" s="42">
        <v>18</v>
      </c>
      <c r="AR131" s="41">
        <v>65</v>
      </c>
      <c r="AS131" s="41">
        <v>30</v>
      </c>
      <c r="AT131" s="41">
        <v>40</v>
      </c>
      <c r="AU131" s="41"/>
      <c r="AV131" s="42">
        <v>21</v>
      </c>
      <c r="AW131" s="42">
        <v>19</v>
      </c>
      <c r="AX131" s="42">
        <v>23</v>
      </c>
    </row>
    <row r="132" spans="1:50" x14ac:dyDescent="0.2">
      <c r="A132" s="18" t="s">
        <v>252</v>
      </c>
      <c r="B132" s="18"/>
      <c r="C132" s="19" t="s">
        <v>253</v>
      </c>
      <c r="D132" s="94">
        <v>39</v>
      </c>
      <c r="E132" s="94">
        <v>19</v>
      </c>
      <c r="F132" s="94">
        <v>20</v>
      </c>
      <c r="G132" s="93"/>
      <c r="H132" s="94">
        <v>19.537466067043333</v>
      </c>
      <c r="I132" s="94">
        <v>18.83259794261517</v>
      </c>
      <c r="J132" s="94">
        <v>20.375137924283525</v>
      </c>
      <c r="L132" s="94">
        <v>34</v>
      </c>
      <c r="M132" s="94">
        <v>16</v>
      </c>
      <c r="N132" s="94">
        <v>18</v>
      </c>
      <c r="O132" s="93"/>
      <c r="P132" s="94">
        <v>17.079311201281794</v>
      </c>
      <c r="Q132" s="94">
        <v>16.456051772955959</v>
      </c>
      <c r="R132" s="94">
        <v>17.991101732557691</v>
      </c>
      <c r="T132" s="94">
        <v>51</v>
      </c>
      <c r="U132" s="94">
        <v>31</v>
      </c>
      <c r="V132" s="94">
        <v>20</v>
      </c>
      <c r="W132" s="93"/>
      <c r="X132" s="94">
        <v>25.789759880276073</v>
      </c>
      <c r="Y132" s="94">
        <v>32.185756615882831</v>
      </c>
      <c r="Z132" s="94">
        <v>19.750240716522804</v>
      </c>
      <c r="AB132" s="94">
        <v>52</v>
      </c>
      <c r="AC132" s="94">
        <v>25</v>
      </c>
      <c r="AD132" s="94">
        <v>27</v>
      </c>
      <c r="AE132" s="94"/>
      <c r="AF132" s="94">
        <v>25</v>
      </c>
      <c r="AG132" s="94">
        <v>26</v>
      </c>
      <c r="AH132" s="94">
        <v>25</v>
      </c>
      <c r="AJ132" s="41">
        <v>70</v>
      </c>
      <c r="AK132" s="41">
        <v>40</v>
      </c>
      <c r="AL132" s="41">
        <v>30</v>
      </c>
      <c r="AM132" s="41"/>
      <c r="AN132" s="42">
        <v>35</v>
      </c>
      <c r="AO132" s="42">
        <v>40</v>
      </c>
      <c r="AP132" s="42">
        <v>31</v>
      </c>
      <c r="AR132" s="41">
        <v>45</v>
      </c>
      <c r="AS132" s="41">
        <v>15</v>
      </c>
      <c r="AT132" s="41">
        <v>30</v>
      </c>
      <c r="AU132" s="41"/>
      <c r="AV132" s="42">
        <v>24</v>
      </c>
      <c r="AW132" s="42">
        <v>16</v>
      </c>
      <c r="AX132" s="42">
        <v>31</v>
      </c>
    </row>
    <row r="133" spans="1:50" x14ac:dyDescent="0.2">
      <c r="A133" s="18" t="s">
        <v>254</v>
      </c>
      <c r="B133" s="18"/>
      <c r="C133" s="19" t="s">
        <v>255</v>
      </c>
      <c r="D133" s="94">
        <v>42</v>
      </c>
      <c r="E133" s="94">
        <v>24</v>
      </c>
      <c r="F133" s="94">
        <v>18</v>
      </c>
      <c r="G133" s="93"/>
      <c r="H133" s="94">
        <v>13.687184149401494</v>
      </c>
      <c r="I133" s="94">
        <v>15.120367553084499</v>
      </c>
      <c r="J133" s="94">
        <v>12.405680894676482</v>
      </c>
      <c r="L133" s="94">
        <v>44</v>
      </c>
      <c r="M133" s="94">
        <v>24</v>
      </c>
      <c r="N133" s="94">
        <v>20</v>
      </c>
      <c r="O133" s="93"/>
      <c r="P133" s="94">
        <v>14.544626227676474</v>
      </c>
      <c r="Q133" s="94">
        <v>17.604707278548318</v>
      </c>
      <c r="R133" s="94">
        <v>12.467609127150425</v>
      </c>
      <c r="T133" s="94">
        <v>52</v>
      </c>
      <c r="U133" s="94">
        <v>35</v>
      </c>
      <c r="V133" s="94">
        <v>17</v>
      </c>
      <c r="W133" s="93"/>
      <c r="X133" s="94">
        <v>17.811474538636968</v>
      </c>
      <c r="Y133" s="94">
        <v>21.954462653190195</v>
      </c>
      <c r="Z133" s="94">
        <v>12.356937686133502</v>
      </c>
      <c r="AB133" s="94">
        <v>52</v>
      </c>
      <c r="AC133" s="94">
        <v>33</v>
      </c>
      <c r="AD133" s="94">
        <v>19</v>
      </c>
      <c r="AE133" s="94"/>
      <c r="AF133" s="94">
        <v>15</v>
      </c>
      <c r="AG133" s="94">
        <v>19</v>
      </c>
      <c r="AH133" s="94">
        <v>11</v>
      </c>
      <c r="AJ133" s="41">
        <v>45</v>
      </c>
      <c r="AK133" s="41">
        <v>30</v>
      </c>
      <c r="AL133" s="41">
        <v>15</v>
      </c>
      <c r="AM133" s="41"/>
      <c r="AN133" s="42">
        <v>16</v>
      </c>
      <c r="AO133" s="42">
        <v>19</v>
      </c>
      <c r="AP133" s="42">
        <v>12</v>
      </c>
      <c r="AR133" s="41">
        <v>55</v>
      </c>
      <c r="AS133" s="41">
        <v>35</v>
      </c>
      <c r="AT133" s="41">
        <v>20</v>
      </c>
      <c r="AU133" s="41"/>
      <c r="AV133" s="42">
        <v>20</v>
      </c>
      <c r="AW133" s="42">
        <v>23</v>
      </c>
      <c r="AX133" s="42">
        <v>17</v>
      </c>
    </row>
    <row r="134" spans="1:50" x14ac:dyDescent="0.2">
      <c r="A134" s="18" t="s">
        <v>256</v>
      </c>
      <c r="B134" s="18"/>
      <c r="C134" s="19" t="s">
        <v>257</v>
      </c>
      <c r="D134" s="94">
        <v>39</v>
      </c>
      <c r="E134" s="94">
        <v>19</v>
      </c>
      <c r="F134" s="94">
        <v>20</v>
      </c>
      <c r="G134" s="93"/>
      <c r="H134" s="94">
        <v>13.213038621707133</v>
      </c>
      <c r="I134" s="94">
        <v>12.953619310572314</v>
      </c>
      <c r="J134" s="94">
        <v>13.469869829842096</v>
      </c>
      <c r="L134" s="94">
        <v>22</v>
      </c>
      <c r="M134" s="94">
        <v>16</v>
      </c>
      <c r="N134" s="94">
        <v>6</v>
      </c>
      <c r="O134" s="93"/>
      <c r="P134" s="94">
        <v>8.4661391520627145</v>
      </c>
      <c r="Q134" s="94">
        <v>11.956141237091563</v>
      </c>
      <c r="R134" s="94">
        <v>4.9443284995607861</v>
      </c>
      <c r="T134" s="94">
        <v>33</v>
      </c>
      <c r="U134" s="94">
        <v>14</v>
      </c>
      <c r="V134" s="94">
        <v>19</v>
      </c>
      <c r="W134" s="93"/>
      <c r="X134" s="94">
        <v>11.110483555391971</v>
      </c>
      <c r="Y134" s="94">
        <v>8.4442806280647638</v>
      </c>
      <c r="Z134" s="94">
        <v>13.71859897790829</v>
      </c>
      <c r="AB134" s="94">
        <v>34</v>
      </c>
      <c r="AC134" s="94">
        <v>15</v>
      </c>
      <c r="AD134" s="94">
        <v>19</v>
      </c>
      <c r="AE134" s="94"/>
      <c r="AF134" s="94">
        <v>12</v>
      </c>
      <c r="AG134" s="94">
        <v>9</v>
      </c>
      <c r="AH134" s="94">
        <v>14</v>
      </c>
      <c r="AJ134" s="41">
        <v>20</v>
      </c>
      <c r="AK134" s="41">
        <v>10</v>
      </c>
      <c r="AL134" s="41">
        <v>10</v>
      </c>
      <c r="AM134" s="41"/>
      <c r="AN134" s="42">
        <v>7</v>
      </c>
      <c r="AO134" s="42">
        <v>6</v>
      </c>
      <c r="AP134" s="42">
        <v>7</v>
      </c>
      <c r="AR134" s="41">
        <v>25</v>
      </c>
      <c r="AS134" s="41">
        <v>15</v>
      </c>
      <c r="AT134" s="41">
        <v>10</v>
      </c>
      <c r="AU134" s="41"/>
      <c r="AV134" s="42">
        <v>8</v>
      </c>
      <c r="AW134" s="42">
        <v>10</v>
      </c>
      <c r="AX134" s="42">
        <v>6</v>
      </c>
    </row>
    <row r="135" spans="1:50" x14ac:dyDescent="0.2">
      <c r="A135" s="18" t="s">
        <v>258</v>
      </c>
      <c r="B135" s="18"/>
      <c r="C135" s="19" t="s">
        <v>259</v>
      </c>
      <c r="D135" s="94">
        <v>31</v>
      </c>
      <c r="E135" s="94">
        <v>21</v>
      </c>
      <c r="F135" s="94">
        <v>10</v>
      </c>
      <c r="G135" s="93"/>
      <c r="H135" s="94">
        <v>10.025581883406991</v>
      </c>
      <c r="I135" s="94">
        <v>14.119652053350272</v>
      </c>
      <c r="J135" s="94">
        <v>6.8509197691278683</v>
      </c>
      <c r="L135" s="94">
        <v>31</v>
      </c>
      <c r="M135" s="94">
        <v>16</v>
      </c>
      <c r="N135" s="94">
        <v>15</v>
      </c>
      <c r="O135" s="93"/>
      <c r="P135" s="94">
        <v>11.215974740473708</v>
      </c>
      <c r="Q135" s="94">
        <v>11.567982796670174</v>
      </c>
      <c r="R135" s="94">
        <v>10.753169401842833</v>
      </c>
      <c r="T135" s="94">
        <v>39</v>
      </c>
      <c r="U135" s="94">
        <v>24</v>
      </c>
      <c r="V135" s="94">
        <v>15</v>
      </c>
      <c r="W135" s="93"/>
      <c r="X135" s="94">
        <v>13.823239859049202</v>
      </c>
      <c r="Y135" s="94">
        <v>15.918030156630417</v>
      </c>
      <c r="Z135" s="94">
        <v>11.335145711117647</v>
      </c>
      <c r="AB135" s="94">
        <v>38</v>
      </c>
      <c r="AC135" s="94">
        <v>21</v>
      </c>
      <c r="AD135" s="94">
        <v>17</v>
      </c>
      <c r="AE135" s="94"/>
      <c r="AF135" s="94">
        <v>13</v>
      </c>
      <c r="AG135" s="94">
        <v>16</v>
      </c>
      <c r="AH135" s="94">
        <v>10</v>
      </c>
      <c r="AJ135" s="41">
        <v>45</v>
      </c>
      <c r="AK135" s="41">
        <v>30</v>
      </c>
      <c r="AL135" s="41">
        <v>15</v>
      </c>
      <c r="AM135" s="41"/>
      <c r="AN135" s="42">
        <v>14</v>
      </c>
      <c r="AO135" s="42">
        <v>20</v>
      </c>
      <c r="AP135" s="42">
        <v>10</v>
      </c>
      <c r="AR135" s="41">
        <v>50</v>
      </c>
      <c r="AS135" s="41">
        <v>30</v>
      </c>
      <c r="AT135" s="41">
        <v>20</v>
      </c>
      <c r="AU135" s="41"/>
      <c r="AV135" s="42">
        <v>14</v>
      </c>
      <c r="AW135" s="42">
        <v>20</v>
      </c>
      <c r="AX135" s="42">
        <v>10</v>
      </c>
    </row>
    <row r="136" spans="1:50" x14ac:dyDescent="0.2">
      <c r="A136" s="18" t="s">
        <v>260</v>
      </c>
      <c r="B136" s="18"/>
      <c r="C136" s="19" t="s">
        <v>261</v>
      </c>
      <c r="D136" s="94">
        <v>47</v>
      </c>
      <c r="E136" s="94">
        <v>39</v>
      </c>
      <c r="F136" s="94">
        <v>8</v>
      </c>
      <c r="G136" s="93"/>
      <c r="H136" s="94">
        <v>18.009974329637203</v>
      </c>
      <c r="I136" s="94">
        <v>26.033283917717636</v>
      </c>
      <c r="J136" s="94">
        <v>8.821396187344785</v>
      </c>
      <c r="L136" s="94">
        <v>37</v>
      </c>
      <c r="M136" s="94">
        <v>21</v>
      </c>
      <c r="N136" s="94">
        <v>16</v>
      </c>
      <c r="O136" s="93"/>
      <c r="P136" s="94">
        <v>15.423223378251695</v>
      </c>
      <c r="Q136" s="94">
        <v>15.643576595574707</v>
      </c>
      <c r="R136" s="94">
        <v>14.360669063017987</v>
      </c>
      <c r="T136" s="94">
        <v>48</v>
      </c>
      <c r="U136" s="94">
        <v>27</v>
      </c>
      <c r="V136" s="94">
        <v>21</v>
      </c>
      <c r="W136" s="93"/>
      <c r="X136" s="94">
        <v>18.698597774314361</v>
      </c>
      <c r="Y136" s="94">
        <v>17.2179042561716</v>
      </c>
      <c r="Z136" s="94">
        <v>19.2909253107651</v>
      </c>
      <c r="AB136" s="94">
        <v>45</v>
      </c>
      <c r="AC136" s="94">
        <v>31</v>
      </c>
      <c r="AD136" s="94">
        <v>14</v>
      </c>
      <c r="AE136" s="94"/>
      <c r="AF136" s="94">
        <v>19</v>
      </c>
      <c r="AG136" s="94">
        <v>22</v>
      </c>
      <c r="AH136" s="94">
        <v>14</v>
      </c>
      <c r="AJ136" s="41">
        <v>35</v>
      </c>
      <c r="AK136" s="41">
        <v>25</v>
      </c>
      <c r="AL136" s="41">
        <v>10</v>
      </c>
      <c r="AM136" s="41"/>
      <c r="AN136" s="42">
        <v>14</v>
      </c>
      <c r="AO136" s="42">
        <v>17</v>
      </c>
      <c r="AP136" s="42">
        <v>10</v>
      </c>
      <c r="AR136" s="41">
        <v>50</v>
      </c>
      <c r="AS136" s="41">
        <v>35</v>
      </c>
      <c r="AT136" s="41">
        <v>15</v>
      </c>
      <c r="AU136" s="41"/>
      <c r="AV136" s="42">
        <v>18</v>
      </c>
      <c r="AW136" s="42">
        <v>23</v>
      </c>
      <c r="AX136" s="42">
        <v>13</v>
      </c>
    </row>
    <row r="137" spans="1:50" x14ac:dyDescent="0.2">
      <c r="A137" s="18"/>
      <c r="B137" s="18"/>
      <c r="C137" s="31"/>
      <c r="D137" s="93"/>
      <c r="E137" s="93"/>
      <c r="F137" s="93"/>
      <c r="G137" s="93"/>
      <c r="H137" s="93"/>
      <c r="I137" s="93"/>
      <c r="J137" s="93"/>
      <c r="L137" s="93"/>
      <c r="M137" s="93"/>
      <c r="N137" s="93"/>
      <c r="O137" s="93"/>
      <c r="P137" s="93"/>
      <c r="Q137" s="93"/>
      <c r="R137" s="93"/>
      <c r="T137" s="93"/>
      <c r="U137" s="93"/>
      <c r="V137" s="93"/>
      <c r="W137" s="93"/>
      <c r="X137" s="93"/>
      <c r="Y137" s="93"/>
      <c r="Z137" s="93"/>
      <c r="AB137" s="93"/>
      <c r="AC137" s="93"/>
      <c r="AD137" s="93"/>
      <c r="AE137" s="93"/>
      <c r="AF137" s="93"/>
      <c r="AG137" s="93"/>
      <c r="AH137" s="93"/>
      <c r="AJ137" s="43"/>
      <c r="AK137" s="43"/>
      <c r="AL137" s="43"/>
      <c r="AM137" s="43"/>
      <c r="AN137" s="44"/>
      <c r="AO137" s="44"/>
      <c r="AP137" s="44"/>
      <c r="AR137" s="43"/>
      <c r="AS137" s="43"/>
      <c r="AT137" s="43"/>
      <c r="AU137" s="43"/>
      <c r="AV137" s="44"/>
      <c r="AW137" s="44"/>
      <c r="AX137" s="44"/>
    </row>
    <row r="138" spans="1:50" x14ac:dyDescent="0.2">
      <c r="A138" s="5" t="s">
        <v>262</v>
      </c>
      <c r="B138" s="5"/>
      <c r="C138" s="34" t="s">
        <v>8</v>
      </c>
      <c r="D138" s="91">
        <v>1872</v>
      </c>
      <c r="E138" s="91">
        <v>942</v>
      </c>
      <c r="F138" s="91">
        <v>930</v>
      </c>
      <c r="G138" s="92"/>
      <c r="H138" s="91">
        <v>21.245183356571246</v>
      </c>
      <c r="I138" s="91">
        <v>21.727076658098582</v>
      </c>
      <c r="J138" s="91">
        <v>20.787561699573125</v>
      </c>
      <c r="L138" s="91">
        <v>1900</v>
      </c>
      <c r="M138" s="91">
        <v>978</v>
      </c>
      <c r="N138" s="91">
        <v>921</v>
      </c>
      <c r="O138" s="92"/>
      <c r="P138" s="91">
        <v>21.443209134694005</v>
      </c>
      <c r="Q138" s="91">
        <v>22.410967365351347</v>
      </c>
      <c r="R138" s="91">
        <v>20.580438215792068</v>
      </c>
      <c r="T138" s="91">
        <v>2049</v>
      </c>
      <c r="U138" s="91">
        <v>1031</v>
      </c>
      <c r="V138" s="91">
        <v>1018</v>
      </c>
      <c r="W138" s="92"/>
      <c r="X138" s="91">
        <v>23.142214539660394</v>
      </c>
      <c r="Y138" s="91">
        <v>23.644249133466953</v>
      </c>
      <c r="Z138" s="91">
        <v>22.692129560876378</v>
      </c>
      <c r="AB138" s="91">
        <v>1956</v>
      </c>
      <c r="AC138" s="91">
        <v>929</v>
      </c>
      <c r="AD138" s="91">
        <v>1027</v>
      </c>
      <c r="AE138" s="91"/>
      <c r="AF138" s="91">
        <v>22</v>
      </c>
      <c r="AG138" s="91">
        <v>21</v>
      </c>
      <c r="AH138" s="91">
        <v>23</v>
      </c>
      <c r="AJ138" s="37">
        <v>2340</v>
      </c>
      <c r="AK138" s="37">
        <v>1100</v>
      </c>
      <c r="AL138" s="37">
        <v>1235</v>
      </c>
      <c r="AM138" s="37"/>
      <c r="AN138" s="38">
        <v>26</v>
      </c>
      <c r="AO138" s="38">
        <v>25</v>
      </c>
      <c r="AP138" s="38">
        <v>27</v>
      </c>
      <c r="AR138" s="37">
        <v>2365</v>
      </c>
      <c r="AS138" s="37">
        <v>1045</v>
      </c>
      <c r="AT138" s="37">
        <v>1315</v>
      </c>
      <c r="AU138" s="37"/>
      <c r="AV138" s="38">
        <v>26</v>
      </c>
      <c r="AW138" s="38">
        <v>24</v>
      </c>
      <c r="AX138" s="38">
        <v>29</v>
      </c>
    </row>
    <row r="139" spans="1:50" x14ac:dyDescent="0.2">
      <c r="A139" s="18" t="s">
        <v>263</v>
      </c>
      <c r="B139" s="18"/>
      <c r="C139" s="19" t="s">
        <v>264</v>
      </c>
      <c r="D139" s="94">
        <v>15</v>
      </c>
      <c r="E139" s="94" t="s">
        <v>343</v>
      </c>
      <c r="F139" s="94" t="s">
        <v>343</v>
      </c>
      <c r="G139" s="93"/>
      <c r="H139" s="94">
        <v>13.523413195600213</v>
      </c>
      <c r="I139" s="94" t="s">
        <v>343</v>
      </c>
      <c r="J139" s="94" t="s">
        <v>343</v>
      </c>
      <c r="L139" s="94">
        <v>13</v>
      </c>
      <c r="M139" s="94" t="s">
        <v>343</v>
      </c>
      <c r="N139" s="94" t="s">
        <v>343</v>
      </c>
      <c r="O139" s="93"/>
      <c r="P139" s="94">
        <v>10.033712301761652</v>
      </c>
      <c r="Q139" s="94" t="s">
        <v>343</v>
      </c>
      <c r="R139" s="94" t="s">
        <v>343</v>
      </c>
      <c r="T139" s="94">
        <v>29</v>
      </c>
      <c r="U139" s="94">
        <v>15</v>
      </c>
      <c r="V139" s="94">
        <v>14</v>
      </c>
      <c r="W139" s="93"/>
      <c r="X139" s="94">
        <v>24.38784860438945</v>
      </c>
      <c r="Y139" s="94">
        <v>25.834333233554801</v>
      </c>
      <c r="Z139" s="94">
        <v>23.319801471893573</v>
      </c>
      <c r="AB139" s="94">
        <v>30</v>
      </c>
      <c r="AC139" s="94">
        <v>14</v>
      </c>
      <c r="AD139" s="94">
        <v>16</v>
      </c>
      <c r="AE139" s="94"/>
      <c r="AF139" s="94">
        <v>24</v>
      </c>
      <c r="AG139" s="94">
        <v>23</v>
      </c>
      <c r="AH139" s="94">
        <v>26</v>
      </c>
      <c r="AJ139" s="41">
        <v>30</v>
      </c>
      <c r="AK139" s="41">
        <v>10</v>
      </c>
      <c r="AL139" s="41">
        <v>20</v>
      </c>
      <c r="AM139" s="41"/>
      <c r="AN139" s="42">
        <v>28</v>
      </c>
      <c r="AO139" s="42">
        <v>22</v>
      </c>
      <c r="AP139" s="42">
        <v>34</v>
      </c>
      <c r="AR139" s="41">
        <v>35</v>
      </c>
      <c r="AS139" s="41">
        <v>15</v>
      </c>
      <c r="AT139" s="41">
        <v>15</v>
      </c>
      <c r="AU139" s="41"/>
      <c r="AV139" s="42">
        <v>28</v>
      </c>
      <c r="AW139" s="42">
        <v>29</v>
      </c>
      <c r="AX139" s="42">
        <v>27</v>
      </c>
    </row>
    <row r="140" spans="1:50" x14ac:dyDescent="0.2">
      <c r="A140" s="18" t="s">
        <v>265</v>
      </c>
      <c r="B140" s="18"/>
      <c r="C140" s="19" t="s">
        <v>266</v>
      </c>
      <c r="D140" s="94">
        <v>96</v>
      </c>
      <c r="E140" s="94">
        <v>56</v>
      </c>
      <c r="F140" s="94">
        <v>40</v>
      </c>
      <c r="G140" s="93"/>
      <c r="H140" s="94">
        <v>30.434214486036499</v>
      </c>
      <c r="I140" s="94">
        <v>35.301847587673578</v>
      </c>
      <c r="J140" s="94">
        <v>25.839547236373942</v>
      </c>
      <c r="L140" s="94">
        <v>87</v>
      </c>
      <c r="M140" s="94">
        <v>45</v>
      </c>
      <c r="N140" s="94">
        <v>41</v>
      </c>
      <c r="O140" s="93"/>
      <c r="P140" s="94">
        <v>29.058059307167145</v>
      </c>
      <c r="Q140" s="94">
        <v>31.649877265118185</v>
      </c>
      <c r="R140" s="94">
        <v>26.888631217196057</v>
      </c>
      <c r="T140" s="94">
        <v>97</v>
      </c>
      <c r="U140" s="94">
        <v>45</v>
      </c>
      <c r="V140" s="94">
        <v>52</v>
      </c>
      <c r="W140" s="93"/>
      <c r="X140" s="94">
        <v>32.363320227244401</v>
      </c>
      <c r="Y140" s="94">
        <v>29.514571281820636</v>
      </c>
      <c r="Z140" s="94">
        <v>35.448126912775699</v>
      </c>
      <c r="AB140" s="94">
        <v>72</v>
      </c>
      <c r="AC140" s="94">
        <v>36</v>
      </c>
      <c r="AD140" s="94">
        <v>36</v>
      </c>
      <c r="AE140" s="94"/>
      <c r="AF140" s="94">
        <v>23</v>
      </c>
      <c r="AG140" s="94">
        <v>23</v>
      </c>
      <c r="AH140" s="94">
        <v>23</v>
      </c>
      <c r="AJ140" s="41">
        <v>100</v>
      </c>
      <c r="AK140" s="41">
        <v>45</v>
      </c>
      <c r="AL140" s="41">
        <v>50</v>
      </c>
      <c r="AM140" s="41"/>
      <c r="AN140" s="42">
        <v>32</v>
      </c>
      <c r="AO140" s="42">
        <v>30</v>
      </c>
      <c r="AP140" s="42">
        <v>34</v>
      </c>
      <c r="AR140" s="41">
        <v>105</v>
      </c>
      <c r="AS140" s="41">
        <v>40</v>
      </c>
      <c r="AT140" s="41">
        <v>60</v>
      </c>
      <c r="AU140" s="41"/>
      <c r="AV140" s="42">
        <v>32</v>
      </c>
      <c r="AW140" s="42">
        <v>28</v>
      </c>
      <c r="AX140" s="42">
        <v>36</v>
      </c>
    </row>
    <row r="141" spans="1:50" x14ac:dyDescent="0.2">
      <c r="A141" s="18" t="s">
        <v>267</v>
      </c>
      <c r="B141" s="18"/>
      <c r="C141" s="19" t="s">
        <v>268</v>
      </c>
      <c r="D141" s="94">
        <v>58</v>
      </c>
      <c r="E141" s="94">
        <v>27</v>
      </c>
      <c r="F141" s="94">
        <v>31</v>
      </c>
      <c r="G141" s="93"/>
      <c r="H141" s="94">
        <v>11.521917526059427</v>
      </c>
      <c r="I141" s="94">
        <v>11.394873927110599</v>
      </c>
      <c r="J141" s="94">
        <v>11.703513422308918</v>
      </c>
      <c r="L141" s="94">
        <v>82</v>
      </c>
      <c r="M141" s="94">
        <v>48</v>
      </c>
      <c r="N141" s="94">
        <v>34</v>
      </c>
      <c r="O141" s="93"/>
      <c r="P141" s="94">
        <v>16.39415281872915</v>
      </c>
      <c r="Q141" s="94">
        <v>19.210884744363007</v>
      </c>
      <c r="R141" s="94">
        <v>13.598504081911157</v>
      </c>
      <c r="T141" s="94">
        <v>74</v>
      </c>
      <c r="U141" s="94">
        <v>36</v>
      </c>
      <c r="V141" s="94">
        <v>38</v>
      </c>
      <c r="W141" s="93"/>
      <c r="X141" s="94">
        <v>14.757378251254242</v>
      </c>
      <c r="Y141" s="94">
        <v>15.020639047589277</v>
      </c>
      <c r="Z141" s="94">
        <v>14.57650213411894</v>
      </c>
      <c r="AB141" s="94">
        <v>63</v>
      </c>
      <c r="AC141" s="94">
        <v>29</v>
      </c>
      <c r="AD141" s="94">
        <v>34</v>
      </c>
      <c r="AE141" s="94"/>
      <c r="AF141" s="94">
        <v>12</v>
      </c>
      <c r="AG141" s="94">
        <v>11</v>
      </c>
      <c r="AH141" s="94">
        <v>13</v>
      </c>
      <c r="AJ141" s="41">
        <v>80</v>
      </c>
      <c r="AK141" s="41">
        <v>45</v>
      </c>
      <c r="AL141" s="41">
        <v>35</v>
      </c>
      <c r="AM141" s="41"/>
      <c r="AN141" s="42">
        <v>16</v>
      </c>
      <c r="AO141" s="42">
        <v>19</v>
      </c>
      <c r="AP141" s="42">
        <v>13</v>
      </c>
      <c r="AR141" s="41">
        <v>135</v>
      </c>
      <c r="AS141" s="41">
        <v>55</v>
      </c>
      <c r="AT141" s="41">
        <v>80</v>
      </c>
      <c r="AU141" s="41"/>
      <c r="AV141" s="42">
        <v>26</v>
      </c>
      <c r="AW141" s="42">
        <v>21</v>
      </c>
      <c r="AX141" s="42">
        <v>31</v>
      </c>
    </row>
    <row r="142" spans="1:50" x14ac:dyDescent="0.2">
      <c r="A142" s="18" t="s">
        <v>269</v>
      </c>
      <c r="B142" s="18"/>
      <c r="C142" s="19" t="s">
        <v>270</v>
      </c>
      <c r="D142" s="94">
        <v>103</v>
      </c>
      <c r="E142" s="94">
        <v>52</v>
      </c>
      <c r="F142" s="94">
        <v>51</v>
      </c>
      <c r="G142" s="93"/>
      <c r="H142" s="94">
        <v>20.902726862035507</v>
      </c>
      <c r="I142" s="94">
        <v>20.850192061055576</v>
      </c>
      <c r="J142" s="94">
        <v>20.947134523376143</v>
      </c>
      <c r="L142" s="94">
        <v>121</v>
      </c>
      <c r="M142" s="94">
        <v>58</v>
      </c>
      <c r="N142" s="94">
        <v>63</v>
      </c>
      <c r="O142" s="93"/>
      <c r="P142" s="94">
        <v>24.672920506389676</v>
      </c>
      <c r="Q142" s="94">
        <v>24.368397883627519</v>
      </c>
      <c r="R142" s="94">
        <v>25.31217091811801</v>
      </c>
      <c r="T142" s="94">
        <v>121</v>
      </c>
      <c r="U142" s="94">
        <v>63</v>
      </c>
      <c r="V142" s="94">
        <v>58</v>
      </c>
      <c r="W142" s="93"/>
      <c r="X142" s="94">
        <v>23.993949670510759</v>
      </c>
      <c r="Y142" s="94">
        <v>26.343114704773974</v>
      </c>
      <c r="Z142" s="94">
        <v>22.034092386668974</v>
      </c>
      <c r="AB142" s="94">
        <v>132</v>
      </c>
      <c r="AC142" s="94">
        <v>65</v>
      </c>
      <c r="AD142" s="94">
        <v>67</v>
      </c>
      <c r="AE142" s="94"/>
      <c r="AF142" s="94">
        <v>27</v>
      </c>
      <c r="AG142" s="94">
        <v>28</v>
      </c>
      <c r="AH142" s="94">
        <v>26</v>
      </c>
      <c r="AJ142" s="41">
        <v>195</v>
      </c>
      <c r="AK142" s="41">
        <v>95</v>
      </c>
      <c r="AL142" s="41">
        <v>100</v>
      </c>
      <c r="AM142" s="41"/>
      <c r="AN142" s="42">
        <v>40</v>
      </c>
      <c r="AO142" s="42">
        <v>40</v>
      </c>
      <c r="AP142" s="42">
        <v>39</v>
      </c>
      <c r="AR142" s="41">
        <v>70</v>
      </c>
      <c r="AS142" s="41">
        <v>30</v>
      </c>
      <c r="AT142" s="41">
        <v>40</v>
      </c>
      <c r="AU142" s="41"/>
      <c r="AV142" s="42">
        <v>14</v>
      </c>
      <c r="AW142" s="42">
        <v>13</v>
      </c>
      <c r="AX142" s="42">
        <v>15</v>
      </c>
    </row>
    <row r="143" spans="1:50" x14ac:dyDescent="0.2">
      <c r="A143" s="18" t="s">
        <v>271</v>
      </c>
      <c r="B143" s="18"/>
      <c r="C143" s="19" t="s">
        <v>272</v>
      </c>
      <c r="D143" s="94">
        <v>276</v>
      </c>
      <c r="E143" s="94">
        <v>136</v>
      </c>
      <c r="F143" s="94">
        <v>140</v>
      </c>
      <c r="G143" s="93"/>
      <c r="H143" s="94">
        <v>21.132861749523304</v>
      </c>
      <c r="I143" s="94">
        <v>21.586098168542961</v>
      </c>
      <c r="J143" s="94">
        <v>20.78751019707757</v>
      </c>
      <c r="L143" s="94">
        <v>240</v>
      </c>
      <c r="M143" s="94">
        <v>109</v>
      </c>
      <c r="N143" s="94">
        <v>131</v>
      </c>
      <c r="O143" s="93"/>
      <c r="P143" s="94">
        <v>18.367072685586127</v>
      </c>
      <c r="Q143" s="94">
        <v>17.28725258524404</v>
      </c>
      <c r="R143" s="94">
        <v>19.418228928950182</v>
      </c>
      <c r="T143" s="94">
        <v>225</v>
      </c>
      <c r="U143" s="94">
        <v>104</v>
      </c>
      <c r="V143" s="94">
        <v>121</v>
      </c>
      <c r="W143" s="93"/>
      <c r="X143" s="94">
        <v>17.343172685660303</v>
      </c>
      <c r="Y143" s="94">
        <v>16.280946297038565</v>
      </c>
      <c r="Z143" s="94">
        <v>18.484013837242351</v>
      </c>
      <c r="AB143" s="94">
        <v>270</v>
      </c>
      <c r="AC143" s="94">
        <v>113</v>
      </c>
      <c r="AD143" s="94">
        <v>157</v>
      </c>
      <c r="AE143" s="94"/>
      <c r="AF143" s="94">
        <v>21</v>
      </c>
      <c r="AG143" s="94">
        <v>18</v>
      </c>
      <c r="AH143" s="94">
        <v>24</v>
      </c>
      <c r="AJ143" s="41">
        <v>335</v>
      </c>
      <c r="AK143" s="41">
        <v>145</v>
      </c>
      <c r="AL143" s="41">
        <v>185</v>
      </c>
      <c r="AM143" s="41"/>
      <c r="AN143" s="42">
        <v>26</v>
      </c>
      <c r="AO143" s="42">
        <v>23</v>
      </c>
      <c r="AP143" s="42">
        <v>28</v>
      </c>
      <c r="AR143" s="41">
        <v>345</v>
      </c>
      <c r="AS143" s="41">
        <v>155</v>
      </c>
      <c r="AT143" s="41">
        <v>190</v>
      </c>
      <c r="AU143" s="41"/>
      <c r="AV143" s="42">
        <v>27</v>
      </c>
      <c r="AW143" s="42">
        <v>24</v>
      </c>
      <c r="AX143" s="42">
        <v>29</v>
      </c>
    </row>
    <row r="144" spans="1:50" x14ac:dyDescent="0.2">
      <c r="A144" s="18" t="s">
        <v>273</v>
      </c>
      <c r="B144" s="18"/>
      <c r="C144" s="19" t="s">
        <v>274</v>
      </c>
      <c r="D144" s="94">
        <v>51</v>
      </c>
      <c r="E144" s="94">
        <v>19</v>
      </c>
      <c r="F144" s="94">
        <v>32</v>
      </c>
      <c r="G144" s="93"/>
      <c r="H144" s="94">
        <v>36.413782495657095</v>
      </c>
      <c r="I144" s="94">
        <v>29.041359192511216</v>
      </c>
      <c r="J144" s="94">
        <v>44.010055779504427</v>
      </c>
      <c r="L144" s="94">
        <v>20</v>
      </c>
      <c r="M144" s="94">
        <v>14</v>
      </c>
      <c r="N144" s="94">
        <v>6</v>
      </c>
      <c r="O144" s="93"/>
      <c r="P144" s="94">
        <v>15.568043889178073</v>
      </c>
      <c r="Q144" s="94">
        <v>22.555066490947116</v>
      </c>
      <c r="R144" s="94">
        <v>8.5335069449115277</v>
      </c>
      <c r="T144" s="94">
        <v>39</v>
      </c>
      <c r="U144" s="94">
        <v>16</v>
      </c>
      <c r="V144" s="94">
        <v>23</v>
      </c>
      <c r="W144" s="93"/>
      <c r="X144" s="94">
        <v>31.924560725916603</v>
      </c>
      <c r="Y144" s="94">
        <v>26.612109831103705</v>
      </c>
      <c r="Z144" s="94">
        <v>38.15611812136504</v>
      </c>
      <c r="AB144" s="94">
        <v>37</v>
      </c>
      <c r="AC144" s="94">
        <v>23</v>
      </c>
      <c r="AD144" s="94">
        <v>14</v>
      </c>
      <c r="AE144" s="94"/>
      <c r="AF144" s="94">
        <v>30</v>
      </c>
      <c r="AG144" s="94">
        <v>39</v>
      </c>
      <c r="AH144" s="94">
        <v>22</v>
      </c>
      <c r="AJ144" s="41">
        <v>45</v>
      </c>
      <c r="AK144" s="41">
        <v>20</v>
      </c>
      <c r="AL144" s="41">
        <v>25</v>
      </c>
      <c r="AM144" s="41"/>
      <c r="AN144" s="42">
        <v>34</v>
      </c>
      <c r="AO144" s="42">
        <v>34</v>
      </c>
      <c r="AP144" s="42">
        <v>35</v>
      </c>
      <c r="AR144" s="41">
        <v>40</v>
      </c>
      <c r="AS144" s="41">
        <v>25</v>
      </c>
      <c r="AT144" s="41">
        <v>15</v>
      </c>
      <c r="AU144" s="41"/>
      <c r="AV144" s="42">
        <v>31</v>
      </c>
      <c r="AW144" s="42">
        <v>37</v>
      </c>
      <c r="AX144" s="42">
        <v>24</v>
      </c>
    </row>
    <row r="145" spans="1:50" x14ac:dyDescent="0.2">
      <c r="A145" s="18" t="s">
        <v>275</v>
      </c>
      <c r="B145" s="18"/>
      <c r="C145" s="19" t="s">
        <v>276</v>
      </c>
      <c r="D145" s="94">
        <v>426</v>
      </c>
      <c r="E145" s="94">
        <v>199</v>
      </c>
      <c r="F145" s="94">
        <v>227</v>
      </c>
      <c r="G145" s="93"/>
      <c r="H145" s="94">
        <v>28.986982979691433</v>
      </c>
      <c r="I145" s="94">
        <v>27.78752153692415</v>
      </c>
      <c r="J145" s="94">
        <v>30.319636695524466</v>
      </c>
      <c r="L145" s="94">
        <v>411</v>
      </c>
      <c r="M145" s="94">
        <v>224</v>
      </c>
      <c r="N145" s="94">
        <v>187</v>
      </c>
      <c r="O145" s="93"/>
      <c r="P145" s="94">
        <v>27.829072358435624</v>
      </c>
      <c r="Q145" s="94">
        <v>30.973888812520705</v>
      </c>
      <c r="R145" s="94">
        <v>24.796758566533196</v>
      </c>
      <c r="T145" s="94">
        <v>424</v>
      </c>
      <c r="U145" s="94">
        <v>216</v>
      </c>
      <c r="V145" s="94">
        <v>208</v>
      </c>
      <c r="W145" s="93"/>
      <c r="X145" s="94">
        <v>28.486215536927343</v>
      </c>
      <c r="Y145" s="94">
        <v>29.832189202219972</v>
      </c>
      <c r="Z145" s="94">
        <v>27.002551031867572</v>
      </c>
      <c r="AB145" s="94">
        <v>390</v>
      </c>
      <c r="AC145" s="94">
        <v>183</v>
      </c>
      <c r="AD145" s="94">
        <v>207</v>
      </c>
      <c r="AE145" s="94"/>
      <c r="AF145" s="94">
        <v>26</v>
      </c>
      <c r="AG145" s="94">
        <v>25</v>
      </c>
      <c r="AH145" s="94">
        <v>27</v>
      </c>
      <c r="AJ145" s="41">
        <v>400</v>
      </c>
      <c r="AK145" s="41">
        <v>215</v>
      </c>
      <c r="AL145" s="41">
        <v>185</v>
      </c>
      <c r="AM145" s="41"/>
      <c r="AN145" s="42">
        <v>26</v>
      </c>
      <c r="AO145" s="42">
        <v>29</v>
      </c>
      <c r="AP145" s="42">
        <v>24</v>
      </c>
      <c r="AR145" s="41">
        <v>410</v>
      </c>
      <c r="AS145" s="41">
        <v>200</v>
      </c>
      <c r="AT145" s="41">
        <v>210</v>
      </c>
      <c r="AU145" s="41"/>
      <c r="AV145" s="42">
        <v>27</v>
      </c>
      <c r="AW145" s="42">
        <v>27</v>
      </c>
      <c r="AX145" s="42">
        <v>27</v>
      </c>
    </row>
    <row r="146" spans="1:50" x14ac:dyDescent="0.2">
      <c r="A146" s="18" t="s">
        <v>277</v>
      </c>
      <c r="B146" s="18"/>
      <c r="C146" s="19" t="s">
        <v>278</v>
      </c>
      <c r="D146" s="94">
        <v>43</v>
      </c>
      <c r="E146" s="94">
        <v>29</v>
      </c>
      <c r="F146" s="94">
        <v>14</v>
      </c>
      <c r="G146" s="93"/>
      <c r="H146" s="94">
        <v>16.721220457348469</v>
      </c>
      <c r="I146" s="94">
        <v>23.16432228987642</v>
      </c>
      <c r="J146" s="94">
        <v>10.818637478545959</v>
      </c>
      <c r="L146" s="94">
        <v>50</v>
      </c>
      <c r="M146" s="94">
        <v>26</v>
      </c>
      <c r="N146" s="94">
        <v>24</v>
      </c>
      <c r="O146" s="93"/>
      <c r="P146" s="94">
        <v>18.712079003263195</v>
      </c>
      <c r="Q146" s="94">
        <v>19.241044789063491</v>
      </c>
      <c r="R146" s="94">
        <v>17.807148606979997</v>
      </c>
      <c r="T146" s="94">
        <v>96</v>
      </c>
      <c r="U146" s="94">
        <v>53</v>
      </c>
      <c r="V146" s="94">
        <v>43</v>
      </c>
      <c r="W146" s="93"/>
      <c r="X146" s="94">
        <v>35.348948538320549</v>
      </c>
      <c r="Y146" s="94">
        <v>39.874744997351328</v>
      </c>
      <c r="Z146" s="94">
        <v>31.210529518976312</v>
      </c>
      <c r="AB146" s="94">
        <v>62</v>
      </c>
      <c r="AC146" s="94">
        <v>38</v>
      </c>
      <c r="AD146" s="94">
        <v>24</v>
      </c>
      <c r="AE146" s="94"/>
      <c r="AF146" s="94">
        <v>23</v>
      </c>
      <c r="AG146" s="94">
        <v>28</v>
      </c>
      <c r="AH146" s="94">
        <v>17</v>
      </c>
      <c r="AJ146" s="41">
        <v>90</v>
      </c>
      <c r="AK146" s="41">
        <v>45</v>
      </c>
      <c r="AL146" s="41">
        <v>50</v>
      </c>
      <c r="AM146" s="41"/>
      <c r="AN146" s="42">
        <v>33</v>
      </c>
      <c r="AO146" s="42">
        <v>31</v>
      </c>
      <c r="AP146" s="42">
        <v>34</v>
      </c>
      <c r="AR146" s="41">
        <v>75</v>
      </c>
      <c r="AS146" s="41">
        <v>35</v>
      </c>
      <c r="AT146" s="41">
        <v>40</v>
      </c>
      <c r="AU146" s="41"/>
      <c r="AV146" s="42">
        <v>27</v>
      </c>
      <c r="AW146" s="42">
        <v>26</v>
      </c>
      <c r="AX146" s="42">
        <v>29</v>
      </c>
    </row>
    <row r="147" spans="1:50" x14ac:dyDescent="0.2">
      <c r="A147" s="18" t="s">
        <v>279</v>
      </c>
      <c r="B147" s="18"/>
      <c r="C147" s="19" t="s">
        <v>280</v>
      </c>
      <c r="D147" s="94">
        <v>77</v>
      </c>
      <c r="E147" s="94">
        <v>43</v>
      </c>
      <c r="F147" s="94">
        <v>34</v>
      </c>
      <c r="G147" s="93"/>
      <c r="H147" s="94">
        <v>29.695077187140207</v>
      </c>
      <c r="I147" s="94">
        <v>33.352054036420526</v>
      </c>
      <c r="J147" s="94">
        <v>25.536966793300131</v>
      </c>
      <c r="L147" s="94">
        <v>44</v>
      </c>
      <c r="M147" s="94">
        <v>18</v>
      </c>
      <c r="N147" s="94">
        <v>26</v>
      </c>
      <c r="O147" s="93"/>
      <c r="P147" s="94">
        <v>16.511472497764256</v>
      </c>
      <c r="Q147" s="94">
        <v>12.748490182096123</v>
      </c>
      <c r="R147" s="94">
        <v>20.309941926166282</v>
      </c>
      <c r="T147" s="94">
        <v>60</v>
      </c>
      <c r="U147" s="94">
        <v>37</v>
      </c>
      <c r="V147" s="94">
        <v>23</v>
      </c>
      <c r="W147" s="93"/>
      <c r="X147" s="94">
        <v>22.348167749012955</v>
      </c>
      <c r="Y147" s="94">
        <v>27.396580307178905</v>
      </c>
      <c r="Z147" s="94">
        <v>17.174252000180648</v>
      </c>
      <c r="AB147" s="94">
        <v>47</v>
      </c>
      <c r="AC147" s="94">
        <v>29</v>
      </c>
      <c r="AD147" s="94">
        <v>18</v>
      </c>
      <c r="AE147" s="94"/>
      <c r="AF147" s="94">
        <v>19</v>
      </c>
      <c r="AG147" s="94">
        <v>22</v>
      </c>
      <c r="AH147" s="94">
        <v>15</v>
      </c>
      <c r="AJ147" s="41">
        <v>65</v>
      </c>
      <c r="AK147" s="41">
        <v>35</v>
      </c>
      <c r="AL147" s="41">
        <v>30</v>
      </c>
      <c r="AM147" s="41"/>
      <c r="AN147" s="42">
        <v>24</v>
      </c>
      <c r="AO147" s="42">
        <v>26</v>
      </c>
      <c r="AP147" s="42">
        <v>22</v>
      </c>
      <c r="AR147" s="41">
        <v>55</v>
      </c>
      <c r="AS147" s="41">
        <v>20</v>
      </c>
      <c r="AT147" s="41">
        <v>35</v>
      </c>
      <c r="AU147" s="41"/>
      <c r="AV147" s="42">
        <v>21</v>
      </c>
      <c r="AW147" s="42">
        <v>16</v>
      </c>
      <c r="AX147" s="42">
        <v>27</v>
      </c>
    </row>
    <row r="148" spans="1:50" x14ac:dyDescent="0.2">
      <c r="A148" s="18" t="s">
        <v>281</v>
      </c>
      <c r="B148" s="18"/>
      <c r="C148" s="19" t="s">
        <v>282</v>
      </c>
      <c r="D148" s="94">
        <v>152</v>
      </c>
      <c r="E148" s="94">
        <v>91</v>
      </c>
      <c r="F148" s="94">
        <v>61</v>
      </c>
      <c r="G148" s="93"/>
      <c r="H148" s="94">
        <v>22.12401147343008</v>
      </c>
      <c r="I148" s="94">
        <v>26.315636971899021</v>
      </c>
      <c r="J148" s="94">
        <v>17.622339634445648</v>
      </c>
      <c r="L148" s="94">
        <v>166</v>
      </c>
      <c r="M148" s="94">
        <v>68</v>
      </c>
      <c r="N148" s="94">
        <v>98</v>
      </c>
      <c r="O148" s="93"/>
      <c r="P148" s="94">
        <v>23.556463963172199</v>
      </c>
      <c r="Q148" s="94">
        <v>19.149077504525042</v>
      </c>
      <c r="R148" s="94">
        <v>27.941969817597585</v>
      </c>
      <c r="T148" s="94">
        <v>159</v>
      </c>
      <c r="U148" s="94">
        <v>70</v>
      </c>
      <c r="V148" s="94">
        <v>89</v>
      </c>
      <c r="W148" s="93"/>
      <c r="X148" s="94">
        <v>23.069385455332608</v>
      </c>
      <c r="Y148" s="94">
        <v>20.702562100042719</v>
      </c>
      <c r="Z148" s="94">
        <v>25.926967049912477</v>
      </c>
      <c r="AB148" s="94">
        <v>134</v>
      </c>
      <c r="AC148" s="94">
        <v>56</v>
      </c>
      <c r="AD148" s="94">
        <v>78</v>
      </c>
      <c r="AE148" s="94"/>
      <c r="AF148" s="94">
        <v>19</v>
      </c>
      <c r="AG148" s="94">
        <v>16</v>
      </c>
      <c r="AH148" s="94">
        <v>22</v>
      </c>
      <c r="AJ148" s="41">
        <v>135</v>
      </c>
      <c r="AK148" s="41">
        <v>55</v>
      </c>
      <c r="AL148" s="41">
        <v>75</v>
      </c>
      <c r="AM148" s="41"/>
      <c r="AN148" s="42">
        <v>20</v>
      </c>
      <c r="AO148" s="42">
        <v>17</v>
      </c>
      <c r="AP148" s="42">
        <v>22</v>
      </c>
      <c r="AR148" s="41">
        <v>185</v>
      </c>
      <c r="AS148" s="41">
        <v>85</v>
      </c>
      <c r="AT148" s="41">
        <v>100</v>
      </c>
      <c r="AU148" s="41"/>
      <c r="AV148" s="42">
        <v>27</v>
      </c>
      <c r="AW148" s="42">
        <v>24</v>
      </c>
      <c r="AX148" s="42">
        <v>29</v>
      </c>
    </row>
    <row r="149" spans="1:50" x14ac:dyDescent="0.2">
      <c r="A149" s="18" t="s">
        <v>283</v>
      </c>
      <c r="B149" s="18"/>
      <c r="C149" s="19" t="s">
        <v>284</v>
      </c>
      <c r="D149" s="94">
        <v>82</v>
      </c>
      <c r="E149" s="94">
        <v>37</v>
      </c>
      <c r="F149" s="94">
        <v>45</v>
      </c>
      <c r="G149" s="93"/>
      <c r="H149" s="94">
        <v>35.699862662661204</v>
      </c>
      <c r="I149" s="94">
        <v>30.983444656915367</v>
      </c>
      <c r="J149" s="94">
        <v>40.17512833575946</v>
      </c>
      <c r="L149" s="94">
        <v>81</v>
      </c>
      <c r="M149" s="94">
        <v>42</v>
      </c>
      <c r="N149" s="94">
        <v>39</v>
      </c>
      <c r="O149" s="93"/>
      <c r="P149" s="94">
        <v>36.163243039097758</v>
      </c>
      <c r="Q149" s="94">
        <v>38.807053057028781</v>
      </c>
      <c r="R149" s="94">
        <v>34.445856863102307</v>
      </c>
      <c r="T149" s="94">
        <v>78</v>
      </c>
      <c r="U149" s="94">
        <v>34</v>
      </c>
      <c r="V149" s="94">
        <v>44</v>
      </c>
      <c r="W149" s="93"/>
      <c r="X149" s="94">
        <v>37.376875432516108</v>
      </c>
      <c r="Y149" s="94">
        <v>32.530968368690893</v>
      </c>
      <c r="Z149" s="94">
        <v>42.603781029710774</v>
      </c>
      <c r="AB149" s="94">
        <v>71</v>
      </c>
      <c r="AC149" s="94">
        <v>25</v>
      </c>
      <c r="AD149" s="94">
        <v>46</v>
      </c>
      <c r="AE149" s="94"/>
      <c r="AF149" s="94">
        <v>33</v>
      </c>
      <c r="AG149" s="94">
        <v>23</v>
      </c>
      <c r="AH149" s="94">
        <v>43</v>
      </c>
      <c r="AJ149" s="41">
        <v>90</v>
      </c>
      <c r="AK149" s="41">
        <v>40</v>
      </c>
      <c r="AL149" s="41">
        <v>55</v>
      </c>
      <c r="AM149" s="41"/>
      <c r="AN149" s="42">
        <v>43</v>
      </c>
      <c r="AO149" s="42">
        <v>38</v>
      </c>
      <c r="AP149" s="42">
        <v>49</v>
      </c>
      <c r="AR149" s="41">
        <v>95</v>
      </c>
      <c r="AS149" s="41">
        <v>45</v>
      </c>
      <c r="AT149" s="41">
        <v>50</v>
      </c>
      <c r="AU149" s="41"/>
      <c r="AV149" s="42">
        <v>44</v>
      </c>
      <c r="AW149" s="42">
        <v>41</v>
      </c>
      <c r="AX149" s="42">
        <v>47</v>
      </c>
    </row>
    <row r="150" spans="1:50" x14ac:dyDescent="0.2">
      <c r="A150" s="18" t="s">
        <v>285</v>
      </c>
      <c r="B150" s="18"/>
      <c r="C150" s="19" t="s">
        <v>286</v>
      </c>
      <c r="D150" s="94">
        <v>32</v>
      </c>
      <c r="E150" s="94">
        <v>15</v>
      </c>
      <c r="F150" s="94">
        <v>17</v>
      </c>
      <c r="G150" s="93"/>
      <c r="H150" s="94">
        <v>20.338672315702301</v>
      </c>
      <c r="I150" s="94">
        <v>19.352549979482994</v>
      </c>
      <c r="J150" s="94">
        <v>21.287839389869035</v>
      </c>
      <c r="L150" s="94">
        <v>31</v>
      </c>
      <c r="M150" s="94">
        <v>17</v>
      </c>
      <c r="N150" s="94">
        <v>14</v>
      </c>
      <c r="O150" s="93"/>
      <c r="P150" s="94">
        <v>19.106107842607386</v>
      </c>
      <c r="Q150" s="94">
        <v>21.769338819407054</v>
      </c>
      <c r="R150" s="94">
        <v>16.663216614870862</v>
      </c>
      <c r="T150" s="94">
        <v>54</v>
      </c>
      <c r="U150" s="94">
        <v>23</v>
      </c>
      <c r="V150" s="94">
        <v>31</v>
      </c>
      <c r="W150" s="93"/>
      <c r="X150" s="94">
        <v>31.562823123942163</v>
      </c>
      <c r="Y150" s="94">
        <v>25.882214046799884</v>
      </c>
      <c r="Z150" s="94">
        <v>36.342661747616759</v>
      </c>
      <c r="AB150" s="94">
        <v>59</v>
      </c>
      <c r="AC150" s="94">
        <v>30</v>
      </c>
      <c r="AD150" s="94">
        <v>29</v>
      </c>
      <c r="AE150" s="94"/>
      <c r="AF150" s="94">
        <v>33</v>
      </c>
      <c r="AG150" s="94">
        <v>33</v>
      </c>
      <c r="AH150" s="94">
        <v>32</v>
      </c>
      <c r="AJ150" s="41">
        <v>45</v>
      </c>
      <c r="AK150" s="41">
        <v>25</v>
      </c>
      <c r="AL150" s="41">
        <v>25</v>
      </c>
      <c r="AM150" s="41"/>
      <c r="AN150" s="42">
        <v>28</v>
      </c>
      <c r="AO150" s="42">
        <v>28</v>
      </c>
      <c r="AP150" s="42">
        <v>27</v>
      </c>
      <c r="AR150" s="41">
        <v>60</v>
      </c>
      <c r="AS150" s="41">
        <v>25</v>
      </c>
      <c r="AT150" s="41">
        <v>35</v>
      </c>
      <c r="AU150" s="41"/>
      <c r="AV150" s="42">
        <v>38</v>
      </c>
      <c r="AW150" s="42">
        <v>35</v>
      </c>
      <c r="AX150" s="42">
        <v>41</v>
      </c>
    </row>
    <row r="151" spans="1:50" x14ac:dyDescent="0.2">
      <c r="A151" s="18" t="s">
        <v>287</v>
      </c>
      <c r="B151" s="18"/>
      <c r="C151" s="19" t="s">
        <v>288</v>
      </c>
      <c r="D151" s="94">
        <v>29</v>
      </c>
      <c r="E151" s="94">
        <v>19</v>
      </c>
      <c r="F151" s="94">
        <v>10</v>
      </c>
      <c r="G151" s="93"/>
      <c r="H151" s="94">
        <v>20.898352514005389</v>
      </c>
      <c r="I151" s="94">
        <v>26.702445742516272</v>
      </c>
      <c r="J151" s="94">
        <v>14.831611726781407</v>
      </c>
      <c r="L151" s="94">
        <v>33</v>
      </c>
      <c r="M151" s="94">
        <v>21</v>
      </c>
      <c r="N151" s="94">
        <v>12</v>
      </c>
      <c r="O151" s="93"/>
      <c r="P151" s="94">
        <v>20.597763638238664</v>
      </c>
      <c r="Q151" s="94">
        <v>26.387474441354566</v>
      </c>
      <c r="R151" s="94">
        <v>15.48591665270766</v>
      </c>
      <c r="T151" s="94">
        <v>29</v>
      </c>
      <c r="U151" s="94">
        <v>16</v>
      </c>
      <c r="V151" s="94">
        <v>13</v>
      </c>
      <c r="W151" s="93"/>
      <c r="X151" s="94">
        <v>17.195779974215469</v>
      </c>
      <c r="Y151" s="94">
        <v>18.720778589634754</v>
      </c>
      <c r="Z151" s="94">
        <v>15.816911963248804</v>
      </c>
      <c r="AB151" s="94">
        <v>31</v>
      </c>
      <c r="AC151" s="94">
        <v>20</v>
      </c>
      <c r="AD151" s="94">
        <v>11</v>
      </c>
      <c r="AE151" s="94"/>
      <c r="AF151" s="94">
        <v>22</v>
      </c>
      <c r="AG151" s="94">
        <v>28</v>
      </c>
      <c r="AH151" s="94">
        <v>16</v>
      </c>
      <c r="AJ151" s="41">
        <v>40</v>
      </c>
      <c r="AK151" s="41">
        <v>20</v>
      </c>
      <c r="AL151" s="41">
        <v>20</v>
      </c>
      <c r="AM151" s="41"/>
      <c r="AN151" s="42">
        <v>28</v>
      </c>
      <c r="AO151" s="42">
        <v>29</v>
      </c>
      <c r="AP151" s="42">
        <v>25</v>
      </c>
      <c r="AR151" s="41">
        <v>35</v>
      </c>
      <c r="AS151" s="41">
        <v>20</v>
      </c>
      <c r="AT151" s="41">
        <v>15</v>
      </c>
      <c r="AU151" s="41"/>
      <c r="AV151" s="42">
        <v>23</v>
      </c>
      <c r="AW151" s="42">
        <v>25</v>
      </c>
      <c r="AX151" s="42">
        <v>21</v>
      </c>
    </row>
    <row r="152" spans="1:50" x14ac:dyDescent="0.2">
      <c r="A152" s="18" t="s">
        <v>289</v>
      </c>
      <c r="B152" s="18"/>
      <c r="C152" s="19" t="s">
        <v>290</v>
      </c>
      <c r="D152" s="94">
        <v>97</v>
      </c>
      <c r="E152" s="94">
        <v>51</v>
      </c>
      <c r="F152" s="94">
        <v>46</v>
      </c>
      <c r="G152" s="93"/>
      <c r="H152" s="94">
        <v>38.701906087889697</v>
      </c>
      <c r="I152" s="94">
        <v>38.848290864109487</v>
      </c>
      <c r="J152" s="94">
        <v>37.138197514712154</v>
      </c>
      <c r="L152" s="94">
        <v>92</v>
      </c>
      <c r="M152" s="94">
        <v>55</v>
      </c>
      <c r="N152" s="94">
        <v>37</v>
      </c>
      <c r="O152" s="93"/>
      <c r="P152" s="94">
        <v>35.593078815262793</v>
      </c>
      <c r="Q152" s="94">
        <v>42.004691624230851</v>
      </c>
      <c r="R152" s="94">
        <v>28.488842571938051</v>
      </c>
      <c r="T152" s="94">
        <v>112</v>
      </c>
      <c r="U152" s="94">
        <v>60</v>
      </c>
      <c r="V152" s="94">
        <v>52</v>
      </c>
      <c r="W152" s="93"/>
      <c r="X152" s="94">
        <v>45.12488201457144</v>
      </c>
      <c r="Y152" s="94">
        <v>48.370550037181388</v>
      </c>
      <c r="Z152" s="94">
        <v>42.50413747447157</v>
      </c>
      <c r="AB152" s="94">
        <v>115</v>
      </c>
      <c r="AC152" s="94">
        <v>58</v>
      </c>
      <c r="AD152" s="94">
        <v>57</v>
      </c>
      <c r="AE152" s="94"/>
      <c r="AF152" s="94">
        <v>44</v>
      </c>
      <c r="AG152" s="94">
        <v>44</v>
      </c>
      <c r="AH152" s="94">
        <v>44</v>
      </c>
      <c r="AJ152" s="41">
        <v>135</v>
      </c>
      <c r="AK152" s="41">
        <v>55</v>
      </c>
      <c r="AL152" s="41">
        <v>80</v>
      </c>
      <c r="AM152" s="41"/>
      <c r="AN152" s="42">
        <v>54</v>
      </c>
      <c r="AO152" s="42">
        <v>45</v>
      </c>
      <c r="AP152" s="42">
        <v>64</v>
      </c>
      <c r="AR152" s="41">
        <v>130</v>
      </c>
      <c r="AS152" s="41">
        <v>70</v>
      </c>
      <c r="AT152" s="41">
        <v>65</v>
      </c>
      <c r="AU152" s="41"/>
      <c r="AV152" s="42">
        <v>51</v>
      </c>
      <c r="AW152" s="42">
        <v>52</v>
      </c>
      <c r="AX152" s="42">
        <v>51</v>
      </c>
    </row>
    <row r="153" spans="1:50" x14ac:dyDescent="0.2">
      <c r="A153" s="18" t="s">
        <v>291</v>
      </c>
      <c r="B153" s="18"/>
      <c r="C153" s="19" t="s">
        <v>292</v>
      </c>
      <c r="D153" s="94">
        <v>154</v>
      </c>
      <c r="E153" s="94">
        <v>81</v>
      </c>
      <c r="F153" s="94">
        <v>73</v>
      </c>
      <c r="G153" s="93"/>
      <c r="H153" s="94">
        <v>13.510186987232309</v>
      </c>
      <c r="I153" s="94">
        <v>14.528450084706394</v>
      </c>
      <c r="J153" s="94">
        <v>12.709390266641705</v>
      </c>
      <c r="L153" s="94">
        <v>179</v>
      </c>
      <c r="M153" s="94">
        <v>89</v>
      </c>
      <c r="N153" s="94">
        <v>90</v>
      </c>
      <c r="O153" s="93"/>
      <c r="P153" s="94">
        <v>15.868067472100634</v>
      </c>
      <c r="Q153" s="94">
        <v>16.062176970666531</v>
      </c>
      <c r="R153" s="94">
        <v>15.934109781795133</v>
      </c>
      <c r="T153" s="94">
        <v>209</v>
      </c>
      <c r="U153" s="94">
        <v>120</v>
      </c>
      <c r="V153" s="94">
        <v>89</v>
      </c>
      <c r="W153" s="93"/>
      <c r="X153" s="94">
        <v>18.341525885580431</v>
      </c>
      <c r="Y153" s="94">
        <v>21.475123656750821</v>
      </c>
      <c r="Z153" s="94">
        <v>15.222825136878024</v>
      </c>
      <c r="AB153" s="94">
        <v>192</v>
      </c>
      <c r="AC153" s="94">
        <v>91</v>
      </c>
      <c r="AD153" s="94">
        <v>101</v>
      </c>
      <c r="AE153" s="94"/>
      <c r="AF153" s="94">
        <v>17</v>
      </c>
      <c r="AG153" s="94">
        <v>16</v>
      </c>
      <c r="AH153" s="94">
        <v>17</v>
      </c>
      <c r="AJ153" s="41">
        <v>240</v>
      </c>
      <c r="AK153" s="41">
        <v>115</v>
      </c>
      <c r="AL153" s="41">
        <v>125</v>
      </c>
      <c r="AM153" s="41"/>
      <c r="AN153" s="42">
        <v>21</v>
      </c>
      <c r="AO153" s="42">
        <v>20</v>
      </c>
      <c r="AP153" s="42">
        <v>21</v>
      </c>
      <c r="AR153" s="41">
        <v>260</v>
      </c>
      <c r="AS153" s="41">
        <v>95</v>
      </c>
      <c r="AT153" s="41">
        <v>165</v>
      </c>
      <c r="AU153" s="41"/>
      <c r="AV153" s="42">
        <v>23</v>
      </c>
      <c r="AW153" s="42">
        <v>17</v>
      </c>
      <c r="AX153" s="42">
        <v>29</v>
      </c>
    </row>
    <row r="154" spans="1:50" x14ac:dyDescent="0.2">
      <c r="A154" s="18" t="s">
        <v>293</v>
      </c>
      <c r="B154" s="18"/>
      <c r="C154" s="19" t="s">
        <v>294</v>
      </c>
      <c r="D154" s="94">
        <v>28</v>
      </c>
      <c r="E154" s="94">
        <v>12</v>
      </c>
      <c r="F154" s="94">
        <v>16</v>
      </c>
      <c r="G154" s="93"/>
      <c r="H154" s="94">
        <v>19.066892034768234</v>
      </c>
      <c r="I154" s="94">
        <v>16.144527830080044</v>
      </c>
      <c r="J154" s="94">
        <v>21.987311975606431</v>
      </c>
      <c r="L154" s="94">
        <v>28</v>
      </c>
      <c r="M154" s="94">
        <v>17</v>
      </c>
      <c r="N154" s="94">
        <v>11</v>
      </c>
      <c r="O154" s="93"/>
      <c r="P154" s="94">
        <v>18.019372542710087</v>
      </c>
      <c r="Q154" s="94">
        <v>21.575384775356568</v>
      </c>
      <c r="R154" s="94">
        <v>14.666272547711944</v>
      </c>
      <c r="T154" s="94">
        <v>26</v>
      </c>
      <c r="U154" s="94">
        <v>13</v>
      </c>
      <c r="V154" s="94">
        <v>13</v>
      </c>
      <c r="W154" s="93"/>
      <c r="X154" s="94">
        <v>17.566736105955219</v>
      </c>
      <c r="Y154" s="94">
        <v>17.391802414954132</v>
      </c>
      <c r="Z154" s="94">
        <v>17.62194376969131</v>
      </c>
      <c r="AB154" s="94">
        <v>25</v>
      </c>
      <c r="AC154" s="94">
        <v>10</v>
      </c>
      <c r="AD154" s="94">
        <v>15</v>
      </c>
      <c r="AE154" s="94"/>
      <c r="AF154" s="94">
        <v>16</v>
      </c>
      <c r="AG154" s="94">
        <v>14</v>
      </c>
      <c r="AH154" s="94">
        <v>19</v>
      </c>
      <c r="AJ154" s="41">
        <v>45</v>
      </c>
      <c r="AK154" s="41">
        <v>20</v>
      </c>
      <c r="AL154" s="41">
        <v>25</v>
      </c>
      <c r="AM154" s="41"/>
      <c r="AN154" s="42">
        <v>29</v>
      </c>
      <c r="AO154" s="42">
        <v>24</v>
      </c>
      <c r="AP154" s="42">
        <v>33</v>
      </c>
      <c r="AR154" s="41">
        <v>25</v>
      </c>
      <c r="AS154" s="41">
        <v>10</v>
      </c>
      <c r="AT154" s="41">
        <v>15</v>
      </c>
      <c r="AU154" s="41"/>
      <c r="AV154" s="42">
        <v>17</v>
      </c>
      <c r="AW154" s="42">
        <v>16</v>
      </c>
      <c r="AX154" s="42">
        <v>18</v>
      </c>
    </row>
    <row r="155" spans="1:50" x14ac:dyDescent="0.2">
      <c r="A155" s="18" t="s">
        <v>295</v>
      </c>
      <c r="B155" s="18"/>
      <c r="C155" s="19" t="s">
        <v>296</v>
      </c>
      <c r="D155" s="94">
        <v>125</v>
      </c>
      <c r="E155" s="94">
        <v>53</v>
      </c>
      <c r="F155" s="94">
        <v>72</v>
      </c>
      <c r="G155" s="93"/>
      <c r="H155" s="94">
        <v>15.881194736352249</v>
      </c>
      <c r="I155" s="94">
        <v>13.923289747844517</v>
      </c>
      <c r="J155" s="94">
        <v>17.499061938521589</v>
      </c>
      <c r="L155" s="94">
        <v>177</v>
      </c>
      <c r="M155" s="94">
        <v>94</v>
      </c>
      <c r="N155" s="94">
        <v>83</v>
      </c>
      <c r="O155" s="93"/>
      <c r="P155" s="94">
        <v>22.524907105372044</v>
      </c>
      <c r="Q155" s="94">
        <v>24.634377200468421</v>
      </c>
      <c r="R155" s="94">
        <v>20.751151326703482</v>
      </c>
      <c r="T155" s="94">
        <v>164</v>
      </c>
      <c r="U155" s="94">
        <v>78</v>
      </c>
      <c r="V155" s="94">
        <v>86</v>
      </c>
      <c r="W155" s="93"/>
      <c r="X155" s="94">
        <v>21.060876510702279</v>
      </c>
      <c r="Y155" s="94">
        <v>20.63764051558077</v>
      </c>
      <c r="Z155" s="94">
        <v>21.585065321746136</v>
      </c>
      <c r="AB155" s="94">
        <v>172</v>
      </c>
      <c r="AC155" s="94">
        <v>77</v>
      </c>
      <c r="AD155" s="94">
        <v>95</v>
      </c>
      <c r="AE155" s="94"/>
      <c r="AF155" s="94">
        <v>22</v>
      </c>
      <c r="AG155" s="94">
        <v>21</v>
      </c>
      <c r="AH155" s="94">
        <v>24</v>
      </c>
      <c r="AJ155" s="41">
        <v>220</v>
      </c>
      <c r="AK155" s="41">
        <v>90</v>
      </c>
      <c r="AL155" s="41">
        <v>130</v>
      </c>
      <c r="AM155" s="41"/>
      <c r="AN155" s="42">
        <v>28</v>
      </c>
      <c r="AO155" s="42">
        <v>24</v>
      </c>
      <c r="AP155" s="42">
        <v>33</v>
      </c>
      <c r="AR155" s="41">
        <v>240</v>
      </c>
      <c r="AS155" s="41">
        <v>95</v>
      </c>
      <c r="AT155" s="41">
        <v>145</v>
      </c>
      <c r="AU155" s="41"/>
      <c r="AV155" s="42">
        <v>30</v>
      </c>
      <c r="AW155" s="42">
        <v>24</v>
      </c>
      <c r="AX155" s="42">
        <v>36</v>
      </c>
    </row>
    <row r="156" spans="1:50" x14ac:dyDescent="0.2">
      <c r="A156" s="18" t="s">
        <v>297</v>
      </c>
      <c r="B156" s="18"/>
      <c r="C156" s="19" t="s">
        <v>298</v>
      </c>
      <c r="D156" s="94">
        <v>17</v>
      </c>
      <c r="E156" s="94">
        <v>10</v>
      </c>
      <c r="F156" s="94">
        <v>7</v>
      </c>
      <c r="G156" s="93"/>
      <c r="H156" s="94">
        <v>11.490265075460913</v>
      </c>
      <c r="I156" s="94">
        <v>13.5882861919353</v>
      </c>
      <c r="J156" s="94">
        <v>9.6355017680797364</v>
      </c>
      <c r="L156" s="94">
        <v>30</v>
      </c>
      <c r="M156" s="94">
        <v>17</v>
      </c>
      <c r="N156" s="94">
        <v>13</v>
      </c>
      <c r="O156" s="93"/>
      <c r="P156" s="94">
        <v>22.330960901063261</v>
      </c>
      <c r="Q156" s="94">
        <v>25.098553864816477</v>
      </c>
      <c r="R156" s="94">
        <v>19.388214522965477</v>
      </c>
      <c r="T156" s="94">
        <v>28</v>
      </c>
      <c r="U156" s="94">
        <v>17</v>
      </c>
      <c r="V156" s="94">
        <v>11</v>
      </c>
      <c r="W156" s="93"/>
      <c r="X156" s="94">
        <v>19.800745462391774</v>
      </c>
      <c r="Y156" s="94">
        <v>22.327650084031053</v>
      </c>
      <c r="Z156" s="94">
        <v>16.625437983273471</v>
      </c>
      <c r="AB156" s="94">
        <v>26</v>
      </c>
      <c r="AC156" s="94">
        <v>15</v>
      </c>
      <c r="AD156" s="94">
        <v>11</v>
      </c>
      <c r="AE156" s="94"/>
      <c r="AF156" s="94">
        <v>18</v>
      </c>
      <c r="AG156" s="94">
        <v>22</v>
      </c>
      <c r="AH156" s="94">
        <v>15</v>
      </c>
      <c r="AJ156" s="41">
        <v>25</v>
      </c>
      <c r="AK156" s="41">
        <v>10</v>
      </c>
      <c r="AL156" s="41">
        <v>15</v>
      </c>
      <c r="AM156" s="41"/>
      <c r="AN156" s="42">
        <v>18</v>
      </c>
      <c r="AO156" s="42">
        <v>15</v>
      </c>
      <c r="AP156" s="42">
        <v>20</v>
      </c>
      <c r="AR156" s="41">
        <v>30</v>
      </c>
      <c r="AS156" s="41">
        <v>15</v>
      </c>
      <c r="AT156" s="41">
        <v>15</v>
      </c>
      <c r="AU156" s="41"/>
      <c r="AV156" s="42">
        <v>19</v>
      </c>
      <c r="AW156" s="42">
        <v>18</v>
      </c>
      <c r="AX156" s="42">
        <v>21</v>
      </c>
    </row>
    <row r="157" spans="1:50" x14ac:dyDescent="0.2">
      <c r="A157" s="18" t="s">
        <v>299</v>
      </c>
      <c r="B157" s="18"/>
      <c r="C157" s="19" t="s">
        <v>300</v>
      </c>
      <c r="D157" s="94">
        <v>11</v>
      </c>
      <c r="E157" s="94" t="s">
        <v>343</v>
      </c>
      <c r="F157" s="94" t="s">
        <v>343</v>
      </c>
      <c r="G157" s="93"/>
      <c r="H157" s="94">
        <v>7.5301076058335106</v>
      </c>
      <c r="I157" s="94" t="s">
        <v>343</v>
      </c>
      <c r="J157" s="94" t="s">
        <v>343</v>
      </c>
      <c r="L157" s="94">
        <v>15</v>
      </c>
      <c r="M157" s="94" t="s">
        <v>343</v>
      </c>
      <c r="N157" s="94" t="s">
        <v>343</v>
      </c>
      <c r="O157" s="93"/>
      <c r="P157" s="94">
        <v>10.276469490167491</v>
      </c>
      <c r="Q157" s="94" t="s">
        <v>343</v>
      </c>
      <c r="R157" s="94" t="s">
        <v>343</v>
      </c>
      <c r="T157" s="94">
        <v>25</v>
      </c>
      <c r="U157" s="94">
        <v>15</v>
      </c>
      <c r="V157" s="94">
        <v>10</v>
      </c>
      <c r="W157" s="93"/>
      <c r="X157" s="94">
        <v>16.84397816442738</v>
      </c>
      <c r="Y157" s="94">
        <v>20.380751292466414</v>
      </c>
      <c r="Z157" s="94">
        <v>14.057034262359345</v>
      </c>
      <c r="AB157" s="94">
        <v>28</v>
      </c>
      <c r="AC157" s="94">
        <v>17</v>
      </c>
      <c r="AD157" s="94">
        <v>11</v>
      </c>
      <c r="AE157" s="94"/>
      <c r="AF157" s="94">
        <v>19</v>
      </c>
      <c r="AG157" s="94">
        <v>23</v>
      </c>
      <c r="AH157" s="94">
        <v>15</v>
      </c>
      <c r="AJ157" s="41">
        <v>30</v>
      </c>
      <c r="AK157" s="41">
        <v>15</v>
      </c>
      <c r="AL157" s="41">
        <v>15</v>
      </c>
      <c r="AM157" s="41"/>
      <c r="AN157" s="42">
        <v>18</v>
      </c>
      <c r="AO157" s="42">
        <v>18</v>
      </c>
      <c r="AP157" s="42">
        <v>19</v>
      </c>
      <c r="AR157" s="41">
        <v>30</v>
      </c>
      <c r="AS157" s="41">
        <v>10</v>
      </c>
      <c r="AT157" s="41">
        <v>20</v>
      </c>
      <c r="AU157" s="41"/>
      <c r="AV157" s="42">
        <v>18</v>
      </c>
      <c r="AW157" s="42">
        <v>10</v>
      </c>
      <c r="AX157" s="42">
        <v>27</v>
      </c>
    </row>
    <row r="158" spans="1:50" x14ac:dyDescent="0.2">
      <c r="A158" s="18"/>
      <c r="B158" s="18"/>
      <c r="C158" s="31"/>
      <c r="D158" s="93"/>
      <c r="E158" s="95"/>
      <c r="F158" s="93"/>
      <c r="G158" s="93"/>
      <c r="H158" s="93"/>
      <c r="I158" s="93"/>
      <c r="J158" s="93"/>
      <c r="L158" s="93"/>
      <c r="M158" s="95"/>
      <c r="N158" s="93"/>
      <c r="O158" s="93"/>
      <c r="P158" s="93"/>
      <c r="Q158" s="93"/>
      <c r="R158" s="93"/>
      <c r="T158" s="93"/>
      <c r="U158" s="95"/>
      <c r="V158" s="93"/>
      <c r="W158" s="93"/>
      <c r="X158" s="93"/>
      <c r="Y158" s="95"/>
      <c r="Z158" s="93"/>
      <c r="AB158" s="93"/>
      <c r="AC158" s="95"/>
      <c r="AD158" s="93"/>
      <c r="AE158" s="93"/>
      <c r="AF158" s="93"/>
      <c r="AG158" s="95"/>
      <c r="AH158" s="93"/>
      <c r="AJ158" s="43"/>
      <c r="AK158" s="45"/>
      <c r="AL158" s="43"/>
      <c r="AM158" s="43"/>
      <c r="AN158" s="44"/>
      <c r="AO158" s="46"/>
      <c r="AP158" s="44"/>
      <c r="AR158" s="43"/>
      <c r="AS158" s="45"/>
      <c r="AT158" s="43"/>
      <c r="AU158" s="43"/>
      <c r="AV158" s="44"/>
      <c r="AW158" s="46"/>
      <c r="AX158" s="44"/>
    </row>
    <row r="159" spans="1:50" x14ac:dyDescent="0.2">
      <c r="A159" s="32" t="s">
        <v>301</v>
      </c>
      <c r="B159" s="32"/>
      <c r="C159" s="27" t="s">
        <v>9</v>
      </c>
      <c r="D159" s="91">
        <v>1384</v>
      </c>
      <c r="E159" s="91">
        <v>654</v>
      </c>
      <c r="F159" s="91">
        <v>730</v>
      </c>
      <c r="G159" s="92"/>
      <c r="H159" s="91">
        <v>26.176754357478845</v>
      </c>
      <c r="I159" s="91">
        <v>25.125099944590051</v>
      </c>
      <c r="J159" s="91">
        <v>27.277384522404308</v>
      </c>
      <c r="L159" s="91">
        <v>1490</v>
      </c>
      <c r="M159" s="91">
        <v>751</v>
      </c>
      <c r="N159" s="91">
        <v>739</v>
      </c>
      <c r="O159" s="92"/>
      <c r="P159" s="91">
        <v>28.214096211387822</v>
      </c>
      <c r="Q159" s="91">
        <v>28.980238608836242</v>
      </c>
      <c r="R159" s="91">
        <v>27.48131190570874</v>
      </c>
      <c r="T159" s="91">
        <v>1549</v>
      </c>
      <c r="U159" s="91">
        <v>748</v>
      </c>
      <c r="V159" s="91">
        <v>801</v>
      </c>
      <c r="W159" s="92"/>
      <c r="X159" s="91">
        <v>28.993814210325624</v>
      </c>
      <c r="Y159" s="91">
        <v>28.618131123032292</v>
      </c>
      <c r="Z159" s="91">
        <v>29.392210635598147</v>
      </c>
      <c r="AB159" s="91">
        <v>1519</v>
      </c>
      <c r="AC159" s="91">
        <v>713</v>
      </c>
      <c r="AD159" s="91">
        <v>806</v>
      </c>
      <c r="AE159" s="91"/>
      <c r="AF159" s="91">
        <v>28</v>
      </c>
      <c r="AG159" s="91">
        <v>27</v>
      </c>
      <c r="AH159" s="91">
        <v>30</v>
      </c>
      <c r="AJ159" s="37">
        <v>1935</v>
      </c>
      <c r="AK159" s="37">
        <v>900</v>
      </c>
      <c r="AL159" s="37">
        <v>1030</v>
      </c>
      <c r="AM159" s="37"/>
      <c r="AN159" s="38">
        <v>36</v>
      </c>
      <c r="AO159" s="38">
        <v>34</v>
      </c>
      <c r="AP159" s="38">
        <v>38</v>
      </c>
      <c r="AR159" s="37">
        <v>2075</v>
      </c>
      <c r="AS159" s="37">
        <v>950</v>
      </c>
      <c r="AT159" s="37">
        <v>1120</v>
      </c>
      <c r="AU159" s="37"/>
      <c r="AV159" s="38">
        <v>38</v>
      </c>
      <c r="AW159" s="38">
        <v>36</v>
      </c>
      <c r="AX159" s="38">
        <v>41</v>
      </c>
    </row>
    <row r="160" spans="1:50" x14ac:dyDescent="0.2">
      <c r="A160" s="18" t="s">
        <v>302</v>
      </c>
      <c r="B160" s="18"/>
      <c r="C160" s="19" t="s">
        <v>303</v>
      </c>
      <c r="D160" s="94">
        <v>41</v>
      </c>
      <c r="E160" s="94">
        <v>15</v>
      </c>
      <c r="F160" s="94">
        <v>26</v>
      </c>
      <c r="G160" s="93"/>
      <c r="H160" s="94">
        <v>23.110672376476437</v>
      </c>
      <c r="I160" s="94">
        <v>17.862841981070893</v>
      </c>
      <c r="J160" s="94">
        <v>28.180497490865367</v>
      </c>
      <c r="L160" s="94" t="s">
        <v>343</v>
      </c>
      <c r="M160" s="94" t="s">
        <v>343</v>
      </c>
      <c r="N160" s="94" t="s">
        <v>343</v>
      </c>
      <c r="O160" s="93"/>
      <c r="P160" s="94" t="s">
        <v>343</v>
      </c>
      <c r="Q160" s="94" t="s">
        <v>343</v>
      </c>
      <c r="R160" s="94" t="s">
        <v>343</v>
      </c>
      <c r="T160" s="94">
        <v>46</v>
      </c>
      <c r="U160" s="94">
        <v>18</v>
      </c>
      <c r="V160" s="94">
        <v>28</v>
      </c>
      <c r="W160" s="93"/>
      <c r="X160" s="94">
        <v>22.827996920652719</v>
      </c>
      <c r="Y160" s="94">
        <v>18.810899217820769</v>
      </c>
      <c r="Z160" s="94">
        <v>26.43385260525973</v>
      </c>
      <c r="AB160" s="94">
        <v>46</v>
      </c>
      <c r="AC160" s="94">
        <v>24</v>
      </c>
      <c r="AD160" s="94">
        <v>22</v>
      </c>
      <c r="AE160" s="94"/>
      <c r="AF160" s="94">
        <v>23</v>
      </c>
      <c r="AG160" s="94">
        <v>25</v>
      </c>
      <c r="AH160" s="94">
        <v>21</v>
      </c>
      <c r="AJ160" s="41">
        <v>70</v>
      </c>
      <c r="AK160" s="41">
        <v>30</v>
      </c>
      <c r="AL160" s="41">
        <v>40</v>
      </c>
      <c r="AM160" s="41"/>
      <c r="AN160" s="42">
        <v>36</v>
      </c>
      <c r="AO160" s="42">
        <v>34</v>
      </c>
      <c r="AP160" s="42">
        <v>39</v>
      </c>
      <c r="AR160" s="41">
        <v>60</v>
      </c>
      <c r="AS160" s="41">
        <v>35</v>
      </c>
      <c r="AT160" s="41">
        <v>30</v>
      </c>
      <c r="AU160" s="41"/>
      <c r="AV160" s="42">
        <v>30</v>
      </c>
      <c r="AW160" s="42">
        <v>34</v>
      </c>
      <c r="AX160" s="42">
        <v>26</v>
      </c>
    </row>
    <row r="161" spans="1:50" x14ac:dyDescent="0.2">
      <c r="A161" s="18" t="s">
        <v>304</v>
      </c>
      <c r="B161" s="18"/>
      <c r="C161" s="19" t="s">
        <v>305</v>
      </c>
      <c r="D161" s="94">
        <v>58</v>
      </c>
      <c r="E161" s="94">
        <v>30</v>
      </c>
      <c r="F161" s="94">
        <v>28</v>
      </c>
      <c r="G161" s="93"/>
      <c r="H161" s="94">
        <v>30.074153643524898</v>
      </c>
      <c r="I161" s="94">
        <v>32.158710049639481</v>
      </c>
      <c r="J161" s="94">
        <v>28.102889545043556</v>
      </c>
      <c r="L161" s="94">
        <v>74</v>
      </c>
      <c r="M161" s="94">
        <v>41</v>
      </c>
      <c r="N161" s="94">
        <v>33</v>
      </c>
      <c r="O161" s="93"/>
      <c r="P161" s="94">
        <v>36.101332081747088</v>
      </c>
      <c r="Q161" s="94">
        <v>38.743353800011654</v>
      </c>
      <c r="R161" s="94">
        <v>32.431949773396624</v>
      </c>
      <c r="T161" s="94">
        <v>117</v>
      </c>
      <c r="U161" s="94">
        <v>62</v>
      </c>
      <c r="V161" s="94">
        <v>55</v>
      </c>
      <c r="W161" s="93"/>
      <c r="X161" s="94">
        <v>57.524941449869623</v>
      </c>
      <c r="Y161" s="94">
        <v>56.973594370559368</v>
      </c>
      <c r="Z161" s="94">
        <v>56.649342738423179</v>
      </c>
      <c r="AB161" s="94">
        <v>102</v>
      </c>
      <c r="AC161" s="94">
        <v>59</v>
      </c>
      <c r="AD161" s="94">
        <v>43</v>
      </c>
      <c r="AE161" s="94"/>
      <c r="AF161" s="94">
        <v>50</v>
      </c>
      <c r="AG161" s="94">
        <v>57</v>
      </c>
      <c r="AH161" s="94">
        <v>42</v>
      </c>
      <c r="AJ161" s="41">
        <v>75</v>
      </c>
      <c r="AK161" s="41">
        <v>35</v>
      </c>
      <c r="AL161" s="41">
        <v>40</v>
      </c>
      <c r="AM161" s="41"/>
      <c r="AN161" s="42">
        <v>37</v>
      </c>
      <c r="AO161" s="42">
        <v>35</v>
      </c>
      <c r="AP161" s="42">
        <v>39</v>
      </c>
      <c r="AR161" s="41">
        <v>90</v>
      </c>
      <c r="AS161" s="41">
        <v>40</v>
      </c>
      <c r="AT161" s="41">
        <v>55</v>
      </c>
      <c r="AU161" s="41"/>
      <c r="AV161" s="42">
        <v>46</v>
      </c>
      <c r="AW161" s="42">
        <v>39</v>
      </c>
      <c r="AX161" s="42">
        <v>53</v>
      </c>
    </row>
    <row r="162" spans="1:50" x14ac:dyDescent="0.2">
      <c r="A162" s="18" t="s">
        <v>306</v>
      </c>
      <c r="B162" s="18"/>
      <c r="C162" s="19" t="s">
        <v>307</v>
      </c>
      <c r="D162" s="94">
        <v>137</v>
      </c>
      <c r="E162" s="94">
        <v>72</v>
      </c>
      <c r="F162" s="94">
        <v>65</v>
      </c>
      <c r="G162" s="93"/>
      <c r="H162" s="94">
        <v>29.594213126203019</v>
      </c>
      <c r="I162" s="94">
        <v>30.4530669733801</v>
      </c>
      <c r="J162" s="94">
        <v>27.858951784477519</v>
      </c>
      <c r="L162" s="94">
        <v>168</v>
      </c>
      <c r="M162" s="94">
        <v>91</v>
      </c>
      <c r="N162" s="94">
        <v>77</v>
      </c>
      <c r="O162" s="93"/>
      <c r="P162" s="94">
        <v>36.116490318976545</v>
      </c>
      <c r="Q162" s="94">
        <v>39.244459503848709</v>
      </c>
      <c r="R162" s="94">
        <v>33.288080766876497</v>
      </c>
      <c r="T162" s="94">
        <v>131</v>
      </c>
      <c r="U162" s="94">
        <v>78</v>
      </c>
      <c r="V162" s="94">
        <v>53</v>
      </c>
      <c r="W162" s="93"/>
      <c r="X162" s="94">
        <v>26.519932051470928</v>
      </c>
      <c r="Y162" s="94">
        <v>30.908206261897536</v>
      </c>
      <c r="Z162" s="94">
        <v>21.982446778408409</v>
      </c>
      <c r="AB162" s="94">
        <v>149</v>
      </c>
      <c r="AC162" s="94">
        <v>80</v>
      </c>
      <c r="AD162" s="94">
        <v>69</v>
      </c>
      <c r="AE162" s="94"/>
      <c r="AF162" s="94">
        <v>29</v>
      </c>
      <c r="AG162" s="94">
        <v>31</v>
      </c>
      <c r="AH162" s="94">
        <v>28</v>
      </c>
      <c r="AJ162" s="41">
        <v>230</v>
      </c>
      <c r="AK162" s="41">
        <v>110</v>
      </c>
      <c r="AL162" s="41">
        <v>120</v>
      </c>
      <c r="AM162" s="41"/>
      <c r="AN162" s="42">
        <v>48</v>
      </c>
      <c r="AO162" s="42">
        <v>48</v>
      </c>
      <c r="AP162" s="42">
        <v>48</v>
      </c>
      <c r="AR162" s="41">
        <v>210</v>
      </c>
      <c r="AS162" s="41">
        <v>105</v>
      </c>
      <c r="AT162" s="41">
        <v>105</v>
      </c>
      <c r="AU162" s="41"/>
      <c r="AV162" s="42">
        <v>42</v>
      </c>
      <c r="AW162" s="42">
        <v>44</v>
      </c>
      <c r="AX162" s="42">
        <v>41</v>
      </c>
    </row>
    <row r="163" spans="1:50" x14ac:dyDescent="0.2">
      <c r="A163" s="18" t="s">
        <v>308</v>
      </c>
      <c r="B163" s="18"/>
      <c r="C163" s="19" t="s">
        <v>309</v>
      </c>
      <c r="D163" s="94">
        <v>169</v>
      </c>
      <c r="E163" s="94">
        <v>84</v>
      </c>
      <c r="F163" s="94">
        <v>85</v>
      </c>
      <c r="G163" s="93"/>
      <c r="H163" s="94">
        <v>33.203179393699976</v>
      </c>
      <c r="I163" s="94">
        <v>34.121465332963929</v>
      </c>
      <c r="J163" s="94">
        <v>32.225824215331578</v>
      </c>
      <c r="L163" s="94">
        <v>153</v>
      </c>
      <c r="M163" s="94">
        <v>66</v>
      </c>
      <c r="N163" s="94">
        <v>87</v>
      </c>
      <c r="O163" s="93"/>
      <c r="P163" s="94">
        <v>29.637000695102795</v>
      </c>
      <c r="Q163" s="94">
        <v>26.366927633721854</v>
      </c>
      <c r="R163" s="94">
        <v>32.839949042282953</v>
      </c>
      <c r="T163" s="94">
        <v>171</v>
      </c>
      <c r="U163" s="94">
        <v>75</v>
      </c>
      <c r="V163" s="94">
        <v>96</v>
      </c>
      <c r="W163" s="93"/>
      <c r="X163" s="94">
        <v>32.83357210349989</v>
      </c>
      <c r="Y163" s="94">
        <v>30.229382118158764</v>
      </c>
      <c r="Z163" s="94">
        <v>35.659544645419125</v>
      </c>
      <c r="AB163" s="94">
        <v>189</v>
      </c>
      <c r="AC163" s="94">
        <v>77</v>
      </c>
      <c r="AD163" s="94">
        <v>112</v>
      </c>
      <c r="AE163" s="94"/>
      <c r="AF163" s="94">
        <v>37</v>
      </c>
      <c r="AG163" s="94">
        <v>30</v>
      </c>
      <c r="AH163" s="94">
        <v>43</v>
      </c>
      <c r="AJ163" s="41">
        <v>230</v>
      </c>
      <c r="AK163" s="41">
        <v>120</v>
      </c>
      <c r="AL163" s="41">
        <v>115</v>
      </c>
      <c r="AM163" s="41"/>
      <c r="AN163" s="42">
        <v>45</v>
      </c>
      <c r="AO163" s="42">
        <v>48</v>
      </c>
      <c r="AP163" s="42">
        <v>42</v>
      </c>
      <c r="AR163" s="41">
        <v>215</v>
      </c>
      <c r="AS163" s="41">
        <v>105</v>
      </c>
      <c r="AT163" s="41">
        <v>110</v>
      </c>
      <c r="AU163" s="41"/>
      <c r="AV163" s="42">
        <v>41</v>
      </c>
      <c r="AW163" s="42">
        <v>41</v>
      </c>
      <c r="AX163" s="42">
        <v>41</v>
      </c>
    </row>
    <row r="164" spans="1:50" x14ac:dyDescent="0.2">
      <c r="A164" s="18" t="s">
        <v>310</v>
      </c>
      <c r="B164" s="18"/>
      <c r="C164" s="19" t="s">
        <v>311</v>
      </c>
      <c r="D164" s="94">
        <v>156</v>
      </c>
      <c r="E164" s="94">
        <v>74</v>
      </c>
      <c r="F164" s="94">
        <v>82</v>
      </c>
      <c r="G164" s="93"/>
      <c r="H164" s="94">
        <v>21.940291552679557</v>
      </c>
      <c r="I164" s="94">
        <v>21.741426942482384</v>
      </c>
      <c r="J164" s="94">
        <v>22.17713985476502</v>
      </c>
      <c r="L164" s="94">
        <v>153</v>
      </c>
      <c r="M164" s="94">
        <v>75</v>
      </c>
      <c r="N164" s="94">
        <v>78</v>
      </c>
      <c r="O164" s="93"/>
      <c r="P164" s="94">
        <v>21.629435639954302</v>
      </c>
      <c r="Q164" s="94">
        <v>21.741850844815421</v>
      </c>
      <c r="R164" s="94">
        <v>21.377600597432483</v>
      </c>
      <c r="T164" s="94">
        <v>140</v>
      </c>
      <c r="U164" s="94">
        <v>60</v>
      </c>
      <c r="V164" s="94">
        <v>80</v>
      </c>
      <c r="W164" s="93"/>
      <c r="X164" s="94">
        <v>18.980890557616057</v>
      </c>
      <c r="Y164" s="94">
        <v>17.365997919554271</v>
      </c>
      <c r="Z164" s="94">
        <v>20.534736691973379</v>
      </c>
      <c r="AB164" s="94">
        <v>141</v>
      </c>
      <c r="AC164" s="94">
        <v>78</v>
      </c>
      <c r="AD164" s="94">
        <v>63</v>
      </c>
      <c r="AE164" s="94"/>
      <c r="AF164" s="94">
        <v>19</v>
      </c>
      <c r="AG164" s="94">
        <v>22</v>
      </c>
      <c r="AH164" s="94">
        <v>17</v>
      </c>
      <c r="AJ164" s="41">
        <v>195</v>
      </c>
      <c r="AK164" s="41">
        <v>100</v>
      </c>
      <c r="AL164" s="41">
        <v>95</v>
      </c>
      <c r="AM164" s="41"/>
      <c r="AN164" s="42">
        <v>27</v>
      </c>
      <c r="AO164" s="42">
        <v>29</v>
      </c>
      <c r="AP164" s="42">
        <v>26</v>
      </c>
      <c r="AR164" s="41">
        <v>185</v>
      </c>
      <c r="AS164" s="41">
        <v>75</v>
      </c>
      <c r="AT164" s="41">
        <v>110</v>
      </c>
      <c r="AU164" s="41"/>
      <c r="AV164" s="42">
        <v>25</v>
      </c>
      <c r="AW164" s="42">
        <v>20</v>
      </c>
      <c r="AX164" s="42">
        <v>29</v>
      </c>
    </row>
    <row r="165" spans="1:50" x14ac:dyDescent="0.2">
      <c r="A165" s="18" t="s">
        <v>312</v>
      </c>
      <c r="B165" s="18"/>
      <c r="C165" s="19" t="s">
        <v>313</v>
      </c>
      <c r="D165" s="94">
        <v>101</v>
      </c>
      <c r="E165" s="94">
        <v>48</v>
      </c>
      <c r="F165" s="94">
        <v>53</v>
      </c>
      <c r="G165" s="93"/>
      <c r="H165" s="94">
        <v>27.656022955044204</v>
      </c>
      <c r="I165" s="94">
        <v>26.92504706026325</v>
      </c>
      <c r="J165" s="94">
        <v>28.078929333731708</v>
      </c>
      <c r="L165" s="94">
        <v>103</v>
      </c>
      <c r="M165" s="94">
        <v>52</v>
      </c>
      <c r="N165" s="94">
        <v>51</v>
      </c>
      <c r="O165" s="93"/>
      <c r="P165" s="94">
        <v>27.784489658902785</v>
      </c>
      <c r="Q165" s="94">
        <v>29.315337309716604</v>
      </c>
      <c r="R165" s="94">
        <v>26.352519107567847</v>
      </c>
      <c r="T165" s="94">
        <v>104</v>
      </c>
      <c r="U165" s="94">
        <v>50</v>
      </c>
      <c r="V165" s="94">
        <v>54</v>
      </c>
      <c r="W165" s="93"/>
      <c r="X165" s="94">
        <v>27.712867041920546</v>
      </c>
      <c r="Y165" s="94">
        <v>27.718393224544659</v>
      </c>
      <c r="Z165" s="94">
        <v>28.178217341596113</v>
      </c>
      <c r="AB165" s="94">
        <v>90</v>
      </c>
      <c r="AC165" s="94">
        <v>45</v>
      </c>
      <c r="AD165" s="94">
        <v>45</v>
      </c>
      <c r="AE165" s="94"/>
      <c r="AF165" s="94">
        <v>24</v>
      </c>
      <c r="AG165" s="94">
        <v>24</v>
      </c>
      <c r="AH165" s="94">
        <v>25</v>
      </c>
      <c r="AJ165" s="41">
        <v>125</v>
      </c>
      <c r="AK165" s="41">
        <v>45</v>
      </c>
      <c r="AL165" s="41">
        <v>80</v>
      </c>
      <c r="AM165" s="41"/>
      <c r="AN165" s="42">
        <v>34</v>
      </c>
      <c r="AO165" s="42">
        <v>22</v>
      </c>
      <c r="AP165" s="42">
        <v>46</v>
      </c>
      <c r="AR165" s="41">
        <v>140</v>
      </c>
      <c r="AS165" s="41">
        <v>55</v>
      </c>
      <c r="AT165" s="41">
        <v>80</v>
      </c>
      <c r="AU165" s="41"/>
      <c r="AV165" s="42">
        <v>37</v>
      </c>
      <c r="AW165" s="42">
        <v>32</v>
      </c>
      <c r="AX165" s="42">
        <v>42</v>
      </c>
    </row>
    <row r="166" spans="1:50" x14ac:dyDescent="0.2">
      <c r="A166" s="18" t="s">
        <v>314</v>
      </c>
      <c r="B166" s="18"/>
      <c r="C166" s="19" t="s">
        <v>315</v>
      </c>
      <c r="D166" s="94">
        <v>126</v>
      </c>
      <c r="E166" s="94">
        <v>67</v>
      </c>
      <c r="F166" s="94">
        <v>59</v>
      </c>
      <c r="G166" s="93"/>
      <c r="H166" s="94">
        <v>21.642641407469966</v>
      </c>
      <c r="I166" s="94">
        <v>23.165983021660029</v>
      </c>
      <c r="J166" s="94">
        <v>20.21896159880129</v>
      </c>
      <c r="L166" s="94">
        <v>142</v>
      </c>
      <c r="M166" s="94">
        <v>82</v>
      </c>
      <c r="N166" s="94">
        <v>60</v>
      </c>
      <c r="O166" s="93"/>
      <c r="P166" s="94">
        <v>23.82349820091423</v>
      </c>
      <c r="Q166" s="94">
        <v>28.473281764740747</v>
      </c>
      <c r="R166" s="94">
        <v>19.400826174899084</v>
      </c>
      <c r="T166" s="94">
        <v>181</v>
      </c>
      <c r="U166" s="94">
        <v>97</v>
      </c>
      <c r="V166" s="94">
        <v>84</v>
      </c>
      <c r="W166" s="93"/>
      <c r="X166" s="94">
        <v>30.949266972475602</v>
      </c>
      <c r="Y166" s="94">
        <v>34.093167986684577</v>
      </c>
      <c r="Z166" s="94">
        <v>27.731926017267917</v>
      </c>
      <c r="AB166" s="94">
        <v>160</v>
      </c>
      <c r="AC166" s="94">
        <v>72</v>
      </c>
      <c r="AD166" s="94">
        <v>88</v>
      </c>
      <c r="AE166" s="94"/>
      <c r="AF166" s="94">
        <v>27</v>
      </c>
      <c r="AG166" s="94">
        <v>25</v>
      </c>
      <c r="AH166" s="94">
        <v>29</v>
      </c>
      <c r="AJ166" s="41">
        <v>180</v>
      </c>
      <c r="AK166" s="41">
        <v>90</v>
      </c>
      <c r="AL166" s="41">
        <v>90</v>
      </c>
      <c r="AM166" s="41"/>
      <c r="AN166" s="42">
        <v>30</v>
      </c>
      <c r="AO166" s="42">
        <v>30</v>
      </c>
      <c r="AP166" s="42">
        <v>30</v>
      </c>
      <c r="AR166" s="41">
        <v>185</v>
      </c>
      <c r="AS166" s="41">
        <v>90</v>
      </c>
      <c r="AT166" s="41">
        <v>95</v>
      </c>
      <c r="AU166" s="41"/>
      <c r="AV166" s="42">
        <v>31</v>
      </c>
      <c r="AW166" s="42">
        <v>31</v>
      </c>
      <c r="AX166" s="42">
        <v>31</v>
      </c>
    </row>
    <row r="167" spans="1:50" x14ac:dyDescent="0.2">
      <c r="A167" s="18" t="s">
        <v>316</v>
      </c>
      <c r="B167" s="18"/>
      <c r="C167" s="19" t="s">
        <v>317</v>
      </c>
      <c r="D167" s="94" t="s">
        <v>343</v>
      </c>
      <c r="E167" s="94" t="s">
        <v>343</v>
      </c>
      <c r="F167" s="94" t="s">
        <v>343</v>
      </c>
      <c r="G167" s="93"/>
      <c r="H167" s="94" t="s">
        <v>343</v>
      </c>
      <c r="I167" s="94" t="s">
        <v>343</v>
      </c>
      <c r="J167" s="94" t="s">
        <v>343</v>
      </c>
      <c r="L167" s="94" t="s">
        <v>343</v>
      </c>
      <c r="M167" s="94" t="s">
        <v>343</v>
      </c>
      <c r="N167" s="94" t="s">
        <v>343</v>
      </c>
      <c r="O167" s="93"/>
      <c r="P167" s="94" t="s">
        <v>343</v>
      </c>
      <c r="Q167" s="94" t="s">
        <v>343</v>
      </c>
      <c r="R167" s="94" t="s">
        <v>343</v>
      </c>
      <c r="T167" s="94">
        <v>0</v>
      </c>
      <c r="U167" s="94">
        <v>0</v>
      </c>
      <c r="V167" s="94">
        <v>0</v>
      </c>
      <c r="W167" s="93"/>
      <c r="X167" s="94">
        <v>0</v>
      </c>
      <c r="Y167" s="94">
        <v>0</v>
      </c>
      <c r="Z167" s="94">
        <v>0</v>
      </c>
      <c r="AB167" s="94">
        <v>0</v>
      </c>
      <c r="AC167" s="94">
        <v>0</v>
      </c>
      <c r="AD167" s="94">
        <v>0</v>
      </c>
      <c r="AE167" s="94"/>
      <c r="AF167" s="94">
        <v>0</v>
      </c>
      <c r="AG167" s="94">
        <v>0</v>
      </c>
      <c r="AH167" s="94">
        <v>0</v>
      </c>
      <c r="AJ167" s="41">
        <v>0</v>
      </c>
      <c r="AK167" s="41">
        <v>0</v>
      </c>
      <c r="AL167" s="41">
        <v>0</v>
      </c>
      <c r="AM167" s="41"/>
      <c r="AN167" s="42">
        <v>0</v>
      </c>
      <c r="AO167" s="42">
        <v>0</v>
      </c>
      <c r="AP167" s="42">
        <v>0</v>
      </c>
      <c r="AR167" s="41">
        <v>-1</v>
      </c>
      <c r="AS167" s="41">
        <v>0</v>
      </c>
      <c r="AT167" s="41">
        <v>-1</v>
      </c>
      <c r="AU167" s="41"/>
      <c r="AV167" s="42">
        <v>126</v>
      </c>
      <c r="AW167" s="42">
        <v>0</v>
      </c>
      <c r="AX167" s="42">
        <v>326</v>
      </c>
    </row>
    <row r="168" spans="1:50" x14ac:dyDescent="0.2">
      <c r="A168" s="18" t="s">
        <v>318</v>
      </c>
      <c r="B168" s="18"/>
      <c r="C168" s="19" t="s">
        <v>319</v>
      </c>
      <c r="D168" s="94">
        <v>49</v>
      </c>
      <c r="E168" s="94">
        <v>23</v>
      </c>
      <c r="F168" s="94">
        <v>26</v>
      </c>
      <c r="G168" s="93"/>
      <c r="H168" s="94">
        <v>26.532215485811395</v>
      </c>
      <c r="I168" s="94">
        <v>26.167709868052583</v>
      </c>
      <c r="J168" s="94">
        <v>26.845922271032279</v>
      </c>
      <c r="L168" s="94">
        <v>41</v>
      </c>
      <c r="M168" s="94">
        <v>18</v>
      </c>
      <c r="N168" s="94">
        <v>23</v>
      </c>
      <c r="O168" s="93"/>
      <c r="P168" s="94">
        <v>21.798729903010624</v>
      </c>
      <c r="Q168" s="94">
        <v>19.482514253477827</v>
      </c>
      <c r="R168" s="94">
        <v>24.256056772617139</v>
      </c>
      <c r="T168" s="94">
        <v>41</v>
      </c>
      <c r="U168" s="94">
        <v>21</v>
      </c>
      <c r="V168" s="94">
        <v>20</v>
      </c>
      <c r="W168" s="93"/>
      <c r="X168" s="94">
        <v>20.806709850857203</v>
      </c>
      <c r="Y168" s="94">
        <v>21.97541455146763</v>
      </c>
      <c r="Z168" s="94">
        <v>19.975091683664058</v>
      </c>
      <c r="AB168" s="94">
        <v>29</v>
      </c>
      <c r="AC168" s="94">
        <v>22</v>
      </c>
      <c r="AD168" s="94">
        <v>7</v>
      </c>
      <c r="AE168" s="94"/>
      <c r="AF168" s="94">
        <v>14</v>
      </c>
      <c r="AG168" s="94">
        <v>23</v>
      </c>
      <c r="AH168" s="94">
        <v>7</v>
      </c>
      <c r="AJ168" s="41">
        <v>60</v>
      </c>
      <c r="AK168" s="41">
        <v>25</v>
      </c>
      <c r="AL168" s="41">
        <v>35</v>
      </c>
      <c r="AM168" s="41"/>
      <c r="AN168" s="42">
        <v>31</v>
      </c>
      <c r="AO168" s="42">
        <v>26</v>
      </c>
      <c r="AP168" s="42">
        <v>36</v>
      </c>
      <c r="AR168" s="41">
        <v>95</v>
      </c>
      <c r="AS168" s="41">
        <v>45</v>
      </c>
      <c r="AT168" s="41">
        <v>45</v>
      </c>
      <c r="AU168" s="41"/>
      <c r="AV168" s="42">
        <v>48</v>
      </c>
      <c r="AW168" s="42">
        <v>50</v>
      </c>
      <c r="AX168" s="42">
        <v>46</v>
      </c>
    </row>
    <row r="169" spans="1:50" x14ac:dyDescent="0.2">
      <c r="A169" s="18" t="s">
        <v>320</v>
      </c>
      <c r="B169" s="18"/>
      <c r="C169" s="19" t="s">
        <v>321</v>
      </c>
      <c r="D169" s="94">
        <v>84</v>
      </c>
      <c r="E169" s="94">
        <v>38</v>
      </c>
      <c r="F169" s="94">
        <v>46</v>
      </c>
      <c r="G169" s="93"/>
      <c r="H169" s="94">
        <v>30.231158131001266</v>
      </c>
      <c r="I169" s="94">
        <v>25.919264974231481</v>
      </c>
      <c r="J169" s="94">
        <v>34.316223270229585</v>
      </c>
      <c r="L169" s="94">
        <v>117</v>
      </c>
      <c r="M169" s="94">
        <v>66</v>
      </c>
      <c r="N169" s="94">
        <v>51</v>
      </c>
      <c r="O169" s="93"/>
      <c r="P169" s="94">
        <v>43.761392795883268</v>
      </c>
      <c r="Q169" s="94">
        <v>48.623205998881126</v>
      </c>
      <c r="R169" s="94">
        <v>38.613904099205129</v>
      </c>
      <c r="T169" s="94">
        <v>114</v>
      </c>
      <c r="U169" s="94">
        <v>54</v>
      </c>
      <c r="V169" s="94">
        <v>60</v>
      </c>
      <c r="W169" s="93"/>
      <c r="X169" s="94">
        <v>42.849678811167102</v>
      </c>
      <c r="Y169" s="94">
        <v>39.144186588775128</v>
      </c>
      <c r="Z169" s="94">
        <v>46.241474052608808</v>
      </c>
      <c r="AB169" s="94">
        <v>126</v>
      </c>
      <c r="AC169" s="94">
        <v>58</v>
      </c>
      <c r="AD169" s="94">
        <v>68</v>
      </c>
      <c r="AE169" s="94"/>
      <c r="AF169" s="94">
        <v>47</v>
      </c>
      <c r="AG169" s="94">
        <v>45</v>
      </c>
      <c r="AH169" s="94">
        <v>49</v>
      </c>
      <c r="AJ169" s="41">
        <v>95</v>
      </c>
      <c r="AK169" s="41">
        <v>55</v>
      </c>
      <c r="AL169" s="41">
        <v>40</v>
      </c>
      <c r="AM169" s="41"/>
      <c r="AN169" s="42">
        <v>36</v>
      </c>
      <c r="AO169" s="42">
        <v>40</v>
      </c>
      <c r="AP169" s="42">
        <v>31</v>
      </c>
      <c r="AR169" s="41">
        <v>115</v>
      </c>
      <c r="AS169" s="41">
        <v>50</v>
      </c>
      <c r="AT169" s="41">
        <v>60</v>
      </c>
      <c r="AU169" s="41"/>
      <c r="AV169" s="42">
        <v>45</v>
      </c>
      <c r="AW169" s="42">
        <v>41</v>
      </c>
      <c r="AX169" s="42">
        <v>48</v>
      </c>
    </row>
    <row r="170" spans="1:50" x14ac:dyDescent="0.2">
      <c r="A170" s="28" t="s">
        <v>322</v>
      </c>
      <c r="B170" s="28"/>
      <c r="C170" s="19" t="s">
        <v>323</v>
      </c>
      <c r="D170" s="94" t="s">
        <v>343</v>
      </c>
      <c r="E170" s="94" t="s">
        <v>343</v>
      </c>
      <c r="F170" s="94" t="s">
        <v>343</v>
      </c>
      <c r="G170" s="93"/>
      <c r="H170" s="94" t="s">
        <v>343</v>
      </c>
      <c r="I170" s="94" t="s">
        <v>343</v>
      </c>
      <c r="J170" s="94" t="s">
        <v>343</v>
      </c>
      <c r="L170" s="94">
        <v>42</v>
      </c>
      <c r="M170" s="94">
        <v>23</v>
      </c>
      <c r="N170" s="94">
        <v>19</v>
      </c>
      <c r="O170" s="93"/>
      <c r="P170" s="94">
        <v>28.774285091568199</v>
      </c>
      <c r="Q170" s="94">
        <v>32.313541442368937</v>
      </c>
      <c r="R170" s="94">
        <v>24.657498725685752</v>
      </c>
      <c r="T170" s="94">
        <v>47</v>
      </c>
      <c r="U170" s="94">
        <v>23</v>
      </c>
      <c r="V170" s="94">
        <v>24</v>
      </c>
      <c r="W170" s="93"/>
      <c r="X170" s="94">
        <v>32.109839556017292</v>
      </c>
      <c r="Y170" s="94">
        <v>31.524644731776583</v>
      </c>
      <c r="Z170" s="94">
        <v>33.2330970613951</v>
      </c>
      <c r="AB170" s="94">
        <v>41</v>
      </c>
      <c r="AC170" s="94">
        <v>19</v>
      </c>
      <c r="AD170" s="94">
        <v>22</v>
      </c>
      <c r="AE170" s="94"/>
      <c r="AF170" s="94">
        <v>28</v>
      </c>
      <c r="AG170" s="94">
        <v>26</v>
      </c>
      <c r="AH170" s="94">
        <v>30</v>
      </c>
      <c r="AJ170" s="41">
        <v>60</v>
      </c>
      <c r="AK170" s="41">
        <v>25</v>
      </c>
      <c r="AL170" s="41">
        <v>35</v>
      </c>
      <c r="AM170" s="41"/>
      <c r="AN170" s="42">
        <v>41</v>
      </c>
      <c r="AO170" s="42">
        <v>33</v>
      </c>
      <c r="AP170" s="42">
        <v>48</v>
      </c>
      <c r="AR170" s="41">
        <v>80</v>
      </c>
      <c r="AS170" s="41">
        <v>30</v>
      </c>
      <c r="AT170" s="41">
        <v>50</v>
      </c>
      <c r="AU170" s="41"/>
      <c r="AV170" s="42">
        <v>58</v>
      </c>
      <c r="AW170" s="42">
        <v>46</v>
      </c>
      <c r="AX170" s="42">
        <v>70</v>
      </c>
    </row>
    <row r="171" spans="1:50" x14ac:dyDescent="0.2">
      <c r="A171" s="18" t="s">
        <v>324</v>
      </c>
      <c r="B171" s="18"/>
      <c r="C171" s="19" t="s">
        <v>325</v>
      </c>
      <c r="D171" s="94">
        <v>149</v>
      </c>
      <c r="E171" s="94">
        <v>66</v>
      </c>
      <c r="F171" s="94">
        <v>83</v>
      </c>
      <c r="G171" s="93"/>
      <c r="H171" s="94">
        <v>29.854536080536551</v>
      </c>
      <c r="I171" s="94">
        <v>27.878546166329524</v>
      </c>
      <c r="J171" s="94">
        <v>32.194119728875513</v>
      </c>
      <c r="L171" s="94">
        <v>142</v>
      </c>
      <c r="M171" s="94">
        <v>68</v>
      </c>
      <c r="N171" s="94">
        <v>74</v>
      </c>
      <c r="O171" s="93"/>
      <c r="P171" s="94">
        <v>28.25923432173256</v>
      </c>
      <c r="Q171" s="94">
        <v>28.361428327689271</v>
      </c>
      <c r="R171" s="94">
        <v>28.359452961655695</v>
      </c>
      <c r="T171" s="94">
        <v>154</v>
      </c>
      <c r="U171" s="94">
        <v>64</v>
      </c>
      <c r="V171" s="94">
        <v>90</v>
      </c>
      <c r="W171" s="93"/>
      <c r="X171" s="94">
        <v>30.583078275890948</v>
      </c>
      <c r="Y171" s="94">
        <v>26.978749297090751</v>
      </c>
      <c r="Z171" s="94">
        <v>34.752405772817461</v>
      </c>
      <c r="AB171" s="94">
        <v>128</v>
      </c>
      <c r="AC171" s="94">
        <v>49</v>
      </c>
      <c r="AD171" s="94">
        <v>79</v>
      </c>
      <c r="AE171" s="94"/>
      <c r="AF171" s="94">
        <v>26</v>
      </c>
      <c r="AG171" s="94">
        <v>20</v>
      </c>
      <c r="AH171" s="94">
        <v>31</v>
      </c>
      <c r="AJ171" s="41">
        <v>190</v>
      </c>
      <c r="AK171" s="41">
        <v>85</v>
      </c>
      <c r="AL171" s="41">
        <v>105</v>
      </c>
      <c r="AM171" s="41"/>
      <c r="AN171" s="42">
        <v>38</v>
      </c>
      <c r="AO171" s="42">
        <v>35</v>
      </c>
      <c r="AP171" s="42">
        <v>42</v>
      </c>
      <c r="AR171" s="41">
        <v>250</v>
      </c>
      <c r="AS171" s="41">
        <v>125</v>
      </c>
      <c r="AT171" s="41">
        <v>125</v>
      </c>
      <c r="AU171" s="41"/>
      <c r="AV171" s="42">
        <v>50</v>
      </c>
      <c r="AW171" s="42">
        <v>50</v>
      </c>
      <c r="AX171" s="42">
        <v>50</v>
      </c>
    </row>
    <row r="172" spans="1:50" x14ac:dyDescent="0.2">
      <c r="A172" s="18" t="s">
        <v>326</v>
      </c>
      <c r="B172" s="18"/>
      <c r="C172" s="19" t="s">
        <v>327</v>
      </c>
      <c r="D172" s="94">
        <v>33</v>
      </c>
      <c r="E172" s="94">
        <v>19</v>
      </c>
      <c r="F172" s="94">
        <v>14</v>
      </c>
      <c r="G172" s="93"/>
      <c r="H172" s="94">
        <v>11.871376960187554</v>
      </c>
      <c r="I172" s="94">
        <v>13.508386914034277</v>
      </c>
      <c r="J172" s="94">
        <v>9.8793533954875059</v>
      </c>
      <c r="L172" s="94">
        <v>47</v>
      </c>
      <c r="M172" s="94">
        <v>22</v>
      </c>
      <c r="N172" s="94">
        <v>25</v>
      </c>
      <c r="O172" s="93"/>
      <c r="P172" s="94">
        <v>17.438355918522483</v>
      </c>
      <c r="Q172" s="94">
        <v>15.837260399813538</v>
      </c>
      <c r="R172" s="94">
        <v>18.619049690888026</v>
      </c>
      <c r="T172" s="94">
        <v>61</v>
      </c>
      <c r="U172" s="94">
        <v>31</v>
      </c>
      <c r="V172" s="94">
        <v>30</v>
      </c>
      <c r="W172" s="93"/>
      <c r="X172" s="94">
        <v>22.4662364307605</v>
      </c>
      <c r="Y172" s="94">
        <v>22.982761919321476</v>
      </c>
      <c r="Z172" s="94">
        <v>21.812366078260716</v>
      </c>
      <c r="AB172" s="94">
        <v>53</v>
      </c>
      <c r="AC172" s="94">
        <v>28</v>
      </c>
      <c r="AD172" s="94">
        <v>25</v>
      </c>
      <c r="AE172" s="94"/>
      <c r="AF172" s="94">
        <v>19</v>
      </c>
      <c r="AG172" s="94">
        <v>20</v>
      </c>
      <c r="AH172" s="94">
        <v>18</v>
      </c>
      <c r="AJ172" s="41">
        <v>65</v>
      </c>
      <c r="AK172" s="41">
        <v>25</v>
      </c>
      <c r="AL172" s="41">
        <v>40</v>
      </c>
      <c r="AM172" s="41"/>
      <c r="AN172" s="42">
        <v>23</v>
      </c>
      <c r="AO172" s="42">
        <v>18</v>
      </c>
      <c r="AP172" s="42">
        <v>29</v>
      </c>
      <c r="AR172" s="41">
        <v>95</v>
      </c>
      <c r="AS172" s="41">
        <v>40</v>
      </c>
      <c r="AT172" s="41">
        <v>55</v>
      </c>
      <c r="AU172" s="41"/>
      <c r="AV172" s="42">
        <v>32</v>
      </c>
      <c r="AW172" s="42">
        <v>28</v>
      </c>
      <c r="AX172" s="42">
        <v>38</v>
      </c>
    </row>
    <row r="173" spans="1:50" x14ac:dyDescent="0.2">
      <c r="A173" s="18" t="s">
        <v>328</v>
      </c>
      <c r="B173" s="18"/>
      <c r="C173" s="19" t="s">
        <v>329</v>
      </c>
      <c r="D173" s="94">
        <v>84</v>
      </c>
      <c r="E173" s="94">
        <v>33</v>
      </c>
      <c r="F173" s="94">
        <v>51</v>
      </c>
      <c r="G173" s="93"/>
      <c r="H173" s="94">
        <v>39.695063521319113</v>
      </c>
      <c r="I173" s="94">
        <v>32.865482778804761</v>
      </c>
      <c r="J173" s="94">
        <v>47.435712382647935</v>
      </c>
      <c r="L173" s="94">
        <v>127</v>
      </c>
      <c r="M173" s="94">
        <v>60</v>
      </c>
      <c r="N173" s="94">
        <v>67</v>
      </c>
      <c r="O173" s="93"/>
      <c r="P173" s="94">
        <v>57.034410443321477</v>
      </c>
      <c r="Q173" s="94">
        <v>53.089906043576526</v>
      </c>
      <c r="R173" s="94">
        <v>60.978208997323442</v>
      </c>
      <c r="T173" s="94">
        <v>83</v>
      </c>
      <c r="U173" s="94">
        <v>46</v>
      </c>
      <c r="V173" s="94">
        <v>37</v>
      </c>
      <c r="W173" s="93"/>
      <c r="X173" s="94">
        <v>38.055630311222032</v>
      </c>
      <c r="Y173" s="94">
        <v>41.968065120500079</v>
      </c>
      <c r="Z173" s="94">
        <v>34.417457578587019</v>
      </c>
      <c r="AB173" s="94">
        <v>84</v>
      </c>
      <c r="AC173" s="94">
        <v>30</v>
      </c>
      <c r="AD173" s="94">
        <v>54</v>
      </c>
      <c r="AE173" s="94"/>
      <c r="AF173" s="94">
        <v>38</v>
      </c>
      <c r="AG173" s="94">
        <v>27</v>
      </c>
      <c r="AH173" s="94">
        <v>50</v>
      </c>
      <c r="AJ173" s="41">
        <v>115</v>
      </c>
      <c r="AK173" s="41">
        <v>40</v>
      </c>
      <c r="AL173" s="41">
        <v>75</v>
      </c>
      <c r="AM173" s="41"/>
      <c r="AN173" s="42">
        <v>53</v>
      </c>
      <c r="AO173" s="42">
        <v>39</v>
      </c>
      <c r="AP173" s="42">
        <v>67</v>
      </c>
      <c r="AR173" s="41">
        <v>135</v>
      </c>
      <c r="AS173" s="41">
        <v>65</v>
      </c>
      <c r="AT173" s="41">
        <v>65</v>
      </c>
      <c r="AU173" s="41"/>
      <c r="AV173" s="42">
        <v>60</v>
      </c>
      <c r="AW173" s="42">
        <v>61</v>
      </c>
      <c r="AX173" s="42">
        <v>60</v>
      </c>
    </row>
    <row r="174" spans="1:50" x14ac:dyDescent="0.2">
      <c r="A174" s="18" t="s">
        <v>330</v>
      </c>
      <c r="B174" s="18"/>
      <c r="C174" s="19" t="s">
        <v>331</v>
      </c>
      <c r="D174" s="94">
        <v>47</v>
      </c>
      <c r="E174" s="94">
        <v>28</v>
      </c>
      <c r="F174" s="94">
        <v>19</v>
      </c>
      <c r="G174" s="93"/>
      <c r="H174" s="94">
        <v>37.640340535429218</v>
      </c>
      <c r="I174" s="94">
        <v>45.047309384119991</v>
      </c>
      <c r="J174" s="94">
        <v>30.91531779812329</v>
      </c>
      <c r="L174" s="94">
        <v>40</v>
      </c>
      <c r="M174" s="94">
        <v>23</v>
      </c>
      <c r="N174" s="94">
        <v>17</v>
      </c>
      <c r="O174" s="93"/>
      <c r="P174" s="94">
        <v>33.434660003034558</v>
      </c>
      <c r="Q174" s="94">
        <v>40.596651508177473</v>
      </c>
      <c r="R174" s="94">
        <v>27.082826558866582</v>
      </c>
      <c r="T174" s="94">
        <v>49</v>
      </c>
      <c r="U174" s="94">
        <v>25</v>
      </c>
      <c r="V174" s="94">
        <v>24</v>
      </c>
      <c r="W174" s="93"/>
      <c r="X174" s="94">
        <v>40.842609184469516</v>
      </c>
      <c r="Y174" s="94">
        <v>42.552386657304844</v>
      </c>
      <c r="Z174" s="94">
        <v>39.812734382368589</v>
      </c>
      <c r="AB174" s="94">
        <v>62</v>
      </c>
      <c r="AC174" s="94">
        <v>27</v>
      </c>
      <c r="AD174" s="94">
        <v>35</v>
      </c>
      <c r="AE174" s="94"/>
      <c r="AF174" s="94">
        <v>53</v>
      </c>
      <c r="AG174" s="94">
        <v>49</v>
      </c>
      <c r="AH174" s="94">
        <v>59</v>
      </c>
      <c r="AJ174" s="41">
        <v>55</v>
      </c>
      <c r="AK174" s="41">
        <v>35</v>
      </c>
      <c r="AL174" s="41">
        <v>20</v>
      </c>
      <c r="AM174" s="41"/>
      <c r="AN174" s="42">
        <v>46</v>
      </c>
      <c r="AO174" s="42">
        <v>59</v>
      </c>
      <c r="AP174" s="42">
        <v>32</v>
      </c>
      <c r="AR174" s="41">
        <v>45</v>
      </c>
      <c r="AS174" s="41">
        <v>20</v>
      </c>
      <c r="AT174" s="41">
        <v>20</v>
      </c>
      <c r="AU174" s="41"/>
      <c r="AV174" s="42">
        <v>35</v>
      </c>
      <c r="AW174" s="42">
        <v>37</v>
      </c>
      <c r="AX174" s="42">
        <v>32</v>
      </c>
    </row>
    <row r="175" spans="1:50" x14ac:dyDescent="0.2">
      <c r="A175" s="18" t="s">
        <v>332</v>
      </c>
      <c r="B175" s="18"/>
      <c r="C175" s="19" t="s">
        <v>333</v>
      </c>
      <c r="D175" s="94">
        <v>115</v>
      </c>
      <c r="E175" s="94">
        <v>41</v>
      </c>
      <c r="F175" s="94">
        <v>74</v>
      </c>
      <c r="G175" s="93"/>
      <c r="H175" s="94">
        <v>24.756228720755246</v>
      </c>
      <c r="I175" s="94">
        <v>18.199189357605839</v>
      </c>
      <c r="J175" s="94">
        <v>32.104939770296433</v>
      </c>
      <c r="L175" s="94">
        <v>101</v>
      </c>
      <c r="M175" s="94">
        <v>41</v>
      </c>
      <c r="N175" s="94">
        <v>60</v>
      </c>
      <c r="O175" s="93"/>
      <c r="P175" s="94">
        <v>22.059193136496976</v>
      </c>
      <c r="Q175" s="94">
        <v>17.717182840525112</v>
      </c>
      <c r="R175" s="94">
        <v>26.558185210922826</v>
      </c>
      <c r="T175" s="94">
        <v>110</v>
      </c>
      <c r="U175" s="94">
        <v>44</v>
      </c>
      <c r="V175" s="94">
        <v>66</v>
      </c>
      <c r="W175" s="93"/>
      <c r="X175" s="94">
        <v>24.206396171758371</v>
      </c>
      <c r="Y175" s="94">
        <v>19.309283869849143</v>
      </c>
      <c r="Z175" s="94">
        <v>29.219825025671852</v>
      </c>
      <c r="AB175" s="94">
        <v>119</v>
      </c>
      <c r="AC175" s="94">
        <v>45</v>
      </c>
      <c r="AD175" s="94">
        <v>74</v>
      </c>
      <c r="AE175" s="94"/>
      <c r="AF175" s="94">
        <v>27</v>
      </c>
      <c r="AG175" s="94">
        <v>20</v>
      </c>
      <c r="AH175" s="94">
        <v>33</v>
      </c>
      <c r="AJ175" s="41">
        <v>185</v>
      </c>
      <c r="AK175" s="41">
        <v>85</v>
      </c>
      <c r="AL175" s="41">
        <v>105</v>
      </c>
      <c r="AM175" s="41"/>
      <c r="AN175" s="42">
        <v>40</v>
      </c>
      <c r="AO175" s="42">
        <v>36</v>
      </c>
      <c r="AP175" s="42">
        <v>43</v>
      </c>
      <c r="AR175" s="41">
        <v>175</v>
      </c>
      <c r="AS175" s="41">
        <v>65</v>
      </c>
      <c r="AT175" s="41">
        <v>110</v>
      </c>
      <c r="AU175" s="41"/>
      <c r="AV175" s="42">
        <v>38</v>
      </c>
      <c r="AW175" s="42">
        <v>29</v>
      </c>
      <c r="AX175" s="42">
        <v>47</v>
      </c>
    </row>
  </sheetData>
  <conditionalFormatting sqref="L5:R173 D5:J173">
    <cfRule type="cellIs" dxfId="2" priority="4" operator="equal">
      <formula>-1</formula>
    </cfRule>
  </conditionalFormatting>
  <conditionalFormatting sqref="AR5:AX175">
    <cfRule type="cellIs" dxfId="1" priority="2" operator="equal">
      <formula>-1</formula>
    </cfRule>
  </conditionalFormatting>
  <conditionalFormatting sqref="AJ5:AP175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primary-regional</vt:lpstr>
      <vt:lpstr>primary-county</vt:lpstr>
      <vt:lpstr>Counties</vt:lpstr>
      <vt:lpstr>secondary-regional</vt:lpstr>
      <vt:lpstr>secondary-county</vt:lpstr>
      <vt:lpstr>misuse-regional</vt:lpstr>
      <vt:lpstr>misuse-county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2019-12-17T20:18:11Z</dcterms:created>
  <dcterms:modified xsi:type="dcterms:W3CDTF">2020-02-13T18:06:57Z</dcterms:modified>
</cp:coreProperties>
</file>