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8" i="1"/>
  <c r="D9" i="1"/>
  <c r="D10" i="1"/>
  <c r="D3" i="1" l="1"/>
</calcChain>
</file>

<file path=xl/sharedStrings.xml><?xml version="1.0" encoding="utf-8"?>
<sst xmlns="http://schemas.openxmlformats.org/spreadsheetml/2006/main" count="22" uniqueCount="22">
  <si>
    <t>Part</t>
  </si>
  <si>
    <t>Cost per unit</t>
  </si>
  <si>
    <t>Quantity</t>
  </si>
  <si>
    <t>Link</t>
  </si>
  <si>
    <t>1271-12-21 -  Geared DC Motor</t>
  </si>
  <si>
    <t>http://uk.farnell.com/mclennan/1271-12-21/motor-geared-21-1-12vdc/dp/3999919</t>
  </si>
  <si>
    <t>RPI3-MODBP</t>
  </si>
  <si>
    <t>http://uk.farnell.com/raspberry-pi/rpi3-modbp/raspberry-pi-3-model-b/dp/2842228</t>
  </si>
  <si>
    <t>Arduino Uno</t>
  </si>
  <si>
    <t>http://uk.farnell.com/arduino/a000066/arduino-uno-evaluation-board/dp/2075382?st=arduino%20uno</t>
  </si>
  <si>
    <t>Total Cost</t>
  </si>
  <si>
    <t xml:space="preserve">Overall Cost </t>
  </si>
  <si>
    <t>Rechargeable Battery, Single Cell, 1.2 V,</t>
  </si>
  <si>
    <t>http://uk.farnell.com/varta/55119201012/battery-nimh-aa-vh1600-sto/dp/1543300?MER=bn_search_2TP_LastViewed_3</t>
  </si>
  <si>
    <t>Battery charger</t>
  </si>
  <si>
    <t>http://uk.farnell.com/multicomp/mw8998uk-1/charger-nicd-nimh-12channel/dp/1843581</t>
  </si>
  <si>
    <t>http://uk.farnell.com/adafruit/1438/arduino-motor-sheild-stepper-motor/dp/2816283?st=motor%20shield%20arduino</t>
  </si>
  <si>
    <t>ARDUINO MOTOR SHEILD</t>
  </si>
  <si>
    <t>http://uk.farnell.com/nanotec/st4118m1804-a/stepper-motor-2vdc-1-8a/dp/2507563</t>
  </si>
  <si>
    <t>ST4118M1804-A</t>
  </si>
  <si>
    <t>http://uk.farnell.com/raspberry-pi/rpi-8mp-camera-board/raspberry-pi-camera-board-v2/dp/2510728?MER=bn_level5_5NP_EngagementRecSingleItem_1</t>
  </si>
  <si>
    <t>RPI 8MP CAMERA BOARD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</si>
</sst>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workbookViewId="0">
      <selection activeCell="E17" sqref="E17"/>
    </sheetView>
  </sheetViews>
  <sheetFormatPr defaultRowHeight="12.75" x14ac:dyDescent="0.2"/>
  <cols>
    <col min="1" max="1" width="35.85546875" bestFit="1" customWidth="1"/>
    <col min="2" max="2" width="11.5703125" bestFit="1" customWidth="1"/>
    <col min="3" max="3" width="10.28515625" customWidth="1"/>
    <col min="4" max="4" width="9.140625" customWidth="1"/>
  </cols>
  <sheetData>
    <row r="3" spans="1:5" x14ac:dyDescent="0.2">
      <c r="C3" t="s">
        <v>11</v>
      </c>
      <c r="D3">
        <f>SUM(D8:D30)</f>
        <v>386.87999999999994</v>
      </c>
    </row>
    <row r="7" spans="1:5" x14ac:dyDescent="0.2">
      <c r="A7" t="s">
        <v>0</v>
      </c>
      <c r="B7" t="s">
        <v>1</v>
      </c>
      <c r="C7" t="s">
        <v>2</v>
      </c>
      <c r="D7" t="s">
        <v>10</v>
      </c>
      <c r="E7" t="s">
        <v>3</v>
      </c>
    </row>
    <row r="8" spans="1:5" x14ac:dyDescent="0.2">
      <c r="A8" t="s">
        <v>4</v>
      </c>
      <c r="B8">
        <v>20.75</v>
      </c>
      <c r="C8">
        <v>4</v>
      </c>
      <c r="D8">
        <f>B8*C8</f>
        <v>83</v>
      </c>
      <c r="E8" t="s">
        <v>5</v>
      </c>
    </row>
    <row r="9" spans="1:5" x14ac:dyDescent="0.2">
      <c r="A9" t="s">
        <v>6</v>
      </c>
      <c r="B9">
        <v>28.39</v>
      </c>
      <c r="C9">
        <v>1</v>
      </c>
      <c r="D9">
        <f t="shared" ref="D9:D15" si="0">B9*C9</f>
        <v>28.39</v>
      </c>
      <c r="E9" t="s">
        <v>7</v>
      </c>
    </row>
    <row r="10" spans="1:5" x14ac:dyDescent="0.2">
      <c r="A10" t="s">
        <v>8</v>
      </c>
      <c r="B10">
        <v>15.16</v>
      </c>
      <c r="C10">
        <v>1</v>
      </c>
      <c r="D10">
        <f t="shared" si="0"/>
        <v>15.16</v>
      </c>
      <c r="E10" t="s">
        <v>9</v>
      </c>
    </row>
    <row r="11" spans="1:5" x14ac:dyDescent="0.2">
      <c r="A11" t="s">
        <v>19</v>
      </c>
      <c r="B11">
        <v>21.8</v>
      </c>
      <c r="C11">
        <v>5</v>
      </c>
      <c r="D11">
        <f t="shared" si="0"/>
        <v>109</v>
      </c>
      <c r="E11" t="s">
        <v>18</v>
      </c>
    </row>
    <row r="12" spans="1:5" x14ac:dyDescent="0.2">
      <c r="A12" t="s">
        <v>12</v>
      </c>
      <c r="B12">
        <v>4.9000000000000004</v>
      </c>
      <c r="C12">
        <v>10</v>
      </c>
      <c r="D12">
        <f t="shared" si="0"/>
        <v>49</v>
      </c>
      <c r="E12" t="s">
        <v>13</v>
      </c>
    </row>
    <row r="13" spans="1:5" x14ac:dyDescent="0.2">
      <c r="A13" t="s">
        <v>14</v>
      </c>
      <c r="B13">
        <v>48.9</v>
      </c>
      <c r="C13">
        <v>1</v>
      </c>
      <c r="D13">
        <f t="shared" si="0"/>
        <v>48.9</v>
      </c>
      <c r="E13" t="s">
        <v>15</v>
      </c>
    </row>
    <row r="14" spans="1:5" x14ac:dyDescent="0.2">
      <c r="A14" t="s">
        <v>21</v>
      </c>
      <c r="B14">
        <v>21.59</v>
      </c>
      <c r="C14">
        <v>1</v>
      </c>
      <c r="D14">
        <f t="shared" si="0"/>
        <v>21.59</v>
      </c>
      <c r="E14" t="s">
        <v>20</v>
      </c>
    </row>
    <row r="15" spans="1:5" x14ac:dyDescent="0.2">
      <c r="A15" t="s">
        <v>17</v>
      </c>
      <c r="B15">
        <v>15.92</v>
      </c>
      <c r="C15">
        <v>2</v>
      </c>
      <c r="D15">
        <f t="shared" si="0"/>
        <v>31.84</v>
      </c>
      <c r="E15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SELEX Galileo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Rory  (Leonardo, UK)</dc:creator>
  <cp:lastModifiedBy>Hughes, Rory  (Leonardo, UK)</cp:lastModifiedBy>
  <dcterms:created xsi:type="dcterms:W3CDTF">2018-03-28T14:13:14Z</dcterms:created>
  <dcterms:modified xsi:type="dcterms:W3CDTF">2018-03-28T15:39:46Z</dcterms:modified>
</cp:coreProperties>
</file>