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E:\LEO\Energens\irrad\"/>
    </mc:Choice>
  </mc:AlternateContent>
  <xr:revisionPtr revIDLastSave="0" documentId="13_ncr:1_{F126B5C6-EF05-4CC2-A6F1-482846EBDDD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revisto" sheetId="1" r:id="rId1"/>
    <sheet name="REAL" sheetId="2" r:id="rId2"/>
    <sheet name="Simul" sheetId="6" r:id="rId3"/>
    <sheet name="Calculado" sheetId="3" r:id="rId4"/>
    <sheet name="Simulação" sheetId="4" r:id="rId5"/>
    <sheet name="Simucalc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5" i="4" l="1"/>
  <c r="K65" i="4" s="1"/>
  <c r="AD64" i="4"/>
  <c r="M64" i="4" s="1"/>
  <c r="AD63" i="4"/>
  <c r="K63" i="4" s="1"/>
  <c r="D63" i="4"/>
  <c r="AD62" i="4"/>
  <c r="M62" i="4" s="1"/>
  <c r="AD61" i="4"/>
  <c r="K61" i="4" s="1"/>
  <c r="AD60" i="4"/>
  <c r="M60" i="4" s="1"/>
  <c r="F60" i="4"/>
  <c r="D60" i="4"/>
  <c r="C60" i="4"/>
  <c r="AB59" i="5" s="1"/>
  <c r="AO59" i="5" s="1"/>
  <c r="AD59" i="4"/>
  <c r="K59" i="4" s="1"/>
  <c r="AD58" i="4"/>
  <c r="M58" i="4" s="1"/>
  <c r="AD57" i="4"/>
  <c r="M57" i="4" s="1"/>
  <c r="D57" i="4"/>
  <c r="AD56" i="4"/>
  <c r="AD55" i="4"/>
  <c r="M55" i="4" s="1"/>
  <c r="AD54" i="4"/>
  <c r="N54" i="4" s="1"/>
  <c r="J54" i="4"/>
  <c r="H54" i="4"/>
  <c r="G54" i="4"/>
  <c r="C54" i="4"/>
  <c r="AB53" i="5" s="1"/>
  <c r="AO53" i="5" s="1"/>
  <c r="AD53" i="4"/>
  <c r="L53" i="4" s="1"/>
  <c r="N53" i="4"/>
  <c r="F53" i="4"/>
  <c r="D53" i="4"/>
  <c r="AD52" i="4"/>
  <c r="I52" i="4" s="1"/>
  <c r="C52" i="4"/>
  <c r="AB51" i="5" s="1"/>
  <c r="AO51" i="5" s="1"/>
  <c r="AD51" i="4"/>
  <c r="L51" i="4" s="1"/>
  <c r="AD50" i="4"/>
  <c r="K50" i="4" s="1"/>
  <c r="AD49" i="4"/>
  <c r="N49" i="4" s="1"/>
  <c r="E49" i="4"/>
  <c r="AD48" i="4"/>
  <c r="E48" i="4" s="1"/>
  <c r="M48" i="4"/>
  <c r="L48" i="4"/>
  <c r="K48" i="4"/>
  <c r="I48" i="4"/>
  <c r="H48" i="4"/>
  <c r="G48" i="4"/>
  <c r="D48" i="4"/>
  <c r="C48" i="4"/>
  <c r="AB47" i="5" s="1"/>
  <c r="AO47" i="5" s="1"/>
  <c r="AD47" i="4"/>
  <c r="J47" i="4" s="1"/>
  <c r="N47" i="4"/>
  <c r="L47" i="4"/>
  <c r="AD46" i="4"/>
  <c r="L46" i="4" s="1"/>
  <c r="N46" i="4"/>
  <c r="M46" i="4"/>
  <c r="K46" i="4"/>
  <c r="H46" i="4"/>
  <c r="G46" i="4"/>
  <c r="F46" i="4"/>
  <c r="E46" i="4"/>
  <c r="C46" i="4"/>
  <c r="AB45" i="5" s="1"/>
  <c r="AO45" i="5" s="1"/>
  <c r="AD45" i="4"/>
  <c r="L45" i="4"/>
  <c r="J45" i="4"/>
  <c r="E45" i="4"/>
  <c r="AD44" i="4"/>
  <c r="D44" i="4" s="1"/>
  <c r="AD43" i="4"/>
  <c r="L43" i="4" s="1"/>
  <c r="N43" i="4"/>
  <c r="J43" i="4"/>
  <c r="G43" i="4"/>
  <c r="F43" i="4"/>
  <c r="D43" i="4"/>
  <c r="C43" i="4"/>
  <c r="AB42" i="5" s="1"/>
  <c r="AO42" i="5" s="1"/>
  <c r="AD42" i="4"/>
  <c r="N42" i="4" s="1"/>
  <c r="M42" i="4"/>
  <c r="K42" i="4"/>
  <c r="J42" i="4"/>
  <c r="I42" i="4"/>
  <c r="H42" i="4"/>
  <c r="G42" i="4"/>
  <c r="F42" i="4"/>
  <c r="E42" i="4"/>
  <c r="C42" i="4"/>
  <c r="AD41" i="4"/>
  <c r="N41" i="4" s="1"/>
  <c r="L41" i="4"/>
  <c r="AD40" i="4"/>
  <c r="L40" i="4" s="1"/>
  <c r="AD39" i="4"/>
  <c r="AD38" i="4"/>
  <c r="K38" i="4" s="1"/>
  <c r="AD37" i="4"/>
  <c r="K37" i="4" s="1"/>
  <c r="F37" i="4"/>
  <c r="C37" i="4"/>
  <c r="AB36" i="5" s="1"/>
  <c r="AO36" i="5" s="1"/>
  <c r="AD36" i="4"/>
  <c r="L36" i="4" s="1"/>
  <c r="AD35" i="4"/>
  <c r="N35" i="4" s="1"/>
  <c r="G35" i="4"/>
  <c r="AD34" i="4"/>
  <c r="K34" i="4" s="1"/>
  <c r="N34" i="4"/>
  <c r="J34" i="4"/>
  <c r="I34" i="4"/>
  <c r="AD33" i="4"/>
  <c r="M33" i="4" s="1"/>
  <c r="L33" i="4"/>
  <c r="H33" i="4"/>
  <c r="E33" i="4"/>
  <c r="AD32" i="4"/>
  <c r="K32" i="4" s="1"/>
  <c r="L32" i="4"/>
  <c r="D32" i="4"/>
  <c r="C32" i="4"/>
  <c r="AB31" i="5" s="1"/>
  <c r="AO31" i="5" s="1"/>
  <c r="AD31" i="4"/>
  <c r="I31" i="4" s="1"/>
  <c r="M31" i="4"/>
  <c r="AD30" i="4"/>
  <c r="K30" i="4" s="1"/>
  <c r="M30" i="4"/>
  <c r="L30" i="4"/>
  <c r="I30" i="4"/>
  <c r="E30" i="4"/>
  <c r="AD29" i="4"/>
  <c r="M29" i="4" s="1"/>
  <c r="AD28" i="4"/>
  <c r="D28" i="4" s="1"/>
  <c r="AD27" i="4"/>
  <c r="H27" i="4" s="1"/>
  <c r="G27" i="4"/>
  <c r="D27" i="4"/>
  <c r="AD26" i="4"/>
  <c r="K26" i="4" s="1"/>
  <c r="N26" i="4"/>
  <c r="E26" i="4"/>
  <c r="D26" i="4"/>
  <c r="AD25" i="4"/>
  <c r="L25" i="4" s="1"/>
  <c r="AD24" i="4"/>
  <c r="H24" i="4" s="1"/>
  <c r="AD23" i="4"/>
  <c r="M23" i="4" s="1"/>
  <c r="AD22" i="4"/>
  <c r="H22" i="4" s="1"/>
  <c r="N22" i="4"/>
  <c r="M22" i="4"/>
  <c r="L22" i="4"/>
  <c r="K22" i="4"/>
  <c r="J22" i="4"/>
  <c r="I22" i="4"/>
  <c r="G22" i="4"/>
  <c r="F22" i="4"/>
  <c r="E22" i="4"/>
  <c r="D22" i="4"/>
  <c r="C22" i="4"/>
  <c r="AD21" i="4"/>
  <c r="M21" i="4" s="1"/>
  <c r="AD20" i="4"/>
  <c r="L20" i="4" s="1"/>
  <c r="M20" i="4"/>
  <c r="I20" i="4"/>
  <c r="AD19" i="4"/>
  <c r="AD18" i="4"/>
  <c r="H18" i="4" s="1"/>
  <c r="N18" i="4"/>
  <c r="E18" i="4"/>
  <c r="AD17" i="4"/>
  <c r="L17" i="4" s="1"/>
  <c r="J79" i="5" s="1"/>
  <c r="AD16" i="4"/>
  <c r="M16" i="4" s="1"/>
  <c r="K78" i="5" s="1"/>
  <c r="K16" i="4"/>
  <c r="I78" i="5" s="1"/>
  <c r="I16" i="4"/>
  <c r="G78" i="5" s="1"/>
  <c r="E16" i="4"/>
  <c r="C78" i="5" s="1"/>
  <c r="AD15" i="4"/>
  <c r="N15" i="4" s="1"/>
  <c r="L77" i="5" s="1"/>
  <c r="L15" i="4"/>
  <c r="J77" i="5" s="1"/>
  <c r="K15" i="4"/>
  <c r="I77" i="5" s="1"/>
  <c r="D15" i="4"/>
  <c r="B77" i="5" s="1"/>
  <c r="AD14" i="4"/>
  <c r="H14" i="4" s="1"/>
  <c r="F76" i="5" s="1"/>
  <c r="L14" i="4"/>
  <c r="J76" i="5" s="1"/>
  <c r="G14" i="4"/>
  <c r="E76" i="5" s="1"/>
  <c r="AD13" i="4"/>
  <c r="AD12" i="4"/>
  <c r="K12" i="4" s="1"/>
  <c r="I74" i="5" s="1"/>
  <c r="AD11" i="4"/>
  <c r="N11" i="4" s="1"/>
  <c r="L73" i="5" s="1"/>
  <c r="C11" i="4"/>
  <c r="AD10" i="4"/>
  <c r="M10" i="4" s="1"/>
  <c r="K72" i="5" s="1"/>
  <c r="N10" i="4"/>
  <c r="L72" i="5" s="1"/>
  <c r="L10" i="4"/>
  <c r="J72" i="5" s="1"/>
  <c r="D10" i="4"/>
  <c r="B72" i="5" s="1"/>
  <c r="C10" i="4"/>
  <c r="AD9" i="4"/>
  <c r="N9" i="4" s="1"/>
  <c r="L71" i="5" s="1"/>
  <c r="AD8" i="4"/>
  <c r="K8" i="4" s="1"/>
  <c r="I70" i="5" s="1"/>
  <c r="AD7" i="4"/>
  <c r="N7" i="4" s="1"/>
  <c r="L69" i="5" s="1"/>
  <c r="K7" i="4"/>
  <c r="I69" i="5" s="1"/>
  <c r="G7" i="4"/>
  <c r="E69" i="5" s="1"/>
  <c r="AD6" i="4"/>
  <c r="M6" i="4" s="1"/>
  <c r="K68" i="5" s="1"/>
  <c r="K6" i="4"/>
  <c r="I68" i="5" s="1"/>
  <c r="AD5" i="4"/>
  <c r="K5" i="4" s="1"/>
  <c r="I67" i="5" s="1"/>
  <c r="G5" i="4"/>
  <c r="E67" i="5" s="1"/>
  <c r="AD4" i="4"/>
  <c r="K4" i="4" s="1"/>
  <c r="I66" i="5" s="1"/>
  <c r="AD3" i="4"/>
  <c r="N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K27" i="2"/>
  <c r="K26" i="2"/>
  <c r="K18" i="2"/>
  <c r="J18" i="2"/>
  <c r="I18" i="2"/>
  <c r="H18" i="2"/>
  <c r="AL61" i="3"/>
  <c r="AY61" i="3" s="1"/>
  <c r="AL59" i="3"/>
  <c r="AY59" i="3" s="1"/>
  <c r="AJ23" i="3"/>
  <c r="AW23" i="3" s="1"/>
  <c r="AJ21" i="3"/>
  <c r="AW21" i="3" s="1"/>
  <c r="C20" i="4" l="1"/>
  <c r="AB19" i="5" s="1"/>
  <c r="AO19" i="5" s="1"/>
  <c r="D21" i="4"/>
  <c r="B83" i="5" s="1"/>
  <c r="H26" i="4"/>
  <c r="J35" i="4"/>
  <c r="E53" i="4"/>
  <c r="AD52" i="5" s="1"/>
  <c r="AQ52" i="5" s="1"/>
  <c r="I54" i="4"/>
  <c r="H53" i="5" s="1"/>
  <c r="U53" i="5" s="1"/>
  <c r="H57" i="4"/>
  <c r="N60" i="4"/>
  <c r="L122" i="5" s="1"/>
  <c r="C64" i="4"/>
  <c r="AB63" i="5" s="1"/>
  <c r="AO63" i="5" s="1"/>
  <c r="H35" i="4"/>
  <c r="F97" i="5" s="1"/>
  <c r="I18" i="4"/>
  <c r="E9" i="4"/>
  <c r="C71" i="5" s="1"/>
  <c r="G10" i="4"/>
  <c r="E72" i="5" s="1"/>
  <c r="H15" i="4"/>
  <c r="F77" i="5" s="1"/>
  <c r="N17" i="4"/>
  <c r="L79" i="5" s="1"/>
  <c r="J18" i="4"/>
  <c r="H80" i="5" s="1"/>
  <c r="D20" i="4"/>
  <c r="E21" i="4"/>
  <c r="AD20" i="5" s="1"/>
  <c r="AQ20" i="5" s="1"/>
  <c r="I26" i="4"/>
  <c r="L27" i="4"/>
  <c r="G32" i="4"/>
  <c r="D34" i="4"/>
  <c r="C33" i="5" s="1"/>
  <c r="P33" i="5" s="1"/>
  <c r="C35" i="4"/>
  <c r="K35" i="4"/>
  <c r="AJ34" i="5" s="1"/>
  <c r="AW34" i="5" s="1"/>
  <c r="L37" i="4"/>
  <c r="D42" i="4"/>
  <c r="AC41" i="5" s="1"/>
  <c r="AP41" i="5" s="1"/>
  <c r="L42" i="4"/>
  <c r="H43" i="4"/>
  <c r="D64" i="4"/>
  <c r="AC63" i="5" s="1"/>
  <c r="AP63" i="5" s="1"/>
  <c r="G18" i="4"/>
  <c r="F17" i="5" s="1"/>
  <c r="S17" i="5" s="1"/>
  <c r="F10" i="4"/>
  <c r="D72" i="5" s="1"/>
  <c r="K18" i="4"/>
  <c r="I80" i="5" s="1"/>
  <c r="E20" i="4"/>
  <c r="H21" i="4"/>
  <c r="AG20" i="5" s="1"/>
  <c r="AT20" i="5" s="1"/>
  <c r="J26" i="4"/>
  <c r="E31" i="4"/>
  <c r="E34" i="4"/>
  <c r="C96" i="5" s="1"/>
  <c r="D35" i="4"/>
  <c r="AC34" i="5" s="1"/>
  <c r="AP34" i="5" s="1"/>
  <c r="L35" i="4"/>
  <c r="M53" i="4"/>
  <c r="AL52" i="5" s="1"/>
  <c r="AY52" i="5" s="1"/>
  <c r="K54" i="4"/>
  <c r="D58" i="4"/>
  <c r="AC57" i="5" s="1"/>
  <c r="AP57" i="5" s="1"/>
  <c r="D61" i="4"/>
  <c r="N64" i="4"/>
  <c r="F26" i="4"/>
  <c r="AE25" i="5" s="1"/>
  <c r="AR25" i="5" s="1"/>
  <c r="G9" i="4"/>
  <c r="E71" i="5" s="1"/>
  <c r="H10" i="4"/>
  <c r="F72" i="5" s="1"/>
  <c r="J9" i="4"/>
  <c r="H71" i="5" s="1"/>
  <c r="J10" i="4"/>
  <c r="H72" i="5" s="1"/>
  <c r="C18" i="4"/>
  <c r="L18" i="4"/>
  <c r="G20" i="4"/>
  <c r="I21" i="4"/>
  <c r="AH20" i="5" s="1"/>
  <c r="AU20" i="5" s="1"/>
  <c r="L26" i="4"/>
  <c r="J88" i="5" s="1"/>
  <c r="G31" i="4"/>
  <c r="F34" i="4"/>
  <c r="AE33" i="5" s="1"/>
  <c r="AR33" i="5" s="1"/>
  <c r="E35" i="4"/>
  <c r="M35" i="4"/>
  <c r="K97" i="5" s="1"/>
  <c r="C47" i="4"/>
  <c r="AB46" i="5" s="1"/>
  <c r="AO46" i="5" s="1"/>
  <c r="F18" i="4"/>
  <c r="D80" i="5" s="1"/>
  <c r="I35" i="4"/>
  <c r="AH34" i="5" s="1"/>
  <c r="AU34" i="5" s="1"/>
  <c r="C7" i="4"/>
  <c r="AB6" i="5" s="1"/>
  <c r="AO6" i="5" s="1"/>
  <c r="M9" i="4"/>
  <c r="K71" i="5" s="1"/>
  <c r="K10" i="4"/>
  <c r="I72" i="5" s="1"/>
  <c r="D14" i="4"/>
  <c r="B76" i="5" s="1"/>
  <c r="D18" i="4"/>
  <c r="B80" i="5" s="1"/>
  <c r="M18" i="4"/>
  <c r="H20" i="4"/>
  <c r="N21" i="4"/>
  <c r="AM20" i="5" s="1"/>
  <c r="AZ20" i="5" s="1"/>
  <c r="M26" i="4"/>
  <c r="AL25" i="5" s="1"/>
  <c r="AY25" i="5" s="1"/>
  <c r="H31" i="4"/>
  <c r="D33" i="4"/>
  <c r="AC32" i="5" s="1"/>
  <c r="AP32" i="5" s="1"/>
  <c r="H34" i="4"/>
  <c r="F35" i="4"/>
  <c r="E34" i="5" s="1"/>
  <c r="R34" i="5" s="1"/>
  <c r="H47" i="4"/>
  <c r="D55" i="4"/>
  <c r="D62" i="4"/>
  <c r="AC61" i="5" s="1"/>
  <c r="AP61" i="5" s="1"/>
  <c r="AL20" i="5"/>
  <c r="AY20" i="5" s="1"/>
  <c r="K83" i="5"/>
  <c r="AK39" i="5"/>
  <c r="AX39" i="5" s="1"/>
  <c r="J102" i="5"/>
  <c r="AC43" i="5"/>
  <c r="AP43" i="5" s="1"/>
  <c r="B106" i="5"/>
  <c r="AG17" i="5"/>
  <c r="AT17" i="5" s="1"/>
  <c r="F80" i="5"/>
  <c r="AH30" i="5"/>
  <c r="AU30" i="5" s="1"/>
  <c r="G93" i="5"/>
  <c r="AK19" i="5"/>
  <c r="AX19" i="5" s="1"/>
  <c r="J82" i="5"/>
  <c r="AL32" i="5"/>
  <c r="AY32" i="5" s="1"/>
  <c r="K95" i="5"/>
  <c r="AD47" i="5"/>
  <c r="AQ47" i="5" s="1"/>
  <c r="C110" i="5"/>
  <c r="AG21" i="5"/>
  <c r="AT21" i="5" s="1"/>
  <c r="F84" i="5"/>
  <c r="AG26" i="5"/>
  <c r="AT26" i="5" s="1"/>
  <c r="F89" i="5"/>
  <c r="AK45" i="5"/>
  <c r="AX45" i="5" s="1"/>
  <c r="J108" i="5"/>
  <c r="AM48" i="5"/>
  <c r="AZ48" i="5" s="1"/>
  <c r="L111" i="5"/>
  <c r="AG23" i="5"/>
  <c r="AT23" i="5" s="1"/>
  <c r="F86" i="5"/>
  <c r="AC27" i="5"/>
  <c r="AP27" i="5" s="1"/>
  <c r="B90" i="5"/>
  <c r="AJ31" i="5"/>
  <c r="AW31" i="5" s="1"/>
  <c r="I94" i="5"/>
  <c r="AJ37" i="5"/>
  <c r="AW37" i="5" s="1"/>
  <c r="I100" i="5"/>
  <c r="AJ49" i="5"/>
  <c r="AW49" i="5" s="1"/>
  <c r="I112" i="5"/>
  <c r="AM53" i="5"/>
  <c r="AZ53" i="5" s="1"/>
  <c r="L116" i="5"/>
  <c r="AL28" i="5"/>
  <c r="AY28" i="5" s="1"/>
  <c r="K91" i="5"/>
  <c r="AK42" i="5"/>
  <c r="AX42" i="5" s="1"/>
  <c r="J105" i="5"/>
  <c r="AK50" i="5"/>
  <c r="AX50" i="5" s="1"/>
  <c r="J113" i="5"/>
  <c r="AK52" i="5"/>
  <c r="AX52" i="5" s="1"/>
  <c r="J115" i="5"/>
  <c r="AM2" i="5"/>
  <c r="AZ2" i="5" s="1"/>
  <c r="L65" i="5"/>
  <c r="AL19" i="5"/>
  <c r="AY19" i="5" s="1"/>
  <c r="K82" i="5"/>
  <c r="D23" i="4"/>
  <c r="C22" i="5" s="1"/>
  <c r="P22" i="5" s="1"/>
  <c r="AK26" i="5"/>
  <c r="AX26" i="5" s="1"/>
  <c r="J89" i="5"/>
  <c r="AK31" i="5"/>
  <c r="AX31" i="5" s="1"/>
  <c r="J94" i="5"/>
  <c r="D5" i="4"/>
  <c r="B67" i="5" s="1"/>
  <c r="L5" i="4"/>
  <c r="J67" i="5" s="1"/>
  <c r="G6" i="4"/>
  <c r="E68" i="5" s="1"/>
  <c r="I14" i="4"/>
  <c r="G76" i="5" s="1"/>
  <c r="AM17" i="5"/>
  <c r="AZ17" i="5" s="1"/>
  <c r="L80" i="5"/>
  <c r="AH19" i="5"/>
  <c r="AU19" i="5" s="1"/>
  <c r="G82" i="5"/>
  <c r="AE21" i="5"/>
  <c r="AR21" i="5" s="1"/>
  <c r="D84" i="5"/>
  <c r="AM21" i="5"/>
  <c r="AZ21" i="5" s="1"/>
  <c r="L84" i="5"/>
  <c r="K23" i="4"/>
  <c r="AC25" i="5"/>
  <c r="AP25" i="5" s="1"/>
  <c r="B88" i="5"/>
  <c r="AM25" i="5"/>
  <c r="AZ25" i="5" s="1"/>
  <c r="L88" i="5"/>
  <c r="I27" i="4"/>
  <c r="H26" i="5" s="1"/>
  <c r="U26" i="5" s="1"/>
  <c r="G28" i="4"/>
  <c r="AD29" i="5"/>
  <c r="AQ29" i="5" s="1"/>
  <c r="C92" i="5"/>
  <c r="AJ29" i="5"/>
  <c r="AW29" i="5" s="1"/>
  <c r="I92" i="5"/>
  <c r="J31" i="4"/>
  <c r="AF31" i="5"/>
  <c r="AS31" i="5" s="1"/>
  <c r="E94" i="5"/>
  <c r="AK32" i="5"/>
  <c r="AX32" i="5" s="1"/>
  <c r="J95" i="5"/>
  <c r="AI33" i="5"/>
  <c r="AV33" i="5" s="1"/>
  <c r="H96" i="5"/>
  <c r="AM34" i="5"/>
  <c r="AZ34" i="5" s="1"/>
  <c r="L97" i="5"/>
  <c r="H37" i="4"/>
  <c r="D38" i="4"/>
  <c r="L38" i="4"/>
  <c r="F41" i="4"/>
  <c r="E40" i="5" s="1"/>
  <c r="R40" i="5" s="1"/>
  <c r="AD41" i="5"/>
  <c r="AQ41" i="5" s="1"/>
  <c r="C104" i="5"/>
  <c r="AL41" i="5"/>
  <c r="AY41" i="5" s="1"/>
  <c r="K104" i="5"/>
  <c r="AI42" i="5"/>
  <c r="AV42" i="5" s="1"/>
  <c r="H105" i="5"/>
  <c r="AI44" i="5"/>
  <c r="AV44" i="5" s="1"/>
  <c r="H107" i="5"/>
  <c r="AG45" i="5"/>
  <c r="AT45" i="5" s="1"/>
  <c r="F108" i="5"/>
  <c r="AL47" i="5"/>
  <c r="AY47" i="5" s="1"/>
  <c r="K110" i="5"/>
  <c r="D50" i="4"/>
  <c r="L50" i="4"/>
  <c r="G52" i="4"/>
  <c r="AE52" i="5"/>
  <c r="AR52" i="5" s="1"/>
  <c r="D115" i="5"/>
  <c r="AJ53" i="5"/>
  <c r="AW53" i="5" s="1"/>
  <c r="I116" i="5"/>
  <c r="G55" i="4"/>
  <c r="F54" i="5" s="1"/>
  <c r="S54" i="5" s="1"/>
  <c r="AC56" i="5"/>
  <c r="AP56" i="5" s="1"/>
  <c r="B119" i="5"/>
  <c r="G58" i="4"/>
  <c r="E59" i="4"/>
  <c r="AE59" i="5"/>
  <c r="AR59" i="5" s="1"/>
  <c r="D122" i="5"/>
  <c r="AC60" i="5"/>
  <c r="AP60" i="5" s="1"/>
  <c r="B123" i="5"/>
  <c r="AL61" i="5"/>
  <c r="AY61" i="5" s="1"/>
  <c r="K124" i="5"/>
  <c r="AM63" i="5"/>
  <c r="AZ63" i="5" s="1"/>
  <c r="L126" i="5"/>
  <c r="AJ64" i="5"/>
  <c r="AW64" i="5" s="1"/>
  <c r="I127" i="5"/>
  <c r="AH17" i="5"/>
  <c r="AU17" i="5" s="1"/>
  <c r="G80" i="5"/>
  <c r="AH21" i="5"/>
  <c r="AU21" i="5" s="1"/>
  <c r="G84" i="5"/>
  <c r="AC26" i="5"/>
  <c r="AP26" i="5" s="1"/>
  <c r="B89" i="5"/>
  <c r="AL30" i="5"/>
  <c r="AY30" i="5" s="1"/>
  <c r="K93" i="5"/>
  <c r="AG41" i="5"/>
  <c r="AT41" i="5" s="1"/>
  <c r="F104" i="5"/>
  <c r="AD48" i="5"/>
  <c r="AQ48" i="5" s="1"/>
  <c r="C111" i="5"/>
  <c r="AD49" i="3"/>
  <c r="AQ49" i="3" s="1"/>
  <c r="E5" i="4"/>
  <c r="C67" i="5" s="1"/>
  <c r="M5" i="4"/>
  <c r="K67" i="5" s="1"/>
  <c r="H6" i="4"/>
  <c r="F68" i="5" s="1"/>
  <c r="H9" i="4"/>
  <c r="F71" i="5" s="1"/>
  <c r="J14" i="4"/>
  <c r="H76" i="5" s="1"/>
  <c r="F15" i="4"/>
  <c r="D77" i="5" s="1"/>
  <c r="C16" i="4"/>
  <c r="AB15" i="5" s="1"/>
  <c r="AO15" i="5" s="1"/>
  <c r="D17" i="4"/>
  <c r="B79" i="5" s="1"/>
  <c r="AF17" i="5"/>
  <c r="AS17" i="5" s="1"/>
  <c r="K20" i="4"/>
  <c r="J21" i="4"/>
  <c r="AF21" i="5"/>
  <c r="AS21" i="5" s="1"/>
  <c r="E84" i="5"/>
  <c r="L23" i="4"/>
  <c r="AD25" i="5"/>
  <c r="AQ25" i="5" s="1"/>
  <c r="C88" i="5"/>
  <c r="AJ25" i="5"/>
  <c r="AW25" i="5" s="1"/>
  <c r="I88" i="5"/>
  <c r="J27" i="4"/>
  <c r="H28" i="4"/>
  <c r="F30" i="4"/>
  <c r="C31" i="4"/>
  <c r="K31" i="4"/>
  <c r="J30" i="5" s="1"/>
  <c r="W30" i="5" s="1"/>
  <c r="H32" i="4"/>
  <c r="L34" i="4"/>
  <c r="AF34" i="5"/>
  <c r="AS34" i="5" s="1"/>
  <c r="E97" i="5"/>
  <c r="I37" i="4"/>
  <c r="E38" i="4"/>
  <c r="M38" i="4"/>
  <c r="H41" i="4"/>
  <c r="G40" i="5" s="1"/>
  <c r="T40" i="5" s="1"/>
  <c r="AE41" i="5"/>
  <c r="AR41" i="5" s="1"/>
  <c r="D104" i="5"/>
  <c r="AM41" i="5"/>
  <c r="AZ41" i="5" s="1"/>
  <c r="L104" i="5"/>
  <c r="K43" i="4"/>
  <c r="AK44" i="5"/>
  <c r="AX44" i="5" s="1"/>
  <c r="J107" i="5"/>
  <c r="I46" i="4"/>
  <c r="H45" i="5" s="1"/>
  <c r="U45" i="5" s="1"/>
  <c r="F47" i="4"/>
  <c r="E46" i="5" s="1"/>
  <c r="R46" i="5" s="1"/>
  <c r="AC47" i="5"/>
  <c r="AP47" i="5" s="1"/>
  <c r="B110" i="5"/>
  <c r="E50" i="4"/>
  <c r="M50" i="4"/>
  <c r="L49" i="5" s="1"/>
  <c r="Y49" i="5" s="1"/>
  <c r="H52" i="4"/>
  <c r="H53" i="4"/>
  <c r="D54" i="4"/>
  <c r="C53" i="5" s="1"/>
  <c r="P53" i="5" s="1"/>
  <c r="L54" i="4"/>
  <c r="H55" i="4"/>
  <c r="AG56" i="5"/>
  <c r="AT56" i="5" s="1"/>
  <c r="F119" i="5"/>
  <c r="H58" i="4"/>
  <c r="H59" i="4"/>
  <c r="G60" i="4"/>
  <c r="E61" i="4"/>
  <c r="F62" i="4"/>
  <c r="E61" i="5" s="1"/>
  <c r="R61" i="5" s="1"/>
  <c r="AC62" i="5"/>
  <c r="AP62" i="5" s="1"/>
  <c r="B125" i="5"/>
  <c r="AL63" i="5"/>
  <c r="AY63" i="5" s="1"/>
  <c r="K126" i="5"/>
  <c r="C3" i="4"/>
  <c r="AB2" i="5" s="1"/>
  <c r="AO2" i="5" s="1"/>
  <c r="G38" i="4"/>
  <c r="F37" i="5" s="1"/>
  <c r="S37" i="5" s="1"/>
  <c r="AM42" i="5"/>
  <c r="AZ42" i="5" s="1"/>
  <c r="L105" i="5"/>
  <c r="AH32" i="3"/>
  <c r="AU32" i="3" s="1"/>
  <c r="AF49" i="3"/>
  <c r="AS49" i="3" s="1"/>
  <c r="G3" i="4"/>
  <c r="F5" i="4"/>
  <c r="D67" i="5" s="1"/>
  <c r="N5" i="4"/>
  <c r="L67" i="5" s="1"/>
  <c r="J6" i="4"/>
  <c r="H68" i="5" s="1"/>
  <c r="I9" i="4"/>
  <c r="G71" i="5" s="1"/>
  <c r="C14" i="4"/>
  <c r="K14" i="4"/>
  <c r="I76" i="5" s="1"/>
  <c r="G15" i="4"/>
  <c r="E77" i="5" s="1"/>
  <c r="D16" i="4"/>
  <c r="B78" i="5" s="1"/>
  <c r="I17" i="4"/>
  <c r="G79" i="5" s="1"/>
  <c r="C23" i="4"/>
  <c r="AB22" i="5" s="1"/>
  <c r="AO22" i="5" s="1"/>
  <c r="N23" i="4"/>
  <c r="M22" i="5" s="1"/>
  <c r="Z22" i="5" s="1"/>
  <c r="C27" i="4"/>
  <c r="AB26" i="5" s="1"/>
  <c r="AO26" i="5" s="1"/>
  <c r="K27" i="4"/>
  <c r="L28" i="4"/>
  <c r="H30" i="4"/>
  <c r="D31" i="4"/>
  <c r="L31" i="4"/>
  <c r="K30" i="5" s="1"/>
  <c r="X30" i="5" s="1"/>
  <c r="M34" i="4"/>
  <c r="AK35" i="5"/>
  <c r="AX35" i="5" s="1"/>
  <c r="J98" i="5"/>
  <c r="J37" i="4"/>
  <c r="F38" i="4"/>
  <c r="E37" i="5" s="1"/>
  <c r="R37" i="5" s="1"/>
  <c r="N38" i="4"/>
  <c r="M37" i="5" s="1"/>
  <c r="Z37" i="5" s="1"/>
  <c r="J41" i="4"/>
  <c r="AF41" i="5"/>
  <c r="AS41" i="5" s="1"/>
  <c r="E104" i="5"/>
  <c r="J46" i="4"/>
  <c r="G47" i="4"/>
  <c r="D49" i="4"/>
  <c r="F50" i="4"/>
  <c r="N50" i="4"/>
  <c r="M49" i="5" s="1"/>
  <c r="Z49" i="5" s="1"/>
  <c r="K52" i="4"/>
  <c r="I53" i="4"/>
  <c r="E54" i="4"/>
  <c r="D53" i="5" s="1"/>
  <c r="Q53" i="5" s="1"/>
  <c r="M54" i="4"/>
  <c r="L53" i="5" s="1"/>
  <c r="Y53" i="5" s="1"/>
  <c r="J55" i="4"/>
  <c r="I57" i="4"/>
  <c r="J58" i="4"/>
  <c r="I57" i="5" s="1"/>
  <c r="V57" i="5" s="1"/>
  <c r="I59" i="4"/>
  <c r="H58" i="5" s="1"/>
  <c r="U58" i="5" s="1"/>
  <c r="H60" i="4"/>
  <c r="H61" i="4"/>
  <c r="G62" i="4"/>
  <c r="E63" i="4"/>
  <c r="F64" i="4"/>
  <c r="D65" i="4"/>
  <c r="K3" i="4"/>
  <c r="J2" i="5" s="1"/>
  <c r="W2" i="5" s="1"/>
  <c r="L52" i="4"/>
  <c r="K51" i="5" s="1"/>
  <c r="X51" i="5" s="1"/>
  <c r="J53" i="4"/>
  <c r="F54" i="4"/>
  <c r="K55" i="4"/>
  <c r="J54" i="5" s="1"/>
  <c r="W54" i="5" s="1"/>
  <c r="L57" i="4"/>
  <c r="K56" i="5" s="1"/>
  <c r="X56" i="5" s="1"/>
  <c r="K58" i="4"/>
  <c r="L59" i="4"/>
  <c r="J60" i="4"/>
  <c r="I61" i="4"/>
  <c r="H60" i="5" s="1"/>
  <c r="U60" i="5" s="1"/>
  <c r="H62" i="4"/>
  <c r="H63" i="4"/>
  <c r="G64" i="4"/>
  <c r="E65" i="4"/>
  <c r="D64" i="5" s="1"/>
  <c r="Q64" i="5" s="1"/>
  <c r="J64" i="5"/>
  <c r="W64" i="5" s="1"/>
  <c r="G50" i="4"/>
  <c r="AM32" i="3"/>
  <c r="AZ32" i="3" s="1"/>
  <c r="AF43" i="3"/>
  <c r="AS43" i="3" s="1"/>
  <c r="H5" i="4"/>
  <c r="F67" i="5" s="1"/>
  <c r="L6" i="4"/>
  <c r="J68" i="5" s="1"/>
  <c r="C9" i="4"/>
  <c r="K9" i="4"/>
  <c r="I71" i="5" s="1"/>
  <c r="G11" i="4"/>
  <c r="E73" i="5" s="1"/>
  <c r="E14" i="4"/>
  <c r="C76" i="5" s="1"/>
  <c r="M14" i="4"/>
  <c r="K76" i="5" s="1"/>
  <c r="J15" i="4"/>
  <c r="H77" i="5" s="1"/>
  <c r="H16" i="4"/>
  <c r="F78" i="5" s="1"/>
  <c r="AI17" i="5"/>
  <c r="AV17" i="5" s="1"/>
  <c r="AC19" i="5"/>
  <c r="AP19" i="5" s="1"/>
  <c r="B82" i="5"/>
  <c r="AI21" i="5"/>
  <c r="AV21" i="5" s="1"/>
  <c r="H84" i="5"/>
  <c r="F23" i="4"/>
  <c r="E22" i="5" s="1"/>
  <c r="R22" i="5" s="1"/>
  <c r="G24" i="4"/>
  <c r="AH25" i="5"/>
  <c r="AU25" i="5" s="1"/>
  <c r="G88" i="5"/>
  <c r="E27" i="4"/>
  <c r="D26" i="5" s="1"/>
  <c r="Q26" i="5" s="1"/>
  <c r="M27" i="4"/>
  <c r="E29" i="4"/>
  <c r="J30" i="4"/>
  <c r="F31" i="4"/>
  <c r="E30" i="5" s="1"/>
  <c r="R30" i="5" s="1"/>
  <c r="N31" i="4"/>
  <c r="AJ33" i="5"/>
  <c r="AW33" i="5" s="1"/>
  <c r="I96" i="5"/>
  <c r="AI34" i="5"/>
  <c r="AV34" i="5" s="1"/>
  <c r="H97" i="5"/>
  <c r="D37" i="4"/>
  <c r="C36" i="5" s="1"/>
  <c r="P36" i="5" s="1"/>
  <c r="M37" i="4"/>
  <c r="H38" i="4"/>
  <c r="M41" i="4"/>
  <c r="AH41" i="5"/>
  <c r="AU41" i="5" s="1"/>
  <c r="G104" i="5"/>
  <c r="AC42" i="5"/>
  <c r="AP42" i="5" s="1"/>
  <c r="B105" i="5"/>
  <c r="D46" i="4"/>
  <c r="C45" i="5" s="1"/>
  <c r="P45" i="5" s="1"/>
  <c r="K47" i="4"/>
  <c r="AG47" i="5"/>
  <c r="AT47" i="5" s="1"/>
  <c r="F110" i="5"/>
  <c r="J49" i="4"/>
  <c r="I48" i="5" s="1"/>
  <c r="V48" i="5" s="1"/>
  <c r="H50" i="4"/>
  <c r="M52" i="4"/>
  <c r="AF53" i="5"/>
  <c r="AS53" i="5" s="1"/>
  <c r="E116" i="5"/>
  <c r="L55" i="4"/>
  <c r="AL56" i="5"/>
  <c r="AY56" i="5" s="1"/>
  <c r="K119" i="5"/>
  <c r="L58" i="4"/>
  <c r="M59" i="4"/>
  <c r="K60" i="4"/>
  <c r="L61" i="4"/>
  <c r="K60" i="5" s="1"/>
  <c r="X60" i="5" s="1"/>
  <c r="J62" i="4"/>
  <c r="I61" i="5" s="1"/>
  <c r="V61" i="5" s="1"/>
  <c r="I63" i="4"/>
  <c r="H64" i="4"/>
  <c r="H65" i="4"/>
  <c r="AL22" i="5"/>
  <c r="AY22" i="5" s="1"/>
  <c r="K85" i="5"/>
  <c r="AD30" i="5"/>
  <c r="AQ30" i="5" s="1"/>
  <c r="C93" i="5"/>
  <c r="AM33" i="5"/>
  <c r="AZ33" i="5" s="1"/>
  <c r="L96" i="5"/>
  <c r="AK40" i="5"/>
  <c r="AX40" i="5" s="1"/>
  <c r="J103" i="5"/>
  <c r="AF47" i="5"/>
  <c r="AS47" i="5" s="1"/>
  <c r="E110" i="5"/>
  <c r="AD38" i="3"/>
  <c r="AQ38" i="3" s="1"/>
  <c r="AK49" i="3"/>
  <c r="AX49" i="3" s="1"/>
  <c r="I5" i="4"/>
  <c r="G67" i="5" s="1"/>
  <c r="C6" i="4"/>
  <c r="N6" i="4"/>
  <c r="L68" i="5" s="1"/>
  <c r="D9" i="4"/>
  <c r="B71" i="5" s="1"/>
  <c r="L9" i="4"/>
  <c r="J71" i="5" s="1"/>
  <c r="K11" i="4"/>
  <c r="I73" i="5" s="1"/>
  <c r="F14" i="4"/>
  <c r="D76" i="5" s="1"/>
  <c r="N14" i="4"/>
  <c r="L76" i="5" s="1"/>
  <c r="AJ17" i="5"/>
  <c r="AW17" i="5" s="1"/>
  <c r="AD19" i="5"/>
  <c r="AQ19" i="5" s="1"/>
  <c r="C82" i="5"/>
  <c r="AC20" i="5"/>
  <c r="AP20" i="5" s="1"/>
  <c r="AJ21" i="5"/>
  <c r="AW21" i="5" s="1"/>
  <c r="I84" i="5"/>
  <c r="G23" i="4"/>
  <c r="F22" i="5" s="1"/>
  <c r="S22" i="5" s="1"/>
  <c r="AI25" i="5"/>
  <c r="AV25" i="5" s="1"/>
  <c r="H88" i="5"/>
  <c r="F27" i="4"/>
  <c r="N27" i="4"/>
  <c r="AK29" i="5"/>
  <c r="AX29" i="5" s="1"/>
  <c r="J92" i="5"/>
  <c r="AF30" i="5"/>
  <c r="AS30" i="5" s="1"/>
  <c r="E93" i="5"/>
  <c r="B95" i="5"/>
  <c r="D96" i="5"/>
  <c r="E37" i="4"/>
  <c r="N37" i="4"/>
  <c r="M36" i="5" s="1"/>
  <c r="Z36" i="5" s="1"/>
  <c r="I38" i="4"/>
  <c r="AM40" i="5"/>
  <c r="AZ40" i="5" s="1"/>
  <c r="L103" i="5"/>
  <c r="AI41" i="5"/>
  <c r="AV41" i="5" s="1"/>
  <c r="H104" i="5"/>
  <c r="AE42" i="5"/>
  <c r="AR42" i="5" s="1"/>
  <c r="D105" i="5"/>
  <c r="AD45" i="5"/>
  <c r="AQ45" i="5" s="1"/>
  <c r="C108" i="5"/>
  <c r="AL45" i="5"/>
  <c r="AY45" i="5" s="1"/>
  <c r="K108" i="5"/>
  <c r="AK46" i="5"/>
  <c r="AX46" i="5" s="1"/>
  <c r="J109" i="5"/>
  <c r="AH47" i="5"/>
  <c r="AU47" i="5" s="1"/>
  <c r="G110" i="5"/>
  <c r="I50" i="4"/>
  <c r="H49" i="5" s="1"/>
  <c r="U49" i="5" s="1"/>
  <c r="AH51" i="5"/>
  <c r="AU51" i="5" s="1"/>
  <c r="G114" i="5"/>
  <c r="K115" i="5"/>
  <c r="AG53" i="5"/>
  <c r="AT53" i="5" s="1"/>
  <c r="F116" i="5"/>
  <c r="C55" i="4"/>
  <c r="AB54" i="5" s="1"/>
  <c r="AO54" i="5" s="1"/>
  <c r="N55" i="4"/>
  <c r="M54" i="5" s="1"/>
  <c r="Z54" i="5" s="1"/>
  <c r="C58" i="4"/>
  <c r="AB57" i="5" s="1"/>
  <c r="AO57" i="5" s="1"/>
  <c r="N58" i="4"/>
  <c r="AJ58" i="5"/>
  <c r="AW58" i="5" s="1"/>
  <c r="I121" i="5"/>
  <c r="L60" i="4"/>
  <c r="M61" i="4"/>
  <c r="K62" i="4"/>
  <c r="L63" i="4"/>
  <c r="K62" i="5" s="1"/>
  <c r="X62" i="5" s="1"/>
  <c r="J64" i="4"/>
  <c r="I65" i="4"/>
  <c r="AG25" i="5"/>
  <c r="AT25" i="5" s="1"/>
  <c r="F88" i="5"/>
  <c r="AH29" i="5"/>
  <c r="AU29" i="5" s="1"/>
  <c r="G92" i="5"/>
  <c r="AK36" i="5"/>
  <c r="AX36" i="5" s="1"/>
  <c r="J99" i="5"/>
  <c r="AJ45" i="5"/>
  <c r="AW45" i="5" s="1"/>
  <c r="I108" i="5"/>
  <c r="AK17" i="5"/>
  <c r="AX17" i="5" s="1"/>
  <c r="J80" i="5"/>
  <c r="AF19" i="5"/>
  <c r="AS19" i="5" s="1"/>
  <c r="E82" i="5"/>
  <c r="C83" i="5"/>
  <c r="AC21" i="5"/>
  <c r="AP21" i="5" s="1"/>
  <c r="B84" i="5"/>
  <c r="AK21" i="5"/>
  <c r="AX21" i="5" s="1"/>
  <c r="J84" i="5"/>
  <c r="H23" i="4"/>
  <c r="AF26" i="5"/>
  <c r="AS26" i="5" s="1"/>
  <c r="E89" i="5"/>
  <c r="AL29" i="5"/>
  <c r="AY29" i="5" s="1"/>
  <c r="K92" i="5"/>
  <c r="AG30" i="5"/>
  <c r="AT30" i="5" s="1"/>
  <c r="F93" i="5"/>
  <c r="AD32" i="5"/>
  <c r="AQ32" i="5" s="1"/>
  <c r="C95" i="5"/>
  <c r="AG33" i="5"/>
  <c r="AT33" i="5" s="1"/>
  <c r="F96" i="5"/>
  <c r="AK34" i="5"/>
  <c r="AX34" i="5" s="1"/>
  <c r="J97" i="5"/>
  <c r="AE36" i="5"/>
  <c r="AR36" i="5" s="1"/>
  <c r="D99" i="5"/>
  <c r="AJ36" i="5"/>
  <c r="AW36" i="5" s="1"/>
  <c r="I99" i="5"/>
  <c r="J38" i="4"/>
  <c r="AJ41" i="5"/>
  <c r="AW41" i="5" s="1"/>
  <c r="I104" i="5"/>
  <c r="AF42" i="5"/>
  <c r="AS42" i="5" s="1"/>
  <c r="E105" i="5"/>
  <c r="AE45" i="5"/>
  <c r="AR45" i="5" s="1"/>
  <c r="D108" i="5"/>
  <c r="AM45" i="5"/>
  <c r="AZ45" i="5" s="1"/>
  <c r="L108" i="5"/>
  <c r="AM46" i="5"/>
  <c r="AZ46" i="5" s="1"/>
  <c r="L109" i="5"/>
  <c r="AJ47" i="5"/>
  <c r="AW47" i="5" s="1"/>
  <c r="I110" i="5"/>
  <c r="J50" i="4"/>
  <c r="AC52" i="5"/>
  <c r="AP52" i="5" s="1"/>
  <c r="B115" i="5"/>
  <c r="AM52" i="5"/>
  <c r="AZ52" i="5" s="1"/>
  <c r="L115" i="5"/>
  <c r="AH53" i="5"/>
  <c r="AU53" i="5" s="1"/>
  <c r="AC54" i="5"/>
  <c r="AP54" i="5" s="1"/>
  <c r="B117" i="5"/>
  <c r="AL54" i="5"/>
  <c r="AY54" i="5" s="1"/>
  <c r="K117" i="5"/>
  <c r="B120" i="5"/>
  <c r="AL57" i="5"/>
  <c r="AY57" i="5" s="1"/>
  <c r="K120" i="5"/>
  <c r="AM59" i="5"/>
  <c r="AZ59" i="5" s="1"/>
  <c r="AJ60" i="5"/>
  <c r="AW60" i="5" s="1"/>
  <c r="I123" i="5"/>
  <c r="L62" i="4"/>
  <c r="M63" i="4"/>
  <c r="K64" i="4"/>
  <c r="J63" i="5" s="1"/>
  <c r="W63" i="5" s="1"/>
  <c r="L65" i="4"/>
  <c r="AG46" i="5"/>
  <c r="AT46" i="5" s="1"/>
  <c r="F109" i="5"/>
  <c r="J5" i="4"/>
  <c r="H67" i="5" s="1"/>
  <c r="D6" i="4"/>
  <c r="B68" i="5" s="1"/>
  <c r="C29" i="3"/>
  <c r="P29" i="3" s="1"/>
  <c r="AB32" i="3"/>
  <c r="AO32" i="3" s="1"/>
  <c r="C5" i="4"/>
  <c r="AB4" i="5" s="1"/>
  <c r="AO4" i="5" s="1"/>
  <c r="F6" i="4"/>
  <c r="D68" i="5" s="1"/>
  <c r="F9" i="4"/>
  <c r="D71" i="5" s="1"/>
  <c r="D12" i="4"/>
  <c r="B74" i="5" s="1"/>
  <c r="C15" i="4"/>
  <c r="AB14" i="5" s="1"/>
  <c r="AO14" i="5" s="1"/>
  <c r="AD17" i="5"/>
  <c r="AQ17" i="5" s="1"/>
  <c r="C80" i="5"/>
  <c r="AL17" i="5"/>
  <c r="AY17" i="5" s="1"/>
  <c r="K80" i="5"/>
  <c r="AG19" i="5"/>
  <c r="AT19" i="5" s="1"/>
  <c r="F82" i="5"/>
  <c r="F83" i="5"/>
  <c r="AD21" i="5"/>
  <c r="AQ21" i="5" s="1"/>
  <c r="C84" i="5"/>
  <c r="AL21" i="5"/>
  <c r="AY21" i="5" s="1"/>
  <c r="K84" i="5"/>
  <c r="J23" i="4"/>
  <c r="AK24" i="5"/>
  <c r="AX24" i="5" s="1"/>
  <c r="J87" i="5"/>
  <c r="D30" i="4"/>
  <c r="N30" i="4"/>
  <c r="M29" i="5" s="1"/>
  <c r="Z29" i="5" s="1"/>
  <c r="AC31" i="5"/>
  <c r="AP31" i="5" s="1"/>
  <c r="B94" i="5"/>
  <c r="AG32" i="5"/>
  <c r="AT32" i="5" s="1"/>
  <c r="F95" i="5"/>
  <c r="AH33" i="5"/>
  <c r="AU33" i="5" s="1"/>
  <c r="G96" i="5"/>
  <c r="AD34" i="5"/>
  <c r="AQ34" i="5" s="1"/>
  <c r="C97" i="5"/>
  <c r="AL34" i="5"/>
  <c r="AY34" i="5" s="1"/>
  <c r="G37" i="4"/>
  <c r="C38" i="4"/>
  <c r="AB37" i="5" s="1"/>
  <c r="AO37" i="5" s="1"/>
  <c r="E41" i="4"/>
  <c r="AK41" i="5"/>
  <c r="AX41" i="5" s="1"/>
  <c r="J104" i="5"/>
  <c r="AG42" i="5"/>
  <c r="AT42" i="5" s="1"/>
  <c r="F105" i="5"/>
  <c r="AD44" i="5"/>
  <c r="AQ44" i="5" s="1"/>
  <c r="C107" i="5"/>
  <c r="AF45" i="5"/>
  <c r="AS45" i="5" s="1"/>
  <c r="E108" i="5"/>
  <c r="AI46" i="5"/>
  <c r="AV46" i="5" s="1"/>
  <c r="H109" i="5"/>
  <c r="AK47" i="5"/>
  <c r="AX47" i="5" s="1"/>
  <c r="J110" i="5"/>
  <c r="C50" i="4"/>
  <c r="AB49" i="5" s="1"/>
  <c r="AO49" i="5" s="1"/>
  <c r="E52" i="4"/>
  <c r="AI53" i="5"/>
  <c r="AV53" i="5" s="1"/>
  <c r="H116" i="5"/>
  <c r="F55" i="4"/>
  <c r="F58" i="4"/>
  <c r="D59" i="4"/>
  <c r="C58" i="5" s="1"/>
  <c r="P58" i="5" s="1"/>
  <c r="AC59" i="5"/>
  <c r="AP59" i="5" s="1"/>
  <c r="B122" i="5"/>
  <c r="AL59" i="5"/>
  <c r="AY59" i="5" s="1"/>
  <c r="K122" i="5"/>
  <c r="C62" i="4"/>
  <c r="AB61" i="5" s="1"/>
  <c r="AO61" i="5" s="1"/>
  <c r="N62" i="4"/>
  <c r="AJ62" i="5"/>
  <c r="AW62" i="5" s="1"/>
  <c r="I125" i="5"/>
  <c r="L64" i="4"/>
  <c r="M65" i="4"/>
  <c r="AF28" i="3"/>
  <c r="AS28" i="3" s="1"/>
  <c r="I32" i="3"/>
  <c r="V32" i="3" s="1"/>
  <c r="AC38" i="3"/>
  <c r="AP38" i="3" s="1"/>
  <c r="E16" i="3"/>
  <c r="R16" i="3" s="1"/>
  <c r="AK32" i="3"/>
  <c r="AX32" i="3" s="1"/>
  <c r="AL49" i="3"/>
  <c r="AY49" i="3" s="1"/>
  <c r="G57" i="3"/>
  <c r="T57" i="3" s="1"/>
  <c r="AC61" i="3"/>
  <c r="AP61" i="3" s="1"/>
  <c r="AD27" i="3"/>
  <c r="AQ27" i="3" s="1"/>
  <c r="AG53" i="3"/>
  <c r="AT53" i="3" s="1"/>
  <c r="AK57" i="3"/>
  <c r="AX57" i="3" s="1"/>
  <c r="D15" i="3"/>
  <c r="Q15" i="3" s="1"/>
  <c r="AG62" i="3"/>
  <c r="AT62" i="3" s="1"/>
  <c r="AM16" i="3"/>
  <c r="AZ16" i="3" s="1"/>
  <c r="AE47" i="3"/>
  <c r="AR47" i="3" s="1"/>
  <c r="AL53" i="3"/>
  <c r="AY53" i="3" s="1"/>
  <c r="B11" i="3"/>
  <c r="O11" i="3" s="1"/>
  <c r="AL55" i="3"/>
  <c r="AY55" i="3" s="1"/>
  <c r="E6" i="3"/>
  <c r="R6" i="3" s="1"/>
  <c r="AC11" i="3"/>
  <c r="AP11" i="3" s="1"/>
  <c r="AJ6" i="3"/>
  <c r="AW6" i="3" s="1"/>
  <c r="AF7" i="3"/>
  <c r="AS7" i="3" s="1"/>
  <c r="D10" i="3"/>
  <c r="Q10" i="3" s="1"/>
  <c r="AB20" i="3"/>
  <c r="AO20" i="3" s="1"/>
  <c r="L20" i="3"/>
  <c r="Y20" i="3" s="1"/>
  <c r="AC26" i="3"/>
  <c r="AP26" i="3" s="1"/>
  <c r="E28" i="3"/>
  <c r="R28" i="3" s="1"/>
  <c r="AH38" i="3"/>
  <c r="AU38" i="3" s="1"/>
  <c r="AI43" i="3"/>
  <c r="AV43" i="3" s="1"/>
  <c r="AF44" i="3"/>
  <c r="AS44" i="3" s="1"/>
  <c r="AC48" i="3"/>
  <c r="AP48" i="3" s="1"/>
  <c r="H49" i="3"/>
  <c r="U49" i="3" s="1"/>
  <c r="AK60" i="3"/>
  <c r="AX60" i="3" s="1"/>
  <c r="AD63" i="3"/>
  <c r="AQ63" i="3" s="1"/>
  <c r="AE2" i="3"/>
  <c r="AR2" i="3" s="1"/>
  <c r="B4" i="3"/>
  <c r="O4" i="3" s="1"/>
  <c r="AB8" i="3"/>
  <c r="AO8" i="3" s="1"/>
  <c r="AM2" i="3"/>
  <c r="AZ2" i="3" s="1"/>
  <c r="AK6" i="3"/>
  <c r="AX6" i="3" s="1"/>
  <c r="AG7" i="3"/>
  <c r="AT7" i="3" s="1"/>
  <c r="E10" i="3"/>
  <c r="R10" i="3" s="1"/>
  <c r="AG11" i="3"/>
  <c r="AT11" i="3" s="1"/>
  <c r="AG18" i="3"/>
  <c r="AT18" i="3" s="1"/>
  <c r="AC20" i="3"/>
  <c r="AP20" i="3" s="1"/>
  <c r="AM20" i="3"/>
  <c r="AZ20" i="3" s="1"/>
  <c r="AI23" i="3"/>
  <c r="AV23" i="3" s="1"/>
  <c r="G26" i="3"/>
  <c r="T26" i="3" s="1"/>
  <c r="AJ43" i="3"/>
  <c r="AW43" i="3" s="1"/>
  <c r="G44" i="3"/>
  <c r="T44" i="3" s="1"/>
  <c r="AE51" i="3"/>
  <c r="AR51" i="3" s="1"/>
  <c r="AI63" i="3"/>
  <c r="AV63" i="3" s="1"/>
  <c r="AI11" i="3"/>
  <c r="AV11" i="3" s="1"/>
  <c r="AK12" i="3"/>
  <c r="AX12" i="3" s="1"/>
  <c r="AD31" i="3"/>
  <c r="AQ31" i="3" s="1"/>
  <c r="AK38" i="3"/>
  <c r="AX38" i="3" s="1"/>
  <c r="AL51" i="3"/>
  <c r="AY51" i="3" s="1"/>
  <c r="AE59" i="3"/>
  <c r="AR59" i="3" s="1"/>
  <c r="L59" i="3"/>
  <c r="Y59" i="3" s="1"/>
  <c r="AJ8" i="3"/>
  <c r="AW8" i="3" s="1"/>
  <c r="AL10" i="3"/>
  <c r="AY10" i="3" s="1"/>
  <c r="AL43" i="3"/>
  <c r="AY43" i="3" s="1"/>
  <c r="AJ3" i="3"/>
  <c r="AW3" i="3" s="1"/>
  <c r="AK7" i="3"/>
  <c r="AX7" i="3" s="1"/>
  <c r="AD19" i="3"/>
  <c r="AQ19" i="3" s="1"/>
  <c r="AH20" i="3"/>
  <c r="AU20" i="3" s="1"/>
  <c r="AG33" i="3"/>
  <c r="AT33" i="3" s="1"/>
  <c r="M38" i="3"/>
  <c r="Z38" i="3" s="1"/>
  <c r="AD43" i="3"/>
  <c r="AQ43" i="3" s="1"/>
  <c r="AF47" i="3"/>
  <c r="AS47" i="3" s="1"/>
  <c r="AI59" i="3"/>
  <c r="AV59" i="3" s="1"/>
  <c r="AM3" i="3"/>
  <c r="AZ3" i="3" s="1"/>
  <c r="AC45" i="3"/>
  <c r="AP45" i="3" s="1"/>
  <c r="AK54" i="3"/>
  <c r="AX54" i="3" s="1"/>
  <c r="AM59" i="3"/>
  <c r="AZ59" i="3" s="1"/>
  <c r="L49" i="3"/>
  <c r="Y49" i="3" s="1"/>
  <c r="AK34" i="3"/>
  <c r="AX34" i="3" s="1"/>
  <c r="K34" i="3"/>
  <c r="X34" i="3" s="1"/>
  <c r="AC17" i="3"/>
  <c r="AP17" i="3" s="1"/>
  <c r="C17" i="3"/>
  <c r="P17" i="3" s="1"/>
  <c r="AK58" i="3"/>
  <c r="AX58" i="3" s="1"/>
  <c r="K58" i="3"/>
  <c r="X58" i="3" s="1"/>
  <c r="AK24" i="3"/>
  <c r="AX24" i="3" s="1"/>
  <c r="K24" i="3"/>
  <c r="X24" i="3" s="1"/>
  <c r="AJ2" i="3"/>
  <c r="AW2" i="3" s="1"/>
  <c r="J2" i="3"/>
  <c r="W2" i="3" s="1"/>
  <c r="AG20" i="3"/>
  <c r="AT20" i="3" s="1"/>
  <c r="G20" i="3"/>
  <c r="T20" i="3" s="1"/>
  <c r="AJ39" i="3"/>
  <c r="AW39" i="3" s="1"/>
  <c r="J39" i="3"/>
  <c r="W39" i="3" s="1"/>
  <c r="AG22" i="3"/>
  <c r="AT22" i="3" s="1"/>
  <c r="G22" i="3"/>
  <c r="T22" i="3" s="1"/>
  <c r="AJ47" i="3"/>
  <c r="AW47" i="3" s="1"/>
  <c r="J47" i="3"/>
  <c r="W47" i="3" s="1"/>
  <c r="AM51" i="3"/>
  <c r="AZ51" i="3" s="1"/>
  <c r="M51" i="3"/>
  <c r="Z51" i="3" s="1"/>
  <c r="AJ41" i="3"/>
  <c r="AW41" i="3" s="1"/>
  <c r="J41" i="3"/>
  <c r="W41" i="3" s="1"/>
  <c r="AH6" i="3"/>
  <c r="AU6" i="3" s="1"/>
  <c r="H6" i="3"/>
  <c r="U6" i="3" s="1"/>
  <c r="AG16" i="3"/>
  <c r="AT16" i="3" s="1"/>
  <c r="G16" i="3"/>
  <c r="T16" i="3" s="1"/>
  <c r="AM44" i="3"/>
  <c r="AZ44" i="3" s="1"/>
  <c r="M44" i="3"/>
  <c r="Z44" i="3" s="1"/>
  <c r="AM54" i="3"/>
  <c r="AZ54" i="3" s="1"/>
  <c r="M54" i="3"/>
  <c r="Z54" i="3" s="1"/>
  <c r="AK30" i="3"/>
  <c r="AX30" i="3" s="1"/>
  <c r="K30" i="3"/>
  <c r="X30" i="3" s="1"/>
  <c r="AI10" i="3"/>
  <c r="AV10" i="3" s="1"/>
  <c r="I10" i="3"/>
  <c r="V10" i="3" s="1"/>
  <c r="AE38" i="3"/>
  <c r="AR38" i="3" s="1"/>
  <c r="E38" i="3"/>
  <c r="R38" i="3" s="1"/>
  <c r="J40" i="3"/>
  <c r="W40" i="3" s="1"/>
  <c r="AJ40" i="3"/>
  <c r="AW40" i="3" s="1"/>
  <c r="AG43" i="3"/>
  <c r="AT43" i="3" s="1"/>
  <c r="G43" i="3"/>
  <c r="T43" i="3" s="1"/>
  <c r="F8" i="3"/>
  <c r="S8" i="3" s="1"/>
  <c r="AF8" i="3"/>
  <c r="AS8" i="3" s="1"/>
  <c r="AE15" i="3"/>
  <c r="AR15" i="3" s="1"/>
  <c r="E15" i="3"/>
  <c r="R15" i="3" s="1"/>
  <c r="AE19" i="3"/>
  <c r="AR19" i="3" s="1"/>
  <c r="E19" i="3"/>
  <c r="R19" i="3" s="1"/>
  <c r="AK23" i="3"/>
  <c r="AX23" i="3" s="1"/>
  <c r="K23" i="3"/>
  <c r="X23" i="3" s="1"/>
  <c r="AJ31" i="3"/>
  <c r="AW31" i="3" s="1"/>
  <c r="J31" i="3"/>
  <c r="W31" i="3" s="1"/>
  <c r="AM39" i="3"/>
  <c r="AZ39" i="3" s="1"/>
  <c r="M39" i="3"/>
  <c r="Z39" i="3" s="1"/>
  <c r="AM45" i="3"/>
  <c r="AZ45" i="3" s="1"/>
  <c r="M45" i="3"/>
  <c r="Z45" i="3" s="1"/>
  <c r="AM49" i="3"/>
  <c r="AZ49" i="3" s="1"/>
  <c r="M49" i="3"/>
  <c r="Z49" i="3" s="1"/>
  <c r="M2" i="3"/>
  <c r="Z2" i="3" s="1"/>
  <c r="AI7" i="3"/>
  <c r="AV7" i="3" s="1"/>
  <c r="I7" i="3"/>
  <c r="V7" i="3" s="1"/>
  <c r="AJ7" i="3"/>
  <c r="AW7" i="3" s="1"/>
  <c r="J7" i="3"/>
  <c r="W7" i="3" s="1"/>
  <c r="D16" i="3"/>
  <c r="Q16" i="3" s="1"/>
  <c r="AD16" i="3"/>
  <c r="AQ16" i="3" s="1"/>
  <c r="AD20" i="3"/>
  <c r="AQ20" i="3" s="1"/>
  <c r="D20" i="3"/>
  <c r="Q20" i="3" s="1"/>
  <c r="AM23" i="3"/>
  <c r="AZ23" i="3" s="1"/>
  <c r="M23" i="3"/>
  <c r="Z23" i="3" s="1"/>
  <c r="AC28" i="3"/>
  <c r="AP28" i="3" s="1"/>
  <c r="C28" i="3"/>
  <c r="P28" i="3" s="1"/>
  <c r="K32" i="3"/>
  <c r="X32" i="3" s="1"/>
  <c r="AF4" i="3"/>
  <c r="AS4" i="3" s="1"/>
  <c r="F4" i="3"/>
  <c r="S4" i="3" s="1"/>
  <c r="AK8" i="3"/>
  <c r="AX8" i="3" s="1"/>
  <c r="K8" i="3"/>
  <c r="X8" i="3" s="1"/>
  <c r="G18" i="3"/>
  <c r="T18" i="3" s="1"/>
  <c r="AJ5" i="3"/>
  <c r="AW5" i="3" s="1"/>
  <c r="J5" i="3"/>
  <c r="W5" i="3" s="1"/>
  <c r="AE7" i="3"/>
  <c r="AR7" i="3" s="1"/>
  <c r="E7" i="3"/>
  <c r="R7" i="3" s="1"/>
  <c r="AF11" i="3"/>
  <c r="AS11" i="3" s="1"/>
  <c r="F11" i="3"/>
  <c r="S11" i="3" s="1"/>
  <c r="H16" i="3"/>
  <c r="U16" i="3" s="1"/>
  <c r="AH16" i="3"/>
  <c r="AU16" i="3" s="1"/>
  <c r="AL26" i="3"/>
  <c r="AY26" i="3" s="1"/>
  <c r="L26" i="3"/>
  <c r="Y26" i="3" s="1"/>
  <c r="AG28" i="3"/>
  <c r="AT28" i="3" s="1"/>
  <c r="G28" i="3"/>
  <c r="T28" i="3" s="1"/>
  <c r="AB29" i="3"/>
  <c r="AO29" i="3" s="1"/>
  <c r="B29" i="3"/>
  <c r="O29" i="3" s="1"/>
  <c r="AG32" i="3"/>
  <c r="AT32" i="3" s="1"/>
  <c r="G32" i="3"/>
  <c r="T32" i="3" s="1"/>
  <c r="AB33" i="3"/>
  <c r="AO33" i="3" s="1"/>
  <c r="B33" i="3"/>
  <c r="O33" i="3" s="1"/>
  <c r="AG38" i="3"/>
  <c r="AT38" i="3" s="1"/>
  <c r="G38" i="3"/>
  <c r="T38" i="3" s="1"/>
  <c r="AH43" i="3"/>
  <c r="AU43" i="3" s="1"/>
  <c r="H43" i="3"/>
  <c r="U43" i="3" s="1"/>
  <c r="AC44" i="3"/>
  <c r="AP44" i="3" s="1"/>
  <c r="C44" i="3"/>
  <c r="P44" i="3" s="1"/>
  <c r="AM48" i="3"/>
  <c r="AZ48" i="3" s="1"/>
  <c r="M48" i="3"/>
  <c r="Z48" i="3" s="1"/>
  <c r="AF53" i="3"/>
  <c r="AS53" i="3" s="1"/>
  <c r="F53" i="3"/>
  <c r="S53" i="3" s="1"/>
  <c r="AF55" i="3"/>
  <c r="AS55" i="3" s="1"/>
  <c r="F55" i="3"/>
  <c r="S55" i="3" s="1"/>
  <c r="L61" i="3"/>
  <c r="Y61" i="3" s="1"/>
  <c r="L10" i="3"/>
  <c r="Y10" i="3" s="1"/>
  <c r="AK17" i="3"/>
  <c r="AX17" i="3" s="1"/>
  <c r="K17" i="3"/>
  <c r="X17" i="3" s="1"/>
  <c r="AK37" i="3"/>
  <c r="AX37" i="3" s="1"/>
  <c r="K37" i="3"/>
  <c r="X37" i="3" s="1"/>
  <c r="AM47" i="3"/>
  <c r="AZ47" i="3" s="1"/>
  <c r="M47" i="3"/>
  <c r="Z47" i="3" s="1"/>
  <c r="J63" i="3"/>
  <c r="W63" i="3" s="1"/>
  <c r="AJ63" i="3"/>
  <c r="AW63" i="3" s="1"/>
  <c r="AD2" i="3"/>
  <c r="AQ2" i="3" s="1"/>
  <c r="D2" i="3"/>
  <c r="Q2" i="3" s="1"/>
  <c r="AL2" i="3"/>
  <c r="AY2" i="3" s="1"/>
  <c r="L2" i="3"/>
  <c r="Y2" i="3" s="1"/>
  <c r="AC8" i="3"/>
  <c r="AP8" i="3" s="1"/>
  <c r="C8" i="3"/>
  <c r="P8" i="3" s="1"/>
  <c r="AC10" i="3"/>
  <c r="AP10" i="3" s="1"/>
  <c r="C10" i="3"/>
  <c r="P10" i="3" s="1"/>
  <c r="AK10" i="3"/>
  <c r="AX10" i="3" s="1"/>
  <c r="K10" i="3"/>
  <c r="X10" i="3" s="1"/>
  <c r="F12" i="3"/>
  <c r="S12" i="3" s="1"/>
  <c r="AF12" i="3"/>
  <c r="AS12" i="3" s="1"/>
  <c r="AJ15" i="3"/>
  <c r="AW15" i="3" s="1"/>
  <c r="J15" i="3"/>
  <c r="W15" i="3" s="1"/>
  <c r="AI16" i="3"/>
  <c r="AV16" i="3" s="1"/>
  <c r="I16" i="3"/>
  <c r="V16" i="3" s="1"/>
  <c r="AG17" i="3"/>
  <c r="AT17" i="3" s="1"/>
  <c r="G17" i="3"/>
  <c r="T17" i="3" s="1"/>
  <c r="AJ19" i="3"/>
  <c r="AW19" i="3" s="1"/>
  <c r="J19" i="3"/>
  <c r="W19" i="3" s="1"/>
  <c r="AI20" i="3"/>
  <c r="AV20" i="3" s="1"/>
  <c r="I20" i="3"/>
  <c r="V20" i="3" s="1"/>
  <c r="AC29" i="3"/>
  <c r="AP29" i="3" s="1"/>
  <c r="AC33" i="3"/>
  <c r="AP33" i="3" s="1"/>
  <c r="C33" i="3"/>
  <c r="P33" i="3" s="1"/>
  <c r="AM42" i="3"/>
  <c r="AZ42" i="3" s="1"/>
  <c r="M42" i="3"/>
  <c r="Z42" i="3" s="1"/>
  <c r="AE44" i="3"/>
  <c r="AR44" i="3" s="1"/>
  <c r="E44" i="3"/>
  <c r="R44" i="3" s="1"/>
  <c r="AB49" i="3"/>
  <c r="AO49" i="3" s="1"/>
  <c r="B49" i="3"/>
  <c r="O49" i="3" s="1"/>
  <c r="AL50" i="3"/>
  <c r="AY50" i="3" s="1"/>
  <c r="L50" i="3"/>
  <c r="Y50" i="3" s="1"/>
  <c r="AG55" i="3"/>
  <c r="AT55" i="3" s="1"/>
  <c r="G55" i="3"/>
  <c r="T55" i="3" s="1"/>
  <c r="AC57" i="3"/>
  <c r="AP57" i="3" s="1"/>
  <c r="C57" i="3"/>
  <c r="P57" i="3" s="1"/>
  <c r="AJ60" i="3"/>
  <c r="AW60" i="3" s="1"/>
  <c r="J60" i="3"/>
  <c r="W60" i="3" s="1"/>
  <c r="J23" i="3"/>
  <c r="W23" i="3" s="1"/>
  <c r="K6" i="3"/>
  <c r="X6" i="3" s="1"/>
  <c r="AG12" i="3"/>
  <c r="AT12" i="3" s="1"/>
  <c r="G12" i="3"/>
  <c r="T12" i="3" s="1"/>
  <c r="AJ35" i="3"/>
  <c r="AW35" i="3" s="1"/>
  <c r="J35" i="3"/>
  <c r="W35" i="3" s="1"/>
  <c r="J43" i="3"/>
  <c r="W43" i="3" s="1"/>
  <c r="AC51" i="3"/>
  <c r="AP51" i="3" s="1"/>
  <c r="C51" i="3"/>
  <c r="P51" i="3" s="1"/>
  <c r="L6" i="3"/>
  <c r="Y6" i="3" s="1"/>
  <c r="AL6" i="3"/>
  <c r="AY6" i="3" s="1"/>
  <c r="M10" i="3"/>
  <c r="Z10" i="3" s="1"/>
  <c r="AM10" i="3"/>
  <c r="AZ10" i="3" s="1"/>
  <c r="AJ11" i="3"/>
  <c r="AW11" i="3" s="1"/>
  <c r="J11" i="3"/>
  <c r="W11" i="3" s="1"/>
  <c r="AJ12" i="3"/>
  <c r="AW12" i="3" s="1"/>
  <c r="J12" i="3"/>
  <c r="W12" i="3" s="1"/>
  <c r="AC16" i="3"/>
  <c r="AP16" i="3" s="1"/>
  <c r="C16" i="3"/>
  <c r="P16" i="3" s="1"/>
  <c r="AK16" i="3"/>
  <c r="AX16" i="3" s="1"/>
  <c r="K16" i="3"/>
  <c r="X16" i="3" s="1"/>
  <c r="AK20" i="3"/>
  <c r="AX20" i="3" s="1"/>
  <c r="K20" i="3"/>
  <c r="X20" i="3" s="1"/>
  <c r="AL23" i="3"/>
  <c r="AY23" i="3" s="1"/>
  <c r="L23" i="3"/>
  <c r="Y23" i="3" s="1"/>
  <c r="AG25" i="3"/>
  <c r="AT25" i="3" s="1"/>
  <c r="G25" i="3"/>
  <c r="T25" i="3" s="1"/>
  <c r="B28" i="3"/>
  <c r="O28" i="3" s="1"/>
  <c r="AJ28" i="3"/>
  <c r="AW28" i="3" s="1"/>
  <c r="J28" i="3"/>
  <c r="W28" i="3" s="1"/>
  <c r="AG29" i="3"/>
  <c r="AT29" i="3" s="1"/>
  <c r="G29" i="3"/>
  <c r="T29" i="3" s="1"/>
  <c r="AJ32" i="3"/>
  <c r="AW32" i="3" s="1"/>
  <c r="J32" i="3"/>
  <c r="W32" i="3" s="1"/>
  <c r="AF39" i="3"/>
  <c r="AS39" i="3" s="1"/>
  <c r="F39" i="3"/>
  <c r="S39" i="3" s="1"/>
  <c r="AD42" i="3"/>
  <c r="AQ42" i="3" s="1"/>
  <c r="D42" i="3"/>
  <c r="Q42" i="3" s="1"/>
  <c r="AC43" i="3"/>
  <c r="AP43" i="3" s="1"/>
  <c r="C43" i="3"/>
  <c r="P43" i="3" s="1"/>
  <c r="AK43" i="3"/>
  <c r="AX43" i="3" s="1"/>
  <c r="K43" i="3"/>
  <c r="X43" i="3" s="1"/>
  <c r="AE46" i="3"/>
  <c r="AR46" i="3" s="1"/>
  <c r="E46" i="3"/>
  <c r="R46" i="3" s="1"/>
  <c r="AC50" i="3"/>
  <c r="AP50" i="3" s="1"/>
  <c r="C50" i="3"/>
  <c r="P50" i="3" s="1"/>
  <c r="AJ53" i="3"/>
  <c r="AW53" i="3" s="1"/>
  <c r="J53" i="3"/>
  <c r="W53" i="3" s="1"/>
  <c r="AI55" i="3"/>
  <c r="AV55" i="3" s="1"/>
  <c r="I55" i="3"/>
  <c r="V55" i="3" s="1"/>
  <c r="AG59" i="3"/>
  <c r="AT59" i="3" s="1"/>
  <c r="G59" i="3"/>
  <c r="T59" i="3" s="1"/>
  <c r="AG61" i="3"/>
  <c r="AT61" i="3" s="1"/>
  <c r="G61" i="3"/>
  <c r="T61" i="3" s="1"/>
  <c r="E2" i="3"/>
  <c r="R2" i="3" s="1"/>
  <c r="H38" i="3"/>
  <c r="U38" i="3" s="1"/>
  <c r="AB16" i="3"/>
  <c r="AO16" i="3" s="1"/>
  <c r="B16" i="3"/>
  <c r="O16" i="3" s="1"/>
  <c r="AJ20" i="3"/>
  <c r="AW20" i="3" s="1"/>
  <c r="J20" i="3"/>
  <c r="W20" i="3" s="1"/>
  <c r="AJ27" i="3"/>
  <c r="AW27" i="3" s="1"/>
  <c r="J27" i="3"/>
  <c r="W27" i="3" s="1"/>
  <c r="AF33" i="3"/>
  <c r="AS33" i="3" s="1"/>
  <c r="F33" i="3"/>
  <c r="S33" i="3" s="1"/>
  <c r="AB43" i="3"/>
  <c r="AO43" i="3" s="1"/>
  <c r="B43" i="3"/>
  <c r="O43" i="3" s="1"/>
  <c r="AH55" i="3"/>
  <c r="AU55" i="3" s="1"/>
  <c r="H55" i="3"/>
  <c r="U55" i="3" s="1"/>
  <c r="D6" i="3"/>
  <c r="Q6" i="3" s="1"/>
  <c r="AD6" i="3"/>
  <c r="AQ6" i="3" s="1"/>
  <c r="AB4" i="3"/>
  <c r="AO4" i="3" s="1"/>
  <c r="AK11" i="3"/>
  <c r="AX11" i="3" s="1"/>
  <c r="K11" i="3"/>
  <c r="X11" i="3" s="1"/>
  <c r="AD18" i="3"/>
  <c r="AQ18" i="3" s="1"/>
  <c r="D18" i="3"/>
  <c r="Q18" i="3" s="1"/>
  <c r="AF21" i="3"/>
  <c r="AS21" i="3" s="1"/>
  <c r="F21" i="3"/>
  <c r="S21" i="3" s="1"/>
  <c r="AK28" i="3"/>
  <c r="AX28" i="3" s="1"/>
  <c r="K28" i="3"/>
  <c r="X28" i="3" s="1"/>
  <c r="AC32" i="3"/>
  <c r="AP32" i="3" s="1"/>
  <c r="C32" i="3"/>
  <c r="P32" i="3" s="1"/>
  <c r="AH37" i="3"/>
  <c r="AU37" i="3" s="1"/>
  <c r="H37" i="3"/>
  <c r="U37" i="3" s="1"/>
  <c r="AL38" i="3"/>
  <c r="AY38" i="3" s="1"/>
  <c r="L38" i="3"/>
  <c r="Y38" i="3" s="1"/>
  <c r="AG39" i="3"/>
  <c r="AT39" i="3" s="1"/>
  <c r="G39" i="3"/>
  <c r="T39" i="3" s="1"/>
  <c r="AC40" i="3"/>
  <c r="AP40" i="3" s="1"/>
  <c r="C40" i="3"/>
  <c r="P40" i="3" s="1"/>
  <c r="AE42" i="3"/>
  <c r="AR42" i="3" s="1"/>
  <c r="E42" i="3"/>
  <c r="R42" i="3" s="1"/>
  <c r="AI44" i="3"/>
  <c r="AV44" i="3" s="1"/>
  <c r="I44" i="3"/>
  <c r="V44" i="3" s="1"/>
  <c r="AG46" i="3"/>
  <c r="AT46" i="3" s="1"/>
  <c r="G46" i="3"/>
  <c r="T46" i="3" s="1"/>
  <c r="AG47" i="3"/>
  <c r="AT47" i="3" s="1"/>
  <c r="G47" i="3"/>
  <c r="T47" i="3" s="1"/>
  <c r="E50" i="3"/>
  <c r="R50" i="3" s="1"/>
  <c r="AE50" i="3"/>
  <c r="AR50" i="3" s="1"/>
  <c r="AK53" i="3"/>
  <c r="AX53" i="3" s="1"/>
  <c r="K53" i="3"/>
  <c r="X53" i="3" s="1"/>
  <c r="AJ55" i="3"/>
  <c r="AW55" i="3" s="1"/>
  <c r="J55" i="3"/>
  <c r="W55" i="3" s="1"/>
  <c r="AK61" i="3"/>
  <c r="AX61" i="3" s="1"/>
  <c r="K61" i="3"/>
  <c r="X61" i="3" s="1"/>
  <c r="D43" i="3"/>
  <c r="Q43" i="3" s="1"/>
  <c r="H32" i="3"/>
  <c r="U32" i="3" s="1"/>
  <c r="J21" i="3"/>
  <c r="W21" i="3" s="1"/>
  <c r="AJ16" i="3"/>
  <c r="AW16" i="3" s="1"/>
  <c r="J16" i="3"/>
  <c r="W16" i="3" s="1"/>
  <c r="AL22" i="3"/>
  <c r="AY22" i="3" s="1"/>
  <c r="L22" i="3"/>
  <c r="Y22" i="3" s="1"/>
  <c r="AI28" i="3"/>
  <c r="AV28" i="3" s="1"/>
  <c r="I28" i="3"/>
  <c r="V28" i="3" s="1"/>
  <c r="AE39" i="3"/>
  <c r="AR39" i="3" s="1"/>
  <c r="E39" i="3"/>
  <c r="R39" i="3" s="1"/>
  <c r="AC49" i="3"/>
  <c r="AP49" i="3" s="1"/>
  <c r="C49" i="3"/>
  <c r="P49" i="3" s="1"/>
  <c r="AE57" i="3"/>
  <c r="AR57" i="3" s="1"/>
  <c r="E57" i="3"/>
  <c r="R57" i="3" s="1"/>
  <c r="AG8" i="3"/>
  <c r="AT8" i="3" s="1"/>
  <c r="G8" i="3"/>
  <c r="T8" i="3" s="1"/>
  <c r="L16" i="3"/>
  <c r="Y16" i="3" s="1"/>
  <c r="AL16" i="3"/>
  <c r="AY16" i="3" s="1"/>
  <c r="AJ36" i="3"/>
  <c r="AW36" i="3" s="1"/>
  <c r="J36" i="3"/>
  <c r="W36" i="3" s="1"/>
  <c r="AD23" i="3"/>
  <c r="AQ23" i="3" s="1"/>
  <c r="D23" i="3"/>
  <c r="Q23" i="3" s="1"/>
  <c r="AG26" i="3"/>
  <c r="AT26" i="3" s="1"/>
  <c r="AD28" i="3"/>
  <c r="AQ28" i="3" s="1"/>
  <c r="D28" i="3"/>
  <c r="Q28" i="3" s="1"/>
  <c r="AK29" i="3"/>
  <c r="AX29" i="3" s="1"/>
  <c r="K29" i="3"/>
  <c r="X29" i="3" s="1"/>
  <c r="D32" i="3"/>
  <c r="Q32" i="3" s="1"/>
  <c r="AD32" i="3"/>
  <c r="AQ32" i="3" s="1"/>
  <c r="AK33" i="3"/>
  <c r="AX33" i="3" s="1"/>
  <c r="K33" i="3"/>
  <c r="X33" i="3" s="1"/>
  <c r="C38" i="3"/>
  <c r="P38" i="3" s="1"/>
  <c r="AM38" i="3"/>
  <c r="AZ38" i="3" s="1"/>
  <c r="AE40" i="3"/>
  <c r="AR40" i="3" s="1"/>
  <c r="E40" i="3"/>
  <c r="R40" i="3" s="1"/>
  <c r="AE43" i="3"/>
  <c r="AR43" i="3" s="1"/>
  <c r="E43" i="3"/>
  <c r="R43" i="3" s="1"/>
  <c r="AM43" i="3"/>
  <c r="AZ43" i="3" s="1"/>
  <c r="M43" i="3"/>
  <c r="Z43" i="3" s="1"/>
  <c r="AJ44" i="3"/>
  <c r="AW44" i="3" s="1"/>
  <c r="J44" i="3"/>
  <c r="W44" i="3" s="1"/>
  <c r="AM46" i="3"/>
  <c r="AZ46" i="3" s="1"/>
  <c r="M46" i="3"/>
  <c r="Z46" i="3" s="1"/>
  <c r="AG48" i="3"/>
  <c r="AT48" i="3" s="1"/>
  <c r="G48" i="3"/>
  <c r="T48" i="3" s="1"/>
  <c r="AG49" i="3"/>
  <c r="AT49" i="3" s="1"/>
  <c r="G49" i="3"/>
  <c r="T49" i="3" s="1"/>
  <c r="AB55" i="3"/>
  <c r="AO55" i="3" s="1"/>
  <c r="B55" i="3"/>
  <c r="O55" i="3" s="1"/>
  <c r="AM57" i="3"/>
  <c r="AZ57" i="3" s="1"/>
  <c r="M57" i="3"/>
  <c r="Z57" i="3" s="1"/>
  <c r="M20" i="3"/>
  <c r="Z20" i="3" s="1"/>
  <c r="J8" i="3"/>
  <c r="W8" i="3" s="1"/>
  <c r="AJ29" i="3"/>
  <c r="AW29" i="3" s="1"/>
  <c r="J29" i="3"/>
  <c r="W29" i="3" s="1"/>
  <c r="AM11" i="3"/>
  <c r="AZ11" i="3" s="1"/>
  <c r="M11" i="3"/>
  <c r="Z11" i="3" s="1"/>
  <c r="AL28" i="3"/>
  <c r="AY28" i="3" s="1"/>
  <c r="L28" i="3"/>
  <c r="Y28" i="3" s="1"/>
  <c r="AL32" i="3"/>
  <c r="AY32" i="3" s="1"/>
  <c r="L32" i="3"/>
  <c r="Y32" i="3" s="1"/>
  <c r="B7" i="3"/>
  <c r="O7" i="3" s="1"/>
  <c r="AB7" i="3"/>
  <c r="AO7" i="3" s="1"/>
  <c r="AM8" i="3"/>
  <c r="AZ8" i="3" s="1"/>
  <c r="M8" i="3"/>
  <c r="Z8" i="3" s="1"/>
  <c r="J13" i="3"/>
  <c r="W13" i="3" s="1"/>
  <c r="AJ13" i="3"/>
  <c r="AW13" i="3" s="1"/>
  <c r="AL18" i="3"/>
  <c r="AY18" i="3" s="1"/>
  <c r="L18" i="3"/>
  <c r="Y18" i="3" s="1"/>
  <c r="AE28" i="3"/>
  <c r="AR28" i="3" s="1"/>
  <c r="AM29" i="3"/>
  <c r="AZ29" i="3" s="1"/>
  <c r="M29" i="3"/>
  <c r="Z29" i="3" s="1"/>
  <c r="AE32" i="3"/>
  <c r="AR32" i="3" s="1"/>
  <c r="E32" i="3"/>
  <c r="R32" i="3" s="1"/>
  <c r="AM33" i="3"/>
  <c r="AZ33" i="3" s="1"/>
  <c r="M33" i="3"/>
  <c r="Z33" i="3" s="1"/>
  <c r="AH49" i="3"/>
  <c r="AU49" i="3" s="1"/>
  <c r="AB53" i="3"/>
  <c r="AO53" i="3" s="1"/>
  <c r="B53" i="3"/>
  <c r="O53" i="3" s="1"/>
  <c r="AM55" i="3"/>
  <c r="AZ55" i="3" s="1"/>
  <c r="M55" i="3"/>
  <c r="Z55" i="3" s="1"/>
  <c r="G62" i="3"/>
  <c r="T62" i="3" s="1"/>
  <c r="AC6" i="3"/>
  <c r="AP6" i="3" s="1"/>
  <c r="C6" i="3"/>
  <c r="P6" i="3" s="1"/>
  <c r="AF29" i="3"/>
  <c r="AS29" i="3" s="1"/>
  <c r="F29" i="3"/>
  <c r="S29" i="3" s="1"/>
  <c r="AI38" i="3"/>
  <c r="AV38" i="3" s="1"/>
  <c r="I38" i="3"/>
  <c r="V38" i="3" s="1"/>
  <c r="AH53" i="3"/>
  <c r="AU53" i="3" s="1"/>
  <c r="H53" i="3"/>
  <c r="U53" i="3" s="1"/>
  <c r="AL3" i="3"/>
  <c r="AY3" i="3" s="1"/>
  <c r="L3" i="3"/>
  <c r="Y3" i="3" s="1"/>
  <c r="AE10" i="3"/>
  <c r="AR10" i="3" s="1"/>
  <c r="M6" i="3"/>
  <c r="Z6" i="3" s="1"/>
  <c r="AM6" i="3"/>
  <c r="AZ6" i="3" s="1"/>
  <c r="H19" i="3"/>
  <c r="U19" i="3" s="1"/>
  <c r="AH19" i="3"/>
  <c r="AU19" i="3" s="1"/>
  <c r="AC23" i="3"/>
  <c r="AP23" i="3" s="1"/>
  <c r="C23" i="3"/>
  <c r="P23" i="3" s="1"/>
  <c r="AJ33" i="3"/>
  <c r="AW33" i="3" s="1"/>
  <c r="J33" i="3"/>
  <c r="W33" i="3" s="1"/>
  <c r="AM12" i="3"/>
  <c r="AZ12" i="3" s="1"/>
  <c r="M12" i="3"/>
  <c r="Z12" i="3" s="1"/>
  <c r="AE20" i="3"/>
  <c r="AR20" i="3" s="1"/>
  <c r="E20" i="3"/>
  <c r="R20" i="3" s="1"/>
  <c r="AJ4" i="3"/>
  <c r="AW4" i="3" s="1"/>
  <c r="J4" i="3"/>
  <c r="W4" i="3" s="1"/>
  <c r="AM7" i="3"/>
  <c r="AZ7" i="3" s="1"/>
  <c r="M7" i="3"/>
  <c r="Z7" i="3" s="1"/>
  <c r="AL11" i="3"/>
  <c r="AY11" i="3" s="1"/>
  <c r="L11" i="3"/>
  <c r="Y11" i="3" s="1"/>
  <c r="F16" i="3"/>
  <c r="S16" i="3" s="1"/>
  <c r="AF16" i="3"/>
  <c r="AS16" i="3" s="1"/>
  <c r="AM28" i="3"/>
  <c r="AZ28" i="3" s="1"/>
  <c r="M28" i="3"/>
  <c r="Z28" i="3" s="1"/>
  <c r="M4" i="3"/>
  <c r="Z4" i="3" s="1"/>
  <c r="AM4" i="3"/>
  <c r="AZ4" i="3" s="1"/>
  <c r="AC7" i="3"/>
  <c r="AP7" i="3" s="1"/>
  <c r="C7" i="3"/>
  <c r="P7" i="3" s="1"/>
  <c r="AL7" i="3"/>
  <c r="AY7" i="3" s="1"/>
  <c r="L7" i="3"/>
  <c r="Y7" i="3" s="1"/>
  <c r="J9" i="3"/>
  <c r="W9" i="3" s="1"/>
  <c r="AJ9" i="3"/>
  <c r="AW9" i="3" s="1"/>
  <c r="AK26" i="3"/>
  <c r="AX26" i="3" s="1"/>
  <c r="AK27" i="3"/>
  <c r="AX27" i="3" s="1"/>
  <c r="AF32" i="3"/>
  <c r="AS32" i="3" s="1"/>
  <c r="F32" i="3"/>
  <c r="S32" i="3" s="1"/>
  <c r="AJ49" i="3"/>
  <c r="AW49" i="3" s="1"/>
  <c r="J49" i="3"/>
  <c r="W49" i="3" s="1"/>
  <c r="AE55" i="3"/>
  <c r="AR55" i="3" s="1"/>
  <c r="E55" i="3"/>
  <c r="R55" i="3" s="1"/>
  <c r="AC60" i="3"/>
  <c r="AP60" i="3" s="1"/>
  <c r="C60" i="3"/>
  <c r="P60" i="3" s="1"/>
  <c r="AJ62" i="3"/>
  <c r="AW62" i="3" s="1"/>
  <c r="J62" i="3"/>
  <c r="W62" i="3" s="1"/>
  <c r="L51" i="3"/>
  <c r="Y51" i="3" s="1"/>
  <c r="AF4" i="5"/>
  <c r="AS4" i="5" s="1"/>
  <c r="F4" i="5"/>
  <c r="S4" i="5" s="1"/>
  <c r="AJ4" i="5"/>
  <c r="AW4" i="5" s="1"/>
  <c r="J4" i="5"/>
  <c r="W4" i="5" s="1"/>
  <c r="AE5" i="5"/>
  <c r="AR5" i="5" s="1"/>
  <c r="E5" i="5"/>
  <c r="R5" i="5" s="1"/>
  <c r="AJ5" i="5"/>
  <c r="AW5" i="5" s="1"/>
  <c r="J5" i="5"/>
  <c r="W5" i="5" s="1"/>
  <c r="B6" i="5"/>
  <c r="O6" i="5" s="1"/>
  <c r="AJ7" i="5"/>
  <c r="AW7" i="5" s="1"/>
  <c r="J7" i="5"/>
  <c r="W7" i="5" s="1"/>
  <c r="AE8" i="5"/>
  <c r="AR8" i="5" s="1"/>
  <c r="E8" i="5"/>
  <c r="R8" i="5" s="1"/>
  <c r="AI8" i="5"/>
  <c r="AV8" i="5" s="1"/>
  <c r="I8" i="5"/>
  <c r="V8" i="5" s="1"/>
  <c r="AM8" i="5"/>
  <c r="AZ8" i="5" s="1"/>
  <c r="M8" i="5"/>
  <c r="Z8" i="5" s="1"/>
  <c r="AE9" i="5"/>
  <c r="AR9" i="5" s="1"/>
  <c r="E9" i="5"/>
  <c r="R9" i="5" s="1"/>
  <c r="AJ9" i="5"/>
  <c r="AW9" i="5" s="1"/>
  <c r="J9" i="5"/>
  <c r="W9" i="5" s="1"/>
  <c r="AB10" i="5"/>
  <c r="AO10" i="5" s="1"/>
  <c r="B10" i="5"/>
  <c r="O10" i="5" s="1"/>
  <c r="AC13" i="5"/>
  <c r="AP13" i="5" s="1"/>
  <c r="C13" i="5"/>
  <c r="P13" i="5" s="1"/>
  <c r="AG13" i="5"/>
  <c r="AT13" i="5" s="1"/>
  <c r="G13" i="5"/>
  <c r="T13" i="5" s="1"/>
  <c r="AK13" i="5"/>
  <c r="AX13" i="5" s="1"/>
  <c r="K13" i="5"/>
  <c r="X13" i="5" s="1"/>
  <c r="G14" i="5"/>
  <c r="T14" i="5" s="1"/>
  <c r="AM14" i="5"/>
  <c r="AZ14" i="5" s="1"/>
  <c r="M14" i="5"/>
  <c r="Z14" i="5" s="1"/>
  <c r="AD15" i="5"/>
  <c r="AQ15" i="5" s="1"/>
  <c r="D15" i="5"/>
  <c r="Q15" i="5" s="1"/>
  <c r="AL15" i="5"/>
  <c r="AY15" i="5" s="1"/>
  <c r="L15" i="5"/>
  <c r="Y15" i="5" s="1"/>
  <c r="AM16" i="5"/>
  <c r="AZ16" i="5" s="1"/>
  <c r="M16" i="5"/>
  <c r="Z16" i="5" s="1"/>
  <c r="M63" i="5"/>
  <c r="Z63" i="5" s="1"/>
  <c r="I63" i="5"/>
  <c r="V63" i="5" s="1"/>
  <c r="E63" i="5"/>
  <c r="R63" i="5" s="1"/>
  <c r="M61" i="5"/>
  <c r="Z61" i="5" s="1"/>
  <c r="M59" i="5"/>
  <c r="Z59" i="5" s="1"/>
  <c r="I59" i="5"/>
  <c r="V59" i="5" s="1"/>
  <c r="E59" i="5"/>
  <c r="R59" i="5" s="1"/>
  <c r="M57" i="5"/>
  <c r="Z57" i="5" s="1"/>
  <c r="E57" i="5"/>
  <c r="R57" i="5" s="1"/>
  <c r="I54" i="5"/>
  <c r="V54" i="5" s="1"/>
  <c r="E54" i="5"/>
  <c r="R54" i="5" s="1"/>
  <c r="M53" i="5"/>
  <c r="Z53" i="5" s="1"/>
  <c r="I53" i="5"/>
  <c r="V53" i="5" s="1"/>
  <c r="E53" i="5"/>
  <c r="R53" i="5" s="1"/>
  <c r="M52" i="5"/>
  <c r="Z52" i="5" s="1"/>
  <c r="I52" i="5"/>
  <c r="V52" i="5" s="1"/>
  <c r="E52" i="5"/>
  <c r="R52" i="5" s="1"/>
  <c r="I49" i="5"/>
  <c r="V49" i="5" s="1"/>
  <c r="E49" i="5"/>
  <c r="R49" i="5" s="1"/>
  <c r="M48" i="5"/>
  <c r="Z48" i="5" s="1"/>
  <c r="M46" i="5"/>
  <c r="Z46" i="5" s="1"/>
  <c r="I46" i="5"/>
  <c r="V46" i="5" s="1"/>
  <c r="M45" i="5"/>
  <c r="Z45" i="5" s="1"/>
  <c r="I45" i="5"/>
  <c r="V45" i="5" s="1"/>
  <c r="E45" i="5"/>
  <c r="R45" i="5" s="1"/>
  <c r="I44" i="5"/>
  <c r="V44" i="5" s="1"/>
  <c r="M42" i="5"/>
  <c r="Z42" i="5" s="1"/>
  <c r="I42" i="5"/>
  <c r="V42" i="5" s="1"/>
  <c r="E42" i="5"/>
  <c r="R42" i="5" s="1"/>
  <c r="M41" i="5"/>
  <c r="Z41" i="5" s="1"/>
  <c r="I41" i="5"/>
  <c r="V41" i="5" s="1"/>
  <c r="E41" i="5"/>
  <c r="R41" i="5" s="1"/>
  <c r="M40" i="5"/>
  <c r="Z40" i="5" s="1"/>
  <c r="I40" i="5"/>
  <c r="V40" i="5" s="1"/>
  <c r="I37" i="5"/>
  <c r="V37" i="5" s="1"/>
  <c r="I36" i="5"/>
  <c r="V36" i="5" s="1"/>
  <c r="E36" i="5"/>
  <c r="R36" i="5" s="1"/>
  <c r="M34" i="5"/>
  <c r="Z34" i="5" s="1"/>
  <c r="I34" i="5"/>
  <c r="V34" i="5" s="1"/>
  <c r="M33" i="5"/>
  <c r="Z33" i="5" s="1"/>
  <c r="I33" i="5"/>
  <c r="V33" i="5" s="1"/>
  <c r="E33" i="5"/>
  <c r="R33" i="5" s="1"/>
  <c r="M30" i="5"/>
  <c r="Z30" i="5" s="1"/>
  <c r="I30" i="5"/>
  <c r="V30" i="5" s="1"/>
  <c r="E29" i="5"/>
  <c r="R29" i="5" s="1"/>
  <c r="M26" i="5"/>
  <c r="Z26" i="5" s="1"/>
  <c r="I26" i="5"/>
  <c r="V26" i="5" s="1"/>
  <c r="E26" i="5"/>
  <c r="R26" i="5" s="1"/>
  <c r="M25" i="5"/>
  <c r="Z25" i="5" s="1"/>
  <c r="I25" i="5"/>
  <c r="V25" i="5" s="1"/>
  <c r="I22" i="5"/>
  <c r="V22" i="5" s="1"/>
  <c r="M21" i="5"/>
  <c r="Z21" i="5" s="1"/>
  <c r="I21" i="5"/>
  <c r="V21" i="5" s="1"/>
  <c r="E21" i="5"/>
  <c r="R21" i="5" s="1"/>
  <c r="M20" i="5"/>
  <c r="Z20" i="5" s="1"/>
  <c r="I20" i="5"/>
  <c r="V20" i="5" s="1"/>
  <c r="M17" i="5"/>
  <c r="Z17" i="5" s="1"/>
  <c r="I17" i="5"/>
  <c r="V17" i="5" s="1"/>
  <c r="D17" i="5"/>
  <c r="Q17" i="5" s="1"/>
  <c r="AC4" i="5"/>
  <c r="AP4" i="5" s="1"/>
  <c r="C4" i="5"/>
  <c r="P4" i="5" s="1"/>
  <c r="AG4" i="5"/>
  <c r="AT4" i="5" s="1"/>
  <c r="G4" i="5"/>
  <c r="T4" i="5" s="1"/>
  <c r="AK5" i="5"/>
  <c r="AX5" i="5" s="1"/>
  <c r="K5" i="5"/>
  <c r="X5" i="5" s="1"/>
  <c r="AF6" i="5"/>
  <c r="AS6" i="5" s="1"/>
  <c r="F6" i="5"/>
  <c r="S6" i="5" s="1"/>
  <c r="AB8" i="5"/>
  <c r="AO8" i="5" s="1"/>
  <c r="B8" i="5"/>
  <c r="O8" i="5" s="1"/>
  <c r="J8" i="5"/>
  <c r="W8" i="5" s="1"/>
  <c r="AK9" i="5"/>
  <c r="AX9" i="5" s="1"/>
  <c r="K9" i="5"/>
  <c r="X9" i="5" s="1"/>
  <c r="AF10" i="5"/>
  <c r="AS10" i="5" s="1"/>
  <c r="F10" i="5"/>
  <c r="S10" i="5" s="1"/>
  <c r="AJ11" i="5"/>
  <c r="AW11" i="5" s="1"/>
  <c r="J11" i="5"/>
  <c r="W11" i="5" s="1"/>
  <c r="AD13" i="5"/>
  <c r="AQ13" i="5" s="1"/>
  <c r="D13" i="5"/>
  <c r="Q13" i="5" s="1"/>
  <c r="H13" i="5"/>
  <c r="U13" i="5" s="1"/>
  <c r="AC14" i="5"/>
  <c r="AP14" i="5" s="1"/>
  <c r="C14" i="5"/>
  <c r="P14" i="5" s="1"/>
  <c r="AG15" i="5"/>
  <c r="AT15" i="5" s="1"/>
  <c r="G15" i="5"/>
  <c r="T15" i="5" s="1"/>
  <c r="AK16" i="5"/>
  <c r="AX16" i="5" s="1"/>
  <c r="K16" i="5"/>
  <c r="X16" i="5" s="1"/>
  <c r="AE17" i="5"/>
  <c r="AR17" i="5" s="1"/>
  <c r="E17" i="5"/>
  <c r="R17" i="5" s="1"/>
  <c r="L64" i="5"/>
  <c r="Y64" i="5" s="1"/>
  <c r="H64" i="5"/>
  <c r="U64" i="5" s="1"/>
  <c r="L63" i="5"/>
  <c r="Y63" i="5" s="1"/>
  <c r="H62" i="5"/>
  <c r="U62" i="5" s="1"/>
  <c r="D62" i="5"/>
  <c r="Q62" i="5" s="1"/>
  <c r="L61" i="5"/>
  <c r="Y61" i="5" s="1"/>
  <c r="L60" i="5"/>
  <c r="Y60" i="5" s="1"/>
  <c r="D60" i="5"/>
  <c r="Q60" i="5" s="1"/>
  <c r="L59" i="5"/>
  <c r="Y59" i="5" s="1"/>
  <c r="L58" i="5"/>
  <c r="Y58" i="5" s="1"/>
  <c r="D58" i="5"/>
  <c r="Q58" i="5" s="1"/>
  <c r="L57" i="5"/>
  <c r="Y57" i="5" s="1"/>
  <c r="L56" i="5"/>
  <c r="Y56" i="5" s="1"/>
  <c r="H56" i="5"/>
  <c r="U56" i="5" s="1"/>
  <c r="L54" i="5"/>
  <c r="Y54" i="5" s="1"/>
  <c r="L52" i="5"/>
  <c r="Y52" i="5" s="1"/>
  <c r="H52" i="5"/>
  <c r="U52" i="5" s="1"/>
  <c r="L51" i="5"/>
  <c r="Y51" i="5" s="1"/>
  <c r="H51" i="5"/>
  <c r="U51" i="5" s="1"/>
  <c r="D51" i="5"/>
  <c r="Q51" i="5" s="1"/>
  <c r="D49" i="5"/>
  <c r="Q49" i="5" s="1"/>
  <c r="D48" i="5"/>
  <c r="Q48" i="5" s="1"/>
  <c r="L47" i="5"/>
  <c r="Y47" i="5" s="1"/>
  <c r="H47" i="5"/>
  <c r="U47" i="5" s="1"/>
  <c r="D47" i="5"/>
  <c r="Q47" i="5" s="1"/>
  <c r="L45" i="5"/>
  <c r="Y45" i="5" s="1"/>
  <c r="D45" i="5"/>
  <c r="Q45" i="5" s="1"/>
  <c r="D44" i="5"/>
  <c r="Q44" i="5" s="1"/>
  <c r="L41" i="5"/>
  <c r="Y41" i="5" s="1"/>
  <c r="H41" i="5"/>
  <c r="U41" i="5" s="1"/>
  <c r="D41" i="5"/>
  <c r="Q41" i="5" s="1"/>
  <c r="L40" i="5"/>
  <c r="Y40" i="5" s="1"/>
  <c r="D40" i="5"/>
  <c r="Q40" i="5" s="1"/>
  <c r="H37" i="5"/>
  <c r="U37" i="5" s="1"/>
  <c r="D37" i="5"/>
  <c r="Q37" i="5" s="1"/>
  <c r="L36" i="5"/>
  <c r="Y36" i="5" s="1"/>
  <c r="H36" i="5"/>
  <c r="U36" i="5" s="1"/>
  <c r="D34" i="5"/>
  <c r="Q34" i="5" s="1"/>
  <c r="L33" i="5"/>
  <c r="Y33" i="5" s="1"/>
  <c r="H33" i="5"/>
  <c r="U33" i="5" s="1"/>
  <c r="L32" i="5"/>
  <c r="Y32" i="5" s="1"/>
  <c r="D32" i="5"/>
  <c r="Q32" i="5" s="1"/>
  <c r="L30" i="5"/>
  <c r="Y30" i="5" s="1"/>
  <c r="H30" i="5"/>
  <c r="U30" i="5" s="1"/>
  <c r="D30" i="5"/>
  <c r="Q30" i="5" s="1"/>
  <c r="L29" i="5"/>
  <c r="Y29" i="5" s="1"/>
  <c r="H29" i="5"/>
  <c r="U29" i="5" s="1"/>
  <c r="D29" i="5"/>
  <c r="Q29" i="5" s="1"/>
  <c r="L28" i="5"/>
  <c r="Y28" i="5" s="1"/>
  <c r="D28" i="5"/>
  <c r="Q28" i="5" s="1"/>
  <c r="L26" i="5"/>
  <c r="Y26" i="5" s="1"/>
  <c r="H25" i="5"/>
  <c r="U25" i="5" s="1"/>
  <c r="D25" i="5"/>
  <c r="Q25" i="5" s="1"/>
  <c r="L22" i="5"/>
  <c r="Y22" i="5" s="1"/>
  <c r="L21" i="5"/>
  <c r="Y21" i="5" s="1"/>
  <c r="H21" i="5"/>
  <c r="U21" i="5" s="1"/>
  <c r="D21" i="5"/>
  <c r="Q21" i="5" s="1"/>
  <c r="L20" i="5"/>
  <c r="Y20" i="5" s="1"/>
  <c r="H20" i="5"/>
  <c r="U20" i="5" s="1"/>
  <c r="L19" i="5"/>
  <c r="Y19" i="5" s="1"/>
  <c r="H19" i="5"/>
  <c r="U19" i="5" s="1"/>
  <c r="D19" i="5"/>
  <c r="Q19" i="5" s="1"/>
  <c r="L17" i="5"/>
  <c r="Y17" i="5" s="1"/>
  <c r="H17" i="5"/>
  <c r="U17" i="5" s="1"/>
  <c r="AJ3" i="5"/>
  <c r="AW3" i="5" s="1"/>
  <c r="J3" i="5"/>
  <c r="W3" i="5" s="1"/>
  <c r="H4" i="5"/>
  <c r="U4" i="5" s="1"/>
  <c r="AL4" i="5"/>
  <c r="AY4" i="5" s="1"/>
  <c r="L4" i="5"/>
  <c r="Y4" i="5" s="1"/>
  <c r="AB5" i="5"/>
  <c r="AO5" i="5" s="1"/>
  <c r="B5" i="5"/>
  <c r="O5" i="5" s="1"/>
  <c r="AG5" i="5"/>
  <c r="AT5" i="5" s="1"/>
  <c r="G5" i="5"/>
  <c r="T5" i="5" s="1"/>
  <c r="AM5" i="5"/>
  <c r="AZ5" i="5" s="1"/>
  <c r="M5" i="5"/>
  <c r="Z5" i="5" s="1"/>
  <c r="AJ6" i="5"/>
  <c r="AW6" i="5" s="1"/>
  <c r="J6" i="5"/>
  <c r="W6" i="5" s="1"/>
  <c r="AC8" i="5"/>
  <c r="AP8" i="5" s="1"/>
  <c r="C8" i="5"/>
  <c r="P8" i="5" s="1"/>
  <c r="AG8" i="5"/>
  <c r="AT8" i="5" s="1"/>
  <c r="G8" i="5"/>
  <c r="T8" i="5" s="1"/>
  <c r="AK8" i="5"/>
  <c r="AX8" i="5" s="1"/>
  <c r="K8" i="5"/>
  <c r="X8" i="5" s="1"/>
  <c r="AB9" i="5"/>
  <c r="AO9" i="5" s="1"/>
  <c r="B9" i="5"/>
  <c r="O9" i="5" s="1"/>
  <c r="AG9" i="5"/>
  <c r="AT9" i="5" s="1"/>
  <c r="G9" i="5"/>
  <c r="T9" i="5" s="1"/>
  <c r="AM9" i="5"/>
  <c r="AZ9" i="5" s="1"/>
  <c r="M9" i="5"/>
  <c r="Z9" i="5" s="1"/>
  <c r="AJ10" i="5"/>
  <c r="AW10" i="5" s="1"/>
  <c r="J10" i="5"/>
  <c r="W10" i="5" s="1"/>
  <c r="AE13" i="5"/>
  <c r="AR13" i="5" s="1"/>
  <c r="E13" i="5"/>
  <c r="R13" i="5" s="1"/>
  <c r="I13" i="5"/>
  <c r="V13" i="5" s="1"/>
  <c r="AE14" i="5"/>
  <c r="AR14" i="5" s="1"/>
  <c r="E14" i="5"/>
  <c r="R14" i="5" s="1"/>
  <c r="AJ14" i="5"/>
  <c r="AW14" i="5" s="1"/>
  <c r="J14" i="5"/>
  <c r="W14" i="5" s="1"/>
  <c r="AH15" i="5"/>
  <c r="AU15" i="5" s="1"/>
  <c r="H15" i="5"/>
  <c r="U15" i="5" s="1"/>
  <c r="AC16" i="5"/>
  <c r="AP16" i="5" s="1"/>
  <c r="O18" i="4"/>
  <c r="M80" i="5" s="1"/>
  <c r="AB17" i="5"/>
  <c r="AO17" i="5" s="1"/>
  <c r="B17" i="5"/>
  <c r="O17" i="5" s="1"/>
  <c r="O22" i="4"/>
  <c r="M84" i="5" s="1"/>
  <c r="AB21" i="5"/>
  <c r="AO21" i="5" s="1"/>
  <c r="O31" i="4"/>
  <c r="M93" i="5" s="1"/>
  <c r="AB30" i="5"/>
  <c r="AO30" i="5" s="1"/>
  <c r="O35" i="4"/>
  <c r="M97" i="5" s="1"/>
  <c r="AB34" i="5"/>
  <c r="AO34" i="5" s="1"/>
  <c r="K64" i="5"/>
  <c r="X64" i="5" s="1"/>
  <c r="C64" i="5"/>
  <c r="P64" i="5" s="1"/>
  <c r="G62" i="5"/>
  <c r="T62" i="5" s="1"/>
  <c r="C62" i="5"/>
  <c r="P62" i="5" s="1"/>
  <c r="K61" i="5"/>
  <c r="X61" i="5" s="1"/>
  <c r="G61" i="5"/>
  <c r="T61" i="5" s="1"/>
  <c r="C61" i="5"/>
  <c r="P61" i="5" s="1"/>
  <c r="G60" i="5"/>
  <c r="T60" i="5" s="1"/>
  <c r="C60" i="5"/>
  <c r="P60" i="5" s="1"/>
  <c r="K59" i="5"/>
  <c r="X59" i="5" s="1"/>
  <c r="G59" i="5"/>
  <c r="T59" i="5" s="1"/>
  <c r="C59" i="5"/>
  <c r="P59" i="5" s="1"/>
  <c r="K58" i="5"/>
  <c r="X58" i="5" s="1"/>
  <c r="G58" i="5"/>
  <c r="T58" i="5" s="1"/>
  <c r="K57" i="5"/>
  <c r="X57" i="5" s="1"/>
  <c r="G57" i="5"/>
  <c r="T57" i="5" s="1"/>
  <c r="C57" i="5"/>
  <c r="P57" i="5" s="1"/>
  <c r="G56" i="5"/>
  <c r="T56" i="5" s="1"/>
  <c r="C56" i="5"/>
  <c r="P56" i="5" s="1"/>
  <c r="K54" i="5"/>
  <c r="X54" i="5" s="1"/>
  <c r="G54" i="5"/>
  <c r="T54" i="5" s="1"/>
  <c r="C54" i="5"/>
  <c r="P54" i="5" s="1"/>
  <c r="K53" i="5"/>
  <c r="X53" i="5" s="1"/>
  <c r="G53" i="5"/>
  <c r="T53" i="5" s="1"/>
  <c r="K52" i="5"/>
  <c r="X52" i="5" s="1"/>
  <c r="C52" i="5"/>
  <c r="P52" i="5" s="1"/>
  <c r="G51" i="5"/>
  <c r="T51" i="5" s="1"/>
  <c r="K50" i="5"/>
  <c r="X50" i="5" s="1"/>
  <c r="K49" i="5"/>
  <c r="X49" i="5" s="1"/>
  <c r="G49" i="5"/>
  <c r="T49" i="5" s="1"/>
  <c r="C49" i="5"/>
  <c r="P49" i="5" s="1"/>
  <c r="C48" i="5"/>
  <c r="P48" i="5" s="1"/>
  <c r="K47" i="5"/>
  <c r="X47" i="5" s="1"/>
  <c r="G47" i="5"/>
  <c r="T47" i="5" s="1"/>
  <c r="C47" i="5"/>
  <c r="P47" i="5" s="1"/>
  <c r="K46" i="5"/>
  <c r="X46" i="5" s="1"/>
  <c r="G46" i="5"/>
  <c r="T46" i="5" s="1"/>
  <c r="K45" i="5"/>
  <c r="X45" i="5" s="1"/>
  <c r="G45" i="5"/>
  <c r="T45" i="5" s="1"/>
  <c r="K44" i="5"/>
  <c r="X44" i="5" s="1"/>
  <c r="C43" i="5"/>
  <c r="P43" i="5" s="1"/>
  <c r="K42" i="5"/>
  <c r="X42" i="5" s="1"/>
  <c r="G42" i="5"/>
  <c r="T42" i="5" s="1"/>
  <c r="C42" i="5"/>
  <c r="P42" i="5" s="1"/>
  <c r="K41" i="5"/>
  <c r="X41" i="5" s="1"/>
  <c r="G41" i="5"/>
  <c r="T41" i="5" s="1"/>
  <c r="C41" i="5"/>
  <c r="P41" i="5" s="1"/>
  <c r="K40" i="5"/>
  <c r="X40" i="5" s="1"/>
  <c r="K39" i="5"/>
  <c r="X39" i="5" s="1"/>
  <c r="K37" i="5"/>
  <c r="X37" i="5" s="1"/>
  <c r="G37" i="5"/>
  <c r="T37" i="5" s="1"/>
  <c r="C37" i="5"/>
  <c r="P37" i="5" s="1"/>
  <c r="K36" i="5"/>
  <c r="X36" i="5" s="1"/>
  <c r="G36" i="5"/>
  <c r="T36" i="5" s="1"/>
  <c r="K35" i="5"/>
  <c r="X35" i="5" s="1"/>
  <c r="K34" i="5"/>
  <c r="X34" i="5" s="1"/>
  <c r="G34" i="5"/>
  <c r="T34" i="5" s="1"/>
  <c r="C34" i="5"/>
  <c r="P34" i="5" s="1"/>
  <c r="K33" i="5"/>
  <c r="X33" i="5" s="1"/>
  <c r="G33" i="5"/>
  <c r="T33" i="5" s="1"/>
  <c r="K32" i="5"/>
  <c r="X32" i="5" s="1"/>
  <c r="G32" i="5"/>
  <c r="T32" i="5" s="1"/>
  <c r="C32" i="5"/>
  <c r="P32" i="5" s="1"/>
  <c r="K31" i="5"/>
  <c r="X31" i="5" s="1"/>
  <c r="G31" i="5"/>
  <c r="T31" i="5" s="1"/>
  <c r="C31" i="5"/>
  <c r="P31" i="5" s="1"/>
  <c r="G30" i="5"/>
  <c r="T30" i="5" s="1"/>
  <c r="C30" i="5"/>
  <c r="P30" i="5" s="1"/>
  <c r="K29" i="5"/>
  <c r="X29" i="5" s="1"/>
  <c r="G29" i="5"/>
  <c r="T29" i="5" s="1"/>
  <c r="C29" i="5"/>
  <c r="P29" i="5" s="1"/>
  <c r="K27" i="5"/>
  <c r="X27" i="5" s="1"/>
  <c r="G27" i="5"/>
  <c r="T27" i="5" s="1"/>
  <c r="C27" i="5"/>
  <c r="P27" i="5" s="1"/>
  <c r="K26" i="5"/>
  <c r="X26" i="5" s="1"/>
  <c r="G26" i="5"/>
  <c r="T26" i="5" s="1"/>
  <c r="C26" i="5"/>
  <c r="P26" i="5" s="1"/>
  <c r="G25" i="5"/>
  <c r="T25" i="5" s="1"/>
  <c r="C25" i="5"/>
  <c r="P25" i="5" s="1"/>
  <c r="K24" i="5"/>
  <c r="X24" i="5" s="1"/>
  <c r="G23" i="5"/>
  <c r="T23" i="5" s="1"/>
  <c r="G22" i="5"/>
  <c r="T22" i="5" s="1"/>
  <c r="K21" i="5"/>
  <c r="X21" i="5" s="1"/>
  <c r="G21" i="5"/>
  <c r="T21" i="5" s="1"/>
  <c r="C21" i="5"/>
  <c r="P21" i="5" s="1"/>
  <c r="G20" i="5"/>
  <c r="T20" i="5" s="1"/>
  <c r="C20" i="5"/>
  <c r="P20" i="5" s="1"/>
  <c r="K19" i="5"/>
  <c r="X19" i="5" s="1"/>
  <c r="G19" i="5"/>
  <c r="T19" i="5" s="1"/>
  <c r="C19" i="5"/>
  <c r="P19" i="5" s="1"/>
  <c r="K17" i="5"/>
  <c r="X17" i="5" s="1"/>
  <c r="G17" i="5"/>
  <c r="T17" i="5" s="1"/>
  <c r="AE4" i="5"/>
  <c r="AR4" i="5" s="1"/>
  <c r="E4" i="5"/>
  <c r="R4" i="5" s="1"/>
  <c r="M4" i="5"/>
  <c r="Z4" i="5" s="1"/>
  <c r="AC5" i="5"/>
  <c r="AP5" i="5" s="1"/>
  <c r="C5" i="5"/>
  <c r="P5" i="5" s="1"/>
  <c r="I5" i="5"/>
  <c r="V5" i="5" s="1"/>
  <c r="AL5" i="5"/>
  <c r="AY5" i="5" s="1"/>
  <c r="L5" i="5"/>
  <c r="Y5" i="5" s="1"/>
  <c r="AM6" i="5"/>
  <c r="AZ6" i="5" s="1"/>
  <c r="M6" i="5"/>
  <c r="Z6" i="5" s="1"/>
  <c r="AD8" i="5"/>
  <c r="AQ8" i="5" s="1"/>
  <c r="D8" i="5"/>
  <c r="Q8" i="5" s="1"/>
  <c r="AH8" i="5"/>
  <c r="AU8" i="5" s="1"/>
  <c r="H8" i="5"/>
  <c r="U8" i="5" s="1"/>
  <c r="AL8" i="5"/>
  <c r="AY8" i="5" s="1"/>
  <c r="L8" i="5"/>
  <c r="Y8" i="5" s="1"/>
  <c r="AC9" i="5"/>
  <c r="AP9" i="5" s="1"/>
  <c r="C9" i="5"/>
  <c r="P9" i="5" s="1"/>
  <c r="AI9" i="5"/>
  <c r="AV9" i="5" s="1"/>
  <c r="I9" i="5"/>
  <c r="V9" i="5" s="1"/>
  <c r="AL9" i="5"/>
  <c r="AY9" i="5" s="1"/>
  <c r="L9" i="5"/>
  <c r="Y9" i="5" s="1"/>
  <c r="AM10" i="5"/>
  <c r="AZ10" i="5" s="1"/>
  <c r="M10" i="5"/>
  <c r="Z10" i="5" s="1"/>
  <c r="AB13" i="5"/>
  <c r="AO13" i="5" s="1"/>
  <c r="B13" i="5"/>
  <c r="O13" i="5" s="1"/>
  <c r="AF13" i="5"/>
  <c r="AS13" i="5" s="1"/>
  <c r="F13" i="5"/>
  <c r="S13" i="5" s="1"/>
  <c r="AJ13" i="5"/>
  <c r="AW13" i="5" s="1"/>
  <c r="J13" i="5"/>
  <c r="W13" i="5" s="1"/>
  <c r="AF14" i="5"/>
  <c r="AS14" i="5" s="1"/>
  <c r="F14" i="5"/>
  <c r="S14" i="5" s="1"/>
  <c r="AK14" i="5"/>
  <c r="AX14" i="5" s="1"/>
  <c r="K14" i="5"/>
  <c r="X14" i="5" s="1"/>
  <c r="AC15" i="5"/>
  <c r="AP15" i="5" s="1"/>
  <c r="C15" i="5"/>
  <c r="P15" i="5" s="1"/>
  <c r="AJ15" i="5"/>
  <c r="AW15" i="5" s="1"/>
  <c r="J15" i="5"/>
  <c r="W15" i="5" s="1"/>
  <c r="AH16" i="5"/>
  <c r="AU16" i="5" s="1"/>
  <c r="H16" i="5"/>
  <c r="U16" i="5" s="1"/>
  <c r="AC17" i="5"/>
  <c r="AP17" i="5" s="1"/>
  <c r="C17" i="5"/>
  <c r="P17" i="5" s="1"/>
  <c r="O42" i="4"/>
  <c r="M104" i="5" s="1"/>
  <c r="AB41" i="5"/>
  <c r="AO41" i="5" s="1"/>
  <c r="B63" i="5"/>
  <c r="O63" i="5" s="1"/>
  <c r="J62" i="5"/>
  <c r="W62" i="5" s="1"/>
  <c r="J60" i="5"/>
  <c r="W60" i="5" s="1"/>
  <c r="J59" i="5"/>
  <c r="W59" i="5" s="1"/>
  <c r="F59" i="5"/>
  <c r="S59" i="5" s="1"/>
  <c r="B59" i="5"/>
  <c r="O59" i="5" s="1"/>
  <c r="J58" i="5"/>
  <c r="W58" i="5" s="1"/>
  <c r="J57" i="5"/>
  <c r="W57" i="5" s="1"/>
  <c r="F57" i="5"/>
  <c r="S57" i="5" s="1"/>
  <c r="B57" i="5"/>
  <c r="O57" i="5" s="1"/>
  <c r="B54" i="5"/>
  <c r="O54" i="5" s="1"/>
  <c r="J53" i="5"/>
  <c r="W53" i="5" s="1"/>
  <c r="F53" i="5"/>
  <c r="S53" i="5" s="1"/>
  <c r="B53" i="5"/>
  <c r="O53" i="5" s="1"/>
  <c r="J51" i="5"/>
  <c r="W51" i="5" s="1"/>
  <c r="F51" i="5"/>
  <c r="S51" i="5" s="1"/>
  <c r="B51" i="5"/>
  <c r="O51" i="5" s="1"/>
  <c r="J49" i="5"/>
  <c r="W49" i="5" s="1"/>
  <c r="F49" i="5"/>
  <c r="S49" i="5" s="1"/>
  <c r="B49" i="5"/>
  <c r="O49" i="5" s="1"/>
  <c r="J47" i="5"/>
  <c r="W47" i="5" s="1"/>
  <c r="F47" i="5"/>
  <c r="S47" i="5" s="1"/>
  <c r="B47" i="5"/>
  <c r="O47" i="5" s="1"/>
  <c r="J46" i="5"/>
  <c r="W46" i="5" s="1"/>
  <c r="F46" i="5"/>
  <c r="S46" i="5" s="1"/>
  <c r="B46" i="5"/>
  <c r="O46" i="5" s="1"/>
  <c r="J45" i="5"/>
  <c r="W45" i="5" s="1"/>
  <c r="F45" i="5"/>
  <c r="S45" i="5" s="1"/>
  <c r="B45" i="5"/>
  <c r="O45" i="5" s="1"/>
  <c r="J42" i="5"/>
  <c r="W42" i="5" s="1"/>
  <c r="F42" i="5"/>
  <c r="S42" i="5" s="1"/>
  <c r="B42" i="5"/>
  <c r="O42" i="5" s="1"/>
  <c r="J41" i="5"/>
  <c r="W41" i="5" s="1"/>
  <c r="F41" i="5"/>
  <c r="S41" i="5" s="1"/>
  <c r="B41" i="5"/>
  <c r="O41" i="5" s="1"/>
  <c r="J37" i="5"/>
  <c r="W37" i="5" s="1"/>
  <c r="J36" i="5"/>
  <c r="W36" i="5" s="1"/>
  <c r="F36" i="5"/>
  <c r="S36" i="5" s="1"/>
  <c r="B36" i="5"/>
  <c r="O36" i="5" s="1"/>
  <c r="J34" i="5"/>
  <c r="W34" i="5" s="1"/>
  <c r="F34" i="5"/>
  <c r="S34" i="5" s="1"/>
  <c r="B34" i="5"/>
  <c r="O34" i="5" s="1"/>
  <c r="J33" i="5"/>
  <c r="W33" i="5" s="1"/>
  <c r="J31" i="5"/>
  <c r="W31" i="5" s="1"/>
  <c r="F31" i="5"/>
  <c r="S31" i="5" s="1"/>
  <c r="B31" i="5"/>
  <c r="O31" i="5" s="1"/>
  <c r="F30" i="5"/>
  <c r="S30" i="5" s="1"/>
  <c r="B30" i="5"/>
  <c r="O30" i="5" s="1"/>
  <c r="J29" i="5"/>
  <c r="W29" i="5" s="1"/>
  <c r="F27" i="5"/>
  <c r="S27" i="5" s="1"/>
  <c r="J26" i="5"/>
  <c r="W26" i="5" s="1"/>
  <c r="F26" i="5"/>
  <c r="S26" i="5" s="1"/>
  <c r="J25" i="5"/>
  <c r="W25" i="5" s="1"/>
  <c r="F23" i="5"/>
  <c r="S23" i="5" s="1"/>
  <c r="J22" i="5"/>
  <c r="W22" i="5" s="1"/>
  <c r="B22" i="5"/>
  <c r="O22" i="5" s="1"/>
  <c r="J21" i="5"/>
  <c r="W21" i="5" s="1"/>
  <c r="F21" i="5"/>
  <c r="S21" i="5" s="1"/>
  <c r="B21" i="5"/>
  <c r="O21" i="5" s="1"/>
  <c r="J19" i="5"/>
  <c r="W19" i="5" s="1"/>
  <c r="F19" i="5"/>
  <c r="S19" i="5" s="1"/>
  <c r="B19" i="5"/>
  <c r="O19" i="5" s="1"/>
  <c r="J17" i="5"/>
  <c r="W17" i="5" s="1"/>
  <c r="F2" i="5"/>
  <c r="S2" i="5" s="1"/>
  <c r="M2" i="5"/>
  <c r="Z2" i="5" s="1"/>
  <c r="O38" i="4"/>
  <c r="M100" i="5" s="1"/>
  <c r="O46" i="4"/>
  <c r="M108" i="5" s="1"/>
  <c r="O9" i="4"/>
  <c r="M71" i="5" s="1"/>
  <c r="D4" i="4"/>
  <c r="B66" i="5" s="1"/>
  <c r="H4" i="4"/>
  <c r="F66" i="5" s="1"/>
  <c r="L4" i="4"/>
  <c r="J66" i="5" s="1"/>
  <c r="H12" i="4"/>
  <c r="F74" i="5" s="1"/>
  <c r="L12" i="4"/>
  <c r="J74" i="5" s="1"/>
  <c r="K13" i="4"/>
  <c r="I75" i="5" s="1"/>
  <c r="G13" i="4"/>
  <c r="E75" i="5" s="1"/>
  <c r="M19" i="4"/>
  <c r="K81" i="5" s="1"/>
  <c r="I19" i="4"/>
  <c r="G81" i="5" s="1"/>
  <c r="E19" i="4"/>
  <c r="C81" i="5" s="1"/>
  <c r="H25" i="4"/>
  <c r="F87" i="5" s="1"/>
  <c r="H36" i="4"/>
  <c r="F98" i="5" s="1"/>
  <c r="M39" i="4"/>
  <c r="K101" i="5" s="1"/>
  <c r="I39" i="4"/>
  <c r="G101" i="5" s="1"/>
  <c r="E39" i="4"/>
  <c r="C101" i="5" s="1"/>
  <c r="N39" i="4"/>
  <c r="L101" i="5" s="1"/>
  <c r="H39" i="4"/>
  <c r="F101" i="5" s="1"/>
  <c r="C39" i="4"/>
  <c r="L39" i="4"/>
  <c r="J101" i="5" s="1"/>
  <c r="G39" i="4"/>
  <c r="E101" i="5" s="1"/>
  <c r="N56" i="4"/>
  <c r="L118" i="5" s="1"/>
  <c r="J56" i="4"/>
  <c r="H118" i="5" s="1"/>
  <c r="F56" i="4"/>
  <c r="D118" i="5" s="1"/>
  <c r="M56" i="4"/>
  <c r="K118" i="5" s="1"/>
  <c r="I56" i="4"/>
  <c r="G118" i="5" s="1"/>
  <c r="E56" i="4"/>
  <c r="C118" i="5" s="1"/>
  <c r="G56" i="4"/>
  <c r="E118" i="5" s="1"/>
  <c r="L56" i="4"/>
  <c r="J118" i="5" s="1"/>
  <c r="D56" i="4"/>
  <c r="B118" i="5" s="1"/>
  <c r="E4" i="4"/>
  <c r="C66" i="5" s="1"/>
  <c r="I4" i="4"/>
  <c r="G66" i="5" s="1"/>
  <c r="M4" i="4"/>
  <c r="K66" i="5" s="1"/>
  <c r="E8" i="4"/>
  <c r="C70" i="5" s="1"/>
  <c r="I8" i="4"/>
  <c r="G70" i="5" s="1"/>
  <c r="M8" i="4"/>
  <c r="K70" i="5" s="1"/>
  <c r="E12" i="4"/>
  <c r="C74" i="5" s="1"/>
  <c r="I12" i="4"/>
  <c r="G74" i="5" s="1"/>
  <c r="M12" i="4"/>
  <c r="K74" i="5" s="1"/>
  <c r="F13" i="4"/>
  <c r="D75" i="5" s="1"/>
  <c r="L13" i="4"/>
  <c r="J75" i="5" s="1"/>
  <c r="E17" i="4"/>
  <c r="C79" i="5" s="1"/>
  <c r="J17" i="4"/>
  <c r="H79" i="5" s="1"/>
  <c r="N24" i="4"/>
  <c r="L86" i="5" s="1"/>
  <c r="J24" i="4"/>
  <c r="H86" i="5" s="1"/>
  <c r="F24" i="4"/>
  <c r="D86" i="5" s="1"/>
  <c r="M24" i="4"/>
  <c r="K86" i="5" s="1"/>
  <c r="I24" i="4"/>
  <c r="G86" i="5" s="1"/>
  <c r="E24" i="4"/>
  <c r="C86" i="5" s="1"/>
  <c r="I25" i="4"/>
  <c r="G87" i="5" s="1"/>
  <c r="K29" i="4"/>
  <c r="I91" i="5" s="1"/>
  <c r="G29" i="4"/>
  <c r="E91" i="5" s="1"/>
  <c r="C29" i="4"/>
  <c r="N29" i="4"/>
  <c r="L91" i="5" s="1"/>
  <c r="J29" i="4"/>
  <c r="H91" i="5" s="1"/>
  <c r="F29" i="4"/>
  <c r="D91" i="5" s="1"/>
  <c r="C36" i="4"/>
  <c r="N40" i="4"/>
  <c r="L102" i="5" s="1"/>
  <c r="J40" i="4"/>
  <c r="H102" i="5" s="1"/>
  <c r="F40" i="4"/>
  <c r="D102" i="5" s="1"/>
  <c r="I40" i="4"/>
  <c r="G102" i="5" s="1"/>
  <c r="D40" i="4"/>
  <c r="B102" i="5" s="1"/>
  <c r="M40" i="4"/>
  <c r="K102" i="5" s="1"/>
  <c r="H40" i="4"/>
  <c r="F102" i="5" s="1"/>
  <c r="C40" i="4"/>
  <c r="N44" i="4"/>
  <c r="L106" i="5" s="1"/>
  <c r="J44" i="4"/>
  <c r="H106" i="5" s="1"/>
  <c r="F44" i="4"/>
  <c r="D106" i="5" s="1"/>
  <c r="M44" i="4"/>
  <c r="K106" i="5" s="1"/>
  <c r="H44" i="4"/>
  <c r="F106" i="5" s="1"/>
  <c r="C44" i="4"/>
  <c r="L44" i="4"/>
  <c r="J106" i="5" s="1"/>
  <c r="G44" i="4"/>
  <c r="E106" i="5" s="1"/>
  <c r="M51" i="4"/>
  <c r="K113" i="5" s="1"/>
  <c r="I51" i="4"/>
  <c r="G113" i="5" s="1"/>
  <c r="E51" i="4"/>
  <c r="C113" i="5" s="1"/>
  <c r="J51" i="4"/>
  <c r="H113" i="5" s="1"/>
  <c r="D51" i="4"/>
  <c r="B113" i="5" s="1"/>
  <c r="N51" i="4"/>
  <c r="L113" i="5" s="1"/>
  <c r="H51" i="4"/>
  <c r="F113" i="5" s="1"/>
  <c r="C51" i="4"/>
  <c r="E3" i="4"/>
  <c r="C65" i="5" s="1"/>
  <c r="I3" i="4"/>
  <c r="G65" i="5" s="1"/>
  <c r="M3" i="4"/>
  <c r="K65" i="5" s="1"/>
  <c r="F4" i="4"/>
  <c r="D66" i="5" s="1"/>
  <c r="J4" i="4"/>
  <c r="H66" i="5" s="1"/>
  <c r="N4" i="4"/>
  <c r="L66" i="5" s="1"/>
  <c r="E7" i="4"/>
  <c r="C69" i="5" s="1"/>
  <c r="I7" i="4"/>
  <c r="G69" i="5" s="1"/>
  <c r="M7" i="4"/>
  <c r="K69" i="5" s="1"/>
  <c r="F8" i="4"/>
  <c r="D70" i="5" s="1"/>
  <c r="J8" i="4"/>
  <c r="H70" i="5" s="1"/>
  <c r="N8" i="4"/>
  <c r="L70" i="5" s="1"/>
  <c r="E11" i="4"/>
  <c r="C73" i="5" s="1"/>
  <c r="I11" i="4"/>
  <c r="G73" i="5" s="1"/>
  <c r="M11" i="4"/>
  <c r="K73" i="5" s="1"/>
  <c r="F12" i="4"/>
  <c r="D74" i="5" s="1"/>
  <c r="J12" i="4"/>
  <c r="H74" i="5" s="1"/>
  <c r="N12" i="4"/>
  <c r="L74" i="5" s="1"/>
  <c r="C13" i="4"/>
  <c r="H13" i="4"/>
  <c r="F75" i="5" s="1"/>
  <c r="M13" i="4"/>
  <c r="K75" i="5" s="1"/>
  <c r="N16" i="4"/>
  <c r="L78" i="5" s="1"/>
  <c r="J16" i="4"/>
  <c r="H78" i="5" s="1"/>
  <c r="F16" i="4"/>
  <c r="D78" i="5" s="1"/>
  <c r="F17" i="4"/>
  <c r="D79" i="5" s="1"/>
  <c r="C19" i="4"/>
  <c r="H19" i="4"/>
  <c r="F81" i="5" s="1"/>
  <c r="N19" i="4"/>
  <c r="L81" i="5" s="1"/>
  <c r="K21" i="4"/>
  <c r="I83" i="5" s="1"/>
  <c r="G21" i="4"/>
  <c r="E83" i="5" s="1"/>
  <c r="C21" i="4"/>
  <c r="C24" i="4"/>
  <c r="K24" i="4"/>
  <c r="I86" i="5" s="1"/>
  <c r="D25" i="4"/>
  <c r="B87" i="5" s="1"/>
  <c r="N28" i="4"/>
  <c r="L90" i="5" s="1"/>
  <c r="J28" i="4"/>
  <c r="H90" i="5" s="1"/>
  <c r="F28" i="4"/>
  <c r="D90" i="5" s="1"/>
  <c r="M28" i="4"/>
  <c r="K90" i="5" s="1"/>
  <c r="I28" i="4"/>
  <c r="G90" i="5" s="1"/>
  <c r="E28" i="4"/>
  <c r="C90" i="5" s="1"/>
  <c r="I29" i="4"/>
  <c r="G91" i="5" s="1"/>
  <c r="K33" i="4"/>
  <c r="I95" i="5" s="1"/>
  <c r="G33" i="4"/>
  <c r="E95" i="5" s="1"/>
  <c r="C33" i="4"/>
  <c r="N33" i="4"/>
  <c r="L95" i="5" s="1"/>
  <c r="J33" i="4"/>
  <c r="H95" i="5" s="1"/>
  <c r="F33" i="4"/>
  <c r="D95" i="5" s="1"/>
  <c r="D36" i="4"/>
  <c r="B98" i="5" s="1"/>
  <c r="K39" i="4"/>
  <c r="I101" i="5" s="1"/>
  <c r="G40" i="4"/>
  <c r="E102" i="5" s="1"/>
  <c r="I44" i="4"/>
  <c r="G106" i="5" s="1"/>
  <c r="K45" i="4"/>
  <c r="I107" i="5" s="1"/>
  <c r="G45" i="4"/>
  <c r="E107" i="5" s="1"/>
  <c r="C45" i="4"/>
  <c r="N45" i="4"/>
  <c r="L107" i="5" s="1"/>
  <c r="I45" i="4"/>
  <c r="G107" i="5" s="1"/>
  <c r="D45" i="4"/>
  <c r="B107" i="5" s="1"/>
  <c r="M45" i="4"/>
  <c r="K107" i="5" s="1"/>
  <c r="H45" i="4"/>
  <c r="F107" i="5" s="1"/>
  <c r="K49" i="4"/>
  <c r="I111" i="5" s="1"/>
  <c r="G49" i="4"/>
  <c r="E111" i="5" s="1"/>
  <c r="C49" i="4"/>
  <c r="M49" i="4"/>
  <c r="K111" i="5" s="1"/>
  <c r="H49" i="4"/>
  <c r="F111" i="5" s="1"/>
  <c r="L49" i="4"/>
  <c r="J111" i="5" s="1"/>
  <c r="F49" i="4"/>
  <c r="D111" i="5" s="1"/>
  <c r="G51" i="4"/>
  <c r="E113" i="5" s="1"/>
  <c r="H56" i="4"/>
  <c r="F118" i="5" s="1"/>
  <c r="D8" i="4"/>
  <c r="B70" i="5" s="1"/>
  <c r="H8" i="4"/>
  <c r="F70" i="5" s="1"/>
  <c r="L8" i="4"/>
  <c r="J70" i="5" s="1"/>
  <c r="E13" i="4"/>
  <c r="C75" i="5" s="1"/>
  <c r="J13" i="4"/>
  <c r="H75" i="5" s="1"/>
  <c r="F19" i="4"/>
  <c r="D81" i="5" s="1"/>
  <c r="K19" i="4"/>
  <c r="I81" i="5" s="1"/>
  <c r="K25" i="4"/>
  <c r="I87" i="5" s="1"/>
  <c r="G25" i="4"/>
  <c r="E87" i="5" s="1"/>
  <c r="C25" i="4"/>
  <c r="N25" i="4"/>
  <c r="L87" i="5" s="1"/>
  <c r="J25" i="4"/>
  <c r="H87" i="5" s="1"/>
  <c r="F25" i="4"/>
  <c r="D87" i="5" s="1"/>
  <c r="N36" i="4"/>
  <c r="L98" i="5" s="1"/>
  <c r="J36" i="4"/>
  <c r="H98" i="5" s="1"/>
  <c r="F36" i="4"/>
  <c r="D98" i="5" s="1"/>
  <c r="M36" i="4"/>
  <c r="K98" i="5" s="1"/>
  <c r="I36" i="4"/>
  <c r="G98" i="5" s="1"/>
  <c r="E36" i="4"/>
  <c r="C98" i="5" s="1"/>
  <c r="F39" i="4"/>
  <c r="D101" i="5" s="1"/>
  <c r="D3" i="4"/>
  <c r="B65" i="5" s="1"/>
  <c r="H3" i="4"/>
  <c r="F65" i="5" s="1"/>
  <c r="L3" i="4"/>
  <c r="J65" i="5" s="1"/>
  <c r="D7" i="4"/>
  <c r="B69" i="5" s="1"/>
  <c r="H7" i="4"/>
  <c r="F69" i="5" s="1"/>
  <c r="L7" i="4"/>
  <c r="J69" i="5" s="1"/>
  <c r="D11" i="4"/>
  <c r="B73" i="5" s="1"/>
  <c r="H11" i="4"/>
  <c r="F73" i="5" s="1"/>
  <c r="L11" i="4"/>
  <c r="J73" i="5" s="1"/>
  <c r="K17" i="4"/>
  <c r="I79" i="5" s="1"/>
  <c r="G17" i="4"/>
  <c r="E79" i="5" s="1"/>
  <c r="C17" i="4"/>
  <c r="G19" i="4"/>
  <c r="E81" i="5" s="1"/>
  <c r="L19" i="4"/>
  <c r="J81" i="5" s="1"/>
  <c r="H29" i="4"/>
  <c r="F91" i="5" s="1"/>
  <c r="K36" i="4"/>
  <c r="I98" i="5" s="1"/>
  <c r="J39" i="4"/>
  <c r="H101" i="5" s="1"/>
  <c r="E40" i="4"/>
  <c r="C102" i="5" s="1"/>
  <c r="E44" i="4"/>
  <c r="C106" i="5" s="1"/>
  <c r="F51" i="4"/>
  <c r="D113" i="5" s="1"/>
  <c r="C56" i="4"/>
  <c r="F3" i="4"/>
  <c r="D65" i="5" s="1"/>
  <c r="J3" i="4"/>
  <c r="H65" i="5" s="1"/>
  <c r="C4" i="4"/>
  <c r="G4" i="4"/>
  <c r="E66" i="5" s="1"/>
  <c r="E6" i="4"/>
  <c r="C68" i="5" s="1"/>
  <c r="I6" i="4"/>
  <c r="G68" i="5" s="1"/>
  <c r="F7" i="4"/>
  <c r="D69" i="5" s="1"/>
  <c r="J7" i="4"/>
  <c r="H69" i="5" s="1"/>
  <c r="C8" i="4"/>
  <c r="G8" i="4"/>
  <c r="E70" i="5" s="1"/>
  <c r="E10" i="4"/>
  <c r="C72" i="5" s="1"/>
  <c r="I10" i="4"/>
  <c r="G72" i="5" s="1"/>
  <c r="F11" i="4"/>
  <c r="D73" i="5" s="1"/>
  <c r="J11" i="4"/>
  <c r="H73" i="5" s="1"/>
  <c r="C12" i="4"/>
  <c r="G12" i="4"/>
  <c r="E74" i="5" s="1"/>
  <c r="D13" i="4"/>
  <c r="B75" i="5" s="1"/>
  <c r="I13" i="4"/>
  <c r="G75" i="5" s="1"/>
  <c r="N13" i="4"/>
  <c r="L75" i="5" s="1"/>
  <c r="M15" i="4"/>
  <c r="K77" i="5" s="1"/>
  <c r="I15" i="4"/>
  <c r="G77" i="5" s="1"/>
  <c r="E15" i="4"/>
  <c r="C77" i="5" s="1"/>
  <c r="G16" i="4"/>
  <c r="E78" i="5" s="1"/>
  <c r="L16" i="4"/>
  <c r="J78" i="5" s="1"/>
  <c r="H17" i="4"/>
  <c r="F79" i="5" s="1"/>
  <c r="M17" i="4"/>
  <c r="K79" i="5" s="1"/>
  <c r="D19" i="4"/>
  <c r="B81" i="5" s="1"/>
  <c r="J19" i="4"/>
  <c r="H81" i="5" s="1"/>
  <c r="N20" i="4"/>
  <c r="L82" i="5" s="1"/>
  <c r="J20" i="4"/>
  <c r="H82" i="5" s="1"/>
  <c r="F20" i="4"/>
  <c r="D82" i="5" s="1"/>
  <c r="F21" i="4"/>
  <c r="D83" i="5" s="1"/>
  <c r="L21" i="4"/>
  <c r="J83" i="5" s="1"/>
  <c r="D24" i="4"/>
  <c r="B86" i="5" s="1"/>
  <c r="L24" i="4"/>
  <c r="J86" i="5" s="1"/>
  <c r="E25" i="4"/>
  <c r="C87" i="5" s="1"/>
  <c r="M25" i="4"/>
  <c r="K87" i="5" s="1"/>
  <c r="C28" i="4"/>
  <c r="K28" i="4"/>
  <c r="I90" i="5" s="1"/>
  <c r="D29" i="4"/>
  <c r="B91" i="5" s="1"/>
  <c r="L29" i="4"/>
  <c r="J91" i="5" s="1"/>
  <c r="N32" i="4"/>
  <c r="L94" i="5" s="1"/>
  <c r="J32" i="4"/>
  <c r="H94" i="5" s="1"/>
  <c r="F32" i="4"/>
  <c r="D94" i="5" s="1"/>
  <c r="M32" i="4"/>
  <c r="K94" i="5" s="1"/>
  <c r="I32" i="4"/>
  <c r="G94" i="5" s="1"/>
  <c r="E32" i="4"/>
  <c r="C94" i="5" s="1"/>
  <c r="I33" i="4"/>
  <c r="G95" i="5" s="1"/>
  <c r="G36" i="4"/>
  <c r="E98" i="5" s="1"/>
  <c r="D39" i="4"/>
  <c r="B101" i="5" s="1"/>
  <c r="K40" i="4"/>
  <c r="I102" i="5" s="1"/>
  <c r="K44" i="4"/>
  <c r="I106" i="5" s="1"/>
  <c r="F45" i="4"/>
  <c r="D107" i="5" s="1"/>
  <c r="I49" i="4"/>
  <c r="G111" i="5" s="1"/>
  <c r="O50" i="4"/>
  <c r="M112" i="5" s="1"/>
  <c r="K51" i="4"/>
  <c r="I113" i="5" s="1"/>
  <c r="K56" i="4"/>
  <c r="I118" i="5" s="1"/>
  <c r="C26" i="4"/>
  <c r="G26" i="4"/>
  <c r="E88" i="5" s="1"/>
  <c r="C30" i="4"/>
  <c r="G30" i="4"/>
  <c r="E92" i="5" s="1"/>
  <c r="C34" i="4"/>
  <c r="G34" i="4"/>
  <c r="E96" i="5" s="1"/>
  <c r="D41" i="4"/>
  <c r="B103" i="5" s="1"/>
  <c r="I41" i="4"/>
  <c r="G103" i="5" s="1"/>
  <c r="M43" i="4"/>
  <c r="K105" i="5" s="1"/>
  <c r="I43" i="4"/>
  <c r="G105" i="5" s="1"/>
  <c r="E43" i="4"/>
  <c r="C105" i="5" s="1"/>
  <c r="D47" i="4"/>
  <c r="B109" i="5" s="1"/>
  <c r="N48" i="4"/>
  <c r="L110" i="5" s="1"/>
  <c r="J48" i="4"/>
  <c r="H110" i="5" s="1"/>
  <c r="F48" i="4"/>
  <c r="D110" i="5" s="1"/>
  <c r="D52" i="4"/>
  <c r="B114" i="5" s="1"/>
  <c r="K53" i="4"/>
  <c r="I115" i="5" s="1"/>
  <c r="G53" i="4"/>
  <c r="E115" i="5" s="1"/>
  <c r="C53" i="4"/>
  <c r="E57" i="4"/>
  <c r="C119" i="5" s="1"/>
  <c r="E23" i="4"/>
  <c r="C85" i="5" s="1"/>
  <c r="I23" i="4"/>
  <c r="G85" i="5" s="1"/>
  <c r="K41" i="4"/>
  <c r="I103" i="5" s="1"/>
  <c r="G41" i="4"/>
  <c r="E103" i="5" s="1"/>
  <c r="C41" i="4"/>
  <c r="M47" i="4"/>
  <c r="K109" i="5" s="1"/>
  <c r="I47" i="4"/>
  <c r="G109" i="5" s="1"/>
  <c r="E47" i="4"/>
  <c r="C109" i="5" s="1"/>
  <c r="N52" i="4"/>
  <c r="L114" i="5" s="1"/>
  <c r="J52" i="4"/>
  <c r="H114" i="5" s="1"/>
  <c r="F52" i="4"/>
  <c r="D114" i="5" s="1"/>
  <c r="K57" i="4"/>
  <c r="I119" i="5" s="1"/>
  <c r="G57" i="4"/>
  <c r="E119" i="5" s="1"/>
  <c r="C57" i="4"/>
  <c r="N57" i="4"/>
  <c r="L119" i="5" s="1"/>
  <c r="J57" i="4"/>
  <c r="H119" i="5" s="1"/>
  <c r="F57" i="4"/>
  <c r="D119" i="5" s="1"/>
  <c r="F59" i="4"/>
  <c r="D121" i="5" s="1"/>
  <c r="J59" i="4"/>
  <c r="H121" i="5" s="1"/>
  <c r="N59" i="4"/>
  <c r="L121" i="5" s="1"/>
  <c r="F61" i="4"/>
  <c r="D123" i="5" s="1"/>
  <c r="J61" i="4"/>
  <c r="H123" i="5" s="1"/>
  <c r="N61" i="4"/>
  <c r="L123" i="5" s="1"/>
  <c r="F63" i="4"/>
  <c r="D125" i="5" s="1"/>
  <c r="J63" i="4"/>
  <c r="H125" i="5" s="1"/>
  <c r="N63" i="4"/>
  <c r="L125" i="5" s="1"/>
  <c r="F65" i="4"/>
  <c r="D127" i="5" s="1"/>
  <c r="J65" i="4"/>
  <c r="H127" i="5" s="1"/>
  <c r="N65" i="4"/>
  <c r="L127" i="5" s="1"/>
  <c r="E55" i="4"/>
  <c r="C117" i="5" s="1"/>
  <c r="I55" i="4"/>
  <c r="G117" i="5" s="1"/>
  <c r="E58" i="4"/>
  <c r="C120" i="5" s="1"/>
  <c r="I58" i="4"/>
  <c r="G120" i="5" s="1"/>
  <c r="C59" i="4"/>
  <c r="G59" i="4"/>
  <c r="E121" i="5" s="1"/>
  <c r="E60" i="4"/>
  <c r="C122" i="5" s="1"/>
  <c r="I60" i="4"/>
  <c r="G122" i="5" s="1"/>
  <c r="C61" i="4"/>
  <c r="G61" i="4"/>
  <c r="E123" i="5" s="1"/>
  <c r="E62" i="4"/>
  <c r="C124" i="5" s="1"/>
  <c r="I62" i="4"/>
  <c r="G124" i="5" s="1"/>
  <c r="C63" i="4"/>
  <c r="G63" i="4"/>
  <c r="E125" i="5" s="1"/>
  <c r="E64" i="4"/>
  <c r="C126" i="5" s="1"/>
  <c r="I64" i="4"/>
  <c r="G126" i="5" s="1"/>
  <c r="C65" i="4"/>
  <c r="G65" i="4"/>
  <c r="E127" i="5" s="1"/>
  <c r="AJ18" i="3"/>
  <c r="AW18" i="3" s="1"/>
  <c r="AI18" i="3"/>
  <c r="AV18" i="3" s="1"/>
  <c r="AH18" i="3"/>
  <c r="AU18" i="3" s="1"/>
  <c r="AK18" i="3"/>
  <c r="AX18" i="3" s="1"/>
  <c r="AH4" i="5" l="1"/>
  <c r="AU4" i="5" s="1"/>
  <c r="I14" i="5"/>
  <c r="V14" i="5" s="1"/>
  <c r="B61" i="5"/>
  <c r="O61" i="5" s="1"/>
  <c r="I4" i="5"/>
  <c r="V4" i="5" s="1"/>
  <c r="H34" i="5"/>
  <c r="U34" i="5" s="1"/>
  <c r="F8" i="5"/>
  <c r="S8" i="5" s="1"/>
  <c r="F5" i="5"/>
  <c r="S5" i="5" s="1"/>
  <c r="AK25" i="5"/>
  <c r="AX25" i="5" s="1"/>
  <c r="B96" i="5"/>
  <c r="AD33" i="5"/>
  <c r="AQ33" i="5" s="1"/>
  <c r="AG34" i="5"/>
  <c r="AT34" i="5" s="1"/>
  <c r="D88" i="5"/>
  <c r="G97" i="5"/>
  <c r="B124" i="5"/>
  <c r="L25" i="5"/>
  <c r="Y25" i="5" s="1"/>
  <c r="AI4" i="5"/>
  <c r="AV4" i="5" s="1"/>
  <c r="C63" i="5"/>
  <c r="P63" i="5" s="1"/>
  <c r="L34" i="5"/>
  <c r="Y34" i="5" s="1"/>
  <c r="D52" i="5"/>
  <c r="Q52" i="5" s="1"/>
  <c r="AF8" i="5"/>
  <c r="AS8" i="5" s="1"/>
  <c r="AF5" i="5"/>
  <c r="AS5" i="5" s="1"/>
  <c r="E25" i="5"/>
  <c r="R25" i="5" s="1"/>
  <c r="G116" i="5"/>
  <c r="AC33" i="5"/>
  <c r="AP33" i="5" s="1"/>
  <c r="E80" i="5"/>
  <c r="B97" i="5"/>
  <c r="K25" i="5"/>
  <c r="X25" i="5" s="1"/>
  <c r="D4" i="5"/>
  <c r="Q4" i="5" s="1"/>
  <c r="D33" i="5"/>
  <c r="Q33" i="5" s="1"/>
  <c r="F9" i="5"/>
  <c r="S9" i="5" s="1"/>
  <c r="B14" i="5"/>
  <c r="O14" i="5" s="1"/>
  <c r="B4" i="5"/>
  <c r="O4" i="5" s="1"/>
  <c r="C115" i="5"/>
  <c r="B104" i="5"/>
  <c r="I97" i="5"/>
  <c r="D97" i="5"/>
  <c r="G83" i="5"/>
  <c r="AI5" i="5"/>
  <c r="AV5" i="5" s="1"/>
  <c r="AH13" i="5"/>
  <c r="AU13" i="5" s="1"/>
  <c r="B2" i="5"/>
  <c r="O2" i="5" s="1"/>
  <c r="C16" i="5"/>
  <c r="P16" i="5" s="1"/>
  <c r="M13" i="5"/>
  <c r="Z13" i="5" s="1"/>
  <c r="AD4" i="5"/>
  <c r="AQ4" i="5" s="1"/>
  <c r="D20" i="5"/>
  <c r="Q20" i="5" s="1"/>
  <c r="AF9" i="5"/>
  <c r="AS9" i="5" s="1"/>
  <c r="K88" i="5"/>
  <c r="AE34" i="5"/>
  <c r="AR34" i="5" s="1"/>
  <c r="L83" i="5"/>
  <c r="B126" i="5"/>
  <c r="AG14" i="5"/>
  <c r="AT14" i="5" s="1"/>
  <c r="AM4" i="5"/>
  <c r="AZ4" i="5" s="1"/>
  <c r="AI13" i="5"/>
  <c r="AV13" i="5" s="1"/>
  <c r="AI14" i="5"/>
  <c r="AV14" i="5" s="1"/>
  <c r="AJ8" i="5"/>
  <c r="AW8" i="5" s="1"/>
  <c r="E59" i="3"/>
  <c r="R59" i="3" s="1"/>
  <c r="B32" i="3"/>
  <c r="O32" i="3" s="1"/>
  <c r="E47" i="3"/>
  <c r="R47" i="3" s="1"/>
  <c r="I43" i="3"/>
  <c r="V43" i="3" s="1"/>
  <c r="K60" i="3"/>
  <c r="X60" i="3" s="1"/>
  <c r="K26" i="3"/>
  <c r="X26" i="3" s="1"/>
  <c r="F28" i="3"/>
  <c r="S28" i="3" s="1"/>
  <c r="M32" i="3"/>
  <c r="Z32" i="3" s="1"/>
  <c r="AG44" i="3"/>
  <c r="AT44" i="3" s="1"/>
  <c r="J6" i="3"/>
  <c r="W6" i="3" s="1"/>
  <c r="D19" i="3"/>
  <c r="Q19" i="3" s="1"/>
  <c r="B6" i="3"/>
  <c r="O6" i="3" s="1"/>
  <c r="K54" i="3"/>
  <c r="X54" i="3" s="1"/>
  <c r="AE16" i="3"/>
  <c r="AR16" i="3" s="1"/>
  <c r="H20" i="3"/>
  <c r="U20" i="3" s="1"/>
  <c r="D38" i="3"/>
  <c r="Q38" i="3" s="1"/>
  <c r="AG57" i="3"/>
  <c r="AT57" i="3" s="1"/>
  <c r="B20" i="3"/>
  <c r="O20" i="3" s="1"/>
  <c r="L55" i="3"/>
  <c r="Y55" i="3" s="1"/>
  <c r="AI32" i="3"/>
  <c r="AV32" i="3" s="1"/>
  <c r="I11" i="3"/>
  <c r="V11" i="3" s="1"/>
  <c r="F47" i="3"/>
  <c r="S47" i="3" s="1"/>
  <c r="AL62" i="5"/>
  <c r="AY62" i="5" s="1"/>
  <c r="K125" i="5"/>
  <c r="AD36" i="5"/>
  <c r="AQ36" i="5" s="1"/>
  <c r="C99" i="5"/>
  <c r="AF61" i="5"/>
  <c r="AS61" i="5" s="1"/>
  <c r="E124" i="5"/>
  <c r="O5" i="4"/>
  <c r="M67" i="5" s="1"/>
  <c r="AM13" i="5"/>
  <c r="AZ13" i="5" s="1"/>
  <c r="C11" i="5"/>
  <c r="P11" i="5" s="1"/>
  <c r="K12" i="3"/>
  <c r="X12" i="3" s="1"/>
  <c r="AE6" i="3"/>
  <c r="AR6" i="3" s="1"/>
  <c r="I59" i="3"/>
  <c r="V59" i="3" s="1"/>
  <c r="K38" i="3"/>
  <c r="X38" i="3" s="1"/>
  <c r="C20" i="3"/>
  <c r="P20" i="3" s="1"/>
  <c r="I63" i="3"/>
  <c r="V63" i="3" s="1"/>
  <c r="AB6" i="3"/>
  <c r="AO6" i="3" s="1"/>
  <c r="M3" i="3"/>
  <c r="Z3" i="3" s="1"/>
  <c r="AE57" i="5"/>
  <c r="AR57" i="5" s="1"/>
  <c r="D120" i="5"/>
  <c r="AF36" i="5"/>
  <c r="AS36" i="5" s="1"/>
  <c r="E99" i="5"/>
  <c r="AK61" i="5"/>
  <c r="AX61" i="5" s="1"/>
  <c r="J124" i="5"/>
  <c r="AI37" i="5"/>
  <c r="AV37" i="5" s="1"/>
  <c r="H100" i="5"/>
  <c r="AL60" i="5"/>
  <c r="AY60" i="5" s="1"/>
  <c r="K123" i="5"/>
  <c r="AJ59" i="5"/>
  <c r="AW59" i="5" s="1"/>
  <c r="I122" i="5"/>
  <c r="AL51" i="5"/>
  <c r="AY51" i="5" s="1"/>
  <c r="K114" i="5"/>
  <c r="AD28" i="5"/>
  <c r="AQ28" i="5" s="1"/>
  <c r="C91" i="5"/>
  <c r="AG62" i="5"/>
  <c r="AT62" i="5" s="1"/>
  <c r="F125" i="5"/>
  <c r="AE53" i="5"/>
  <c r="AR53" i="5" s="1"/>
  <c r="D116" i="5"/>
  <c r="AG60" i="5"/>
  <c r="AT60" i="5" s="1"/>
  <c r="F123" i="5"/>
  <c r="AH52" i="5"/>
  <c r="AU52" i="5" s="1"/>
  <c r="G115" i="5"/>
  <c r="AG58" i="5"/>
  <c r="AT58" i="5" s="1"/>
  <c r="F121" i="5"/>
  <c r="AG51" i="5"/>
  <c r="AT51" i="5" s="1"/>
  <c r="F114" i="5"/>
  <c r="AD37" i="5"/>
  <c r="AQ37" i="5" s="1"/>
  <c r="C100" i="5"/>
  <c r="AE29" i="5"/>
  <c r="AR29" i="5" s="1"/>
  <c r="D92" i="5"/>
  <c r="AG52" i="5"/>
  <c r="AT52" i="5" s="1"/>
  <c r="F115" i="5"/>
  <c r="AI30" i="5"/>
  <c r="AV30" i="5" s="1"/>
  <c r="H93" i="5"/>
  <c r="B15" i="5"/>
  <c r="O15" i="5" s="1"/>
  <c r="L13" i="5"/>
  <c r="Y13" i="5" s="1"/>
  <c r="AC11" i="5"/>
  <c r="AP11" i="5" s="1"/>
  <c r="C45" i="3"/>
  <c r="P45" i="3" s="1"/>
  <c r="D63" i="3"/>
  <c r="Q63" i="3" s="1"/>
  <c r="G7" i="3"/>
  <c r="T7" i="3" s="1"/>
  <c r="AD15" i="3"/>
  <c r="AQ15" i="3" s="1"/>
  <c r="AM61" i="5"/>
  <c r="AZ61" i="5" s="1"/>
  <c r="L124" i="5"/>
  <c r="AE54" i="5"/>
  <c r="AR54" i="5" s="1"/>
  <c r="D117" i="5"/>
  <c r="AI22" i="5"/>
  <c r="AV22" i="5" s="1"/>
  <c r="H85" i="5"/>
  <c r="AK59" i="5"/>
  <c r="AX59" i="5" s="1"/>
  <c r="J122" i="5"/>
  <c r="AL58" i="5"/>
  <c r="AY58" i="5" s="1"/>
  <c r="K121" i="5"/>
  <c r="AG49" i="5"/>
  <c r="AT49" i="5" s="1"/>
  <c r="F112" i="5"/>
  <c r="AL26" i="5"/>
  <c r="AY26" i="5" s="1"/>
  <c r="K89" i="5"/>
  <c r="AG61" i="5"/>
  <c r="AT61" i="5" s="1"/>
  <c r="F124" i="5"/>
  <c r="AI52" i="5"/>
  <c r="AV52" i="5" s="1"/>
  <c r="H115" i="5"/>
  <c r="AG59" i="5"/>
  <c r="AT59" i="5" s="1"/>
  <c r="F122" i="5"/>
  <c r="AJ51" i="5"/>
  <c r="AW51" i="5" s="1"/>
  <c r="I114" i="5"/>
  <c r="AI40" i="5"/>
  <c r="AV40" i="5" s="1"/>
  <c r="H103" i="5"/>
  <c r="AL33" i="5"/>
  <c r="AY33" i="5" s="1"/>
  <c r="K96" i="5"/>
  <c r="AG57" i="5"/>
  <c r="AT57" i="5" s="1"/>
  <c r="F120" i="5"/>
  <c r="AL49" i="5"/>
  <c r="AY49" i="5" s="1"/>
  <c r="K112" i="5"/>
  <c r="AJ42" i="5"/>
  <c r="AW42" i="5" s="1"/>
  <c r="I105" i="5"/>
  <c r="AH36" i="5"/>
  <c r="AU36" i="5" s="1"/>
  <c r="G99" i="5"/>
  <c r="AG27" i="5"/>
  <c r="AT27" i="5" s="1"/>
  <c r="F90" i="5"/>
  <c r="AD58" i="5"/>
  <c r="AQ58" i="5" s="1"/>
  <c r="C121" i="5"/>
  <c r="AE40" i="5"/>
  <c r="AR40" i="5" s="1"/>
  <c r="D103" i="5"/>
  <c r="AJ54" i="5"/>
  <c r="AW54" i="5" s="1"/>
  <c r="I117" i="5"/>
  <c r="AF59" i="5"/>
  <c r="AS59" i="5" s="1"/>
  <c r="E122" i="5"/>
  <c r="AL37" i="5"/>
  <c r="AY37" i="5" s="1"/>
  <c r="K100" i="5"/>
  <c r="O27" i="4"/>
  <c r="M89" i="5" s="1"/>
  <c r="B26" i="5"/>
  <c r="O26" i="5" s="1"/>
  <c r="L37" i="5"/>
  <c r="Y37" i="5" s="1"/>
  <c r="L62" i="5"/>
  <c r="Y62" i="5" s="1"/>
  <c r="AL13" i="5"/>
  <c r="AY13" i="5" s="1"/>
  <c r="F44" i="3"/>
  <c r="S44" i="3" s="1"/>
  <c r="AM26" i="5"/>
  <c r="AZ26" i="5" s="1"/>
  <c r="L89" i="5"/>
  <c r="AK57" i="5"/>
  <c r="AX57" i="5" s="1"/>
  <c r="J120" i="5"/>
  <c r="AI48" i="5"/>
  <c r="AV48" i="5" s="1"/>
  <c r="H111" i="5"/>
  <c r="AD26" i="5"/>
  <c r="AQ26" i="5" s="1"/>
  <c r="C89" i="5"/>
  <c r="AH60" i="5"/>
  <c r="AU60" i="5" s="1"/>
  <c r="G123" i="5"/>
  <c r="AK51" i="5"/>
  <c r="AX51" i="5" s="1"/>
  <c r="J114" i="5"/>
  <c r="AH58" i="5"/>
  <c r="AU58" i="5" s="1"/>
  <c r="G121" i="5"/>
  <c r="AM49" i="5"/>
  <c r="AZ49" i="5" s="1"/>
  <c r="L112" i="5"/>
  <c r="AM37" i="5"/>
  <c r="AZ37" i="5" s="1"/>
  <c r="L100" i="5"/>
  <c r="AK30" i="5"/>
  <c r="AX30" i="5" s="1"/>
  <c r="J93" i="5"/>
  <c r="AM22" i="5"/>
  <c r="AZ22" i="5" s="1"/>
  <c r="L85" i="5"/>
  <c r="AD49" i="5"/>
  <c r="AQ49" i="5" s="1"/>
  <c r="C112" i="5"/>
  <c r="AI26" i="5"/>
  <c r="AV26" i="5" s="1"/>
  <c r="H89" i="5"/>
  <c r="AI20" i="5"/>
  <c r="AV20" i="5" s="1"/>
  <c r="H83" i="5"/>
  <c r="AF57" i="5"/>
  <c r="AS57" i="5" s="1"/>
  <c r="E120" i="5"/>
  <c r="AF51" i="5"/>
  <c r="AS51" i="5" s="1"/>
  <c r="E114" i="5"/>
  <c r="AK37" i="5"/>
  <c r="AX37" i="5" s="1"/>
  <c r="J100" i="5"/>
  <c r="AJ22" i="5"/>
  <c r="AW22" i="5" s="1"/>
  <c r="I85" i="5"/>
  <c r="AC58" i="5"/>
  <c r="AP58" i="5" s="1"/>
  <c r="B121" i="5"/>
  <c r="AJ61" i="5"/>
  <c r="AW61" i="5" s="1"/>
  <c r="I124" i="5"/>
  <c r="AK60" i="5"/>
  <c r="AX60" i="5" s="1"/>
  <c r="J123" i="5"/>
  <c r="AI29" i="5"/>
  <c r="AV29" i="5" s="1"/>
  <c r="H92" i="5"/>
  <c r="AF63" i="5"/>
  <c r="AS63" i="5" s="1"/>
  <c r="E126" i="5"/>
  <c r="F63" i="5"/>
  <c r="S63" i="5" s="1"/>
  <c r="AK22" i="5"/>
  <c r="AX22" i="5" s="1"/>
  <c r="J85" i="5"/>
  <c r="O14" i="4"/>
  <c r="M76" i="5" s="1"/>
  <c r="F61" i="5"/>
  <c r="S61" i="5" s="1"/>
  <c r="K4" i="5"/>
  <c r="X4" i="5" s="1"/>
  <c r="I29" i="5"/>
  <c r="V29" i="5" s="1"/>
  <c r="G53" i="3"/>
  <c r="T53" i="3" s="1"/>
  <c r="AM29" i="5"/>
  <c r="AZ29" i="5" s="1"/>
  <c r="L92" i="5"/>
  <c r="AI49" i="5"/>
  <c r="AV49" i="5" s="1"/>
  <c r="H112" i="5"/>
  <c r="AE26" i="5"/>
  <c r="AR26" i="5" s="1"/>
  <c r="D89" i="5"/>
  <c r="AG64" i="5"/>
  <c r="AT64" i="5" s="1"/>
  <c r="F127" i="5"/>
  <c r="G64" i="5"/>
  <c r="T64" i="5" s="1"/>
  <c r="AL40" i="5"/>
  <c r="AY40" i="5" s="1"/>
  <c r="K103" i="5"/>
  <c r="AI59" i="5"/>
  <c r="AV59" i="5" s="1"/>
  <c r="H122" i="5"/>
  <c r="AJ2" i="5"/>
  <c r="AW2" i="5" s="1"/>
  <c r="I65" i="5"/>
  <c r="AI57" i="5"/>
  <c r="AV57" i="5" s="1"/>
  <c r="H120" i="5"/>
  <c r="AE49" i="5"/>
  <c r="AR49" i="5" s="1"/>
  <c r="D112" i="5"/>
  <c r="AE37" i="5"/>
  <c r="AR37" i="5" s="1"/>
  <c r="D100" i="5"/>
  <c r="AC30" i="5"/>
  <c r="AP30" i="5" s="1"/>
  <c r="B93" i="5"/>
  <c r="AJ19" i="5"/>
  <c r="AW19" i="5" s="1"/>
  <c r="I82" i="5"/>
  <c r="AK49" i="5"/>
  <c r="AX49" i="5" s="1"/>
  <c r="J112" i="5"/>
  <c r="AC37" i="5"/>
  <c r="AP37" i="5" s="1"/>
  <c r="B100" i="5"/>
  <c r="AD53" i="5"/>
  <c r="AQ53" i="5" s="1"/>
  <c r="C116" i="5"/>
  <c r="O54" i="4"/>
  <c r="M116" i="5" s="1"/>
  <c r="B37" i="5"/>
  <c r="O37" i="5" s="1"/>
  <c r="J61" i="5"/>
  <c r="W61" i="5" s="1"/>
  <c r="K22" i="5"/>
  <c r="X22" i="5" s="1"/>
  <c r="G52" i="5"/>
  <c r="T52" i="5" s="1"/>
  <c r="AK4" i="5"/>
  <c r="AX4" i="5" s="1"/>
  <c r="F43" i="3"/>
  <c r="S43" i="3" s="1"/>
  <c r="AL20" i="3"/>
  <c r="AY20" i="3" s="1"/>
  <c r="F49" i="3"/>
  <c r="S49" i="3" s="1"/>
  <c r="K49" i="3"/>
  <c r="X49" i="3" s="1"/>
  <c r="AC29" i="5"/>
  <c r="AP29" i="5" s="1"/>
  <c r="B92" i="5"/>
  <c r="AH64" i="5"/>
  <c r="AU64" i="5" s="1"/>
  <c r="G127" i="5"/>
  <c r="AM57" i="5"/>
  <c r="AZ57" i="5" s="1"/>
  <c r="L120" i="5"/>
  <c r="AG63" i="5"/>
  <c r="AT63" i="5" s="1"/>
  <c r="F126" i="5"/>
  <c r="G63" i="5"/>
  <c r="T63" i="5" s="1"/>
  <c r="AG37" i="5"/>
  <c r="AT37" i="5" s="1"/>
  <c r="F100" i="5"/>
  <c r="AF49" i="5"/>
  <c r="AS49" i="5" s="1"/>
  <c r="E112" i="5"/>
  <c r="AK58" i="5"/>
  <c r="AX58" i="5" s="1"/>
  <c r="J121" i="5"/>
  <c r="AC64" i="5"/>
  <c r="AP64" i="5" s="1"/>
  <c r="B127" i="5"/>
  <c r="AH56" i="5"/>
  <c r="AU56" i="5" s="1"/>
  <c r="G119" i="5"/>
  <c r="AC48" i="5"/>
  <c r="AP48" i="5" s="1"/>
  <c r="B111" i="5"/>
  <c r="AI36" i="5"/>
  <c r="AV36" i="5" s="1"/>
  <c r="H99" i="5"/>
  <c r="AG29" i="5"/>
  <c r="AT29" i="5" s="1"/>
  <c r="F92" i="5"/>
  <c r="AG54" i="5"/>
  <c r="AT54" i="5" s="1"/>
  <c r="F117" i="5"/>
  <c r="AK33" i="5"/>
  <c r="AX33" i="5" s="1"/>
  <c r="J96" i="5"/>
  <c r="AC49" i="5"/>
  <c r="AP49" i="5" s="1"/>
  <c r="B112" i="5"/>
  <c r="AG36" i="5"/>
  <c r="AT36" i="5" s="1"/>
  <c r="F99" i="5"/>
  <c r="AF27" i="5"/>
  <c r="AS27" i="5" s="1"/>
  <c r="E90" i="5"/>
  <c r="O37" i="4"/>
  <c r="M99" i="5" s="1"/>
  <c r="D36" i="5"/>
  <c r="Q36" i="5" s="1"/>
  <c r="K7" i="3"/>
  <c r="X7" i="3" s="1"/>
  <c r="C61" i="3"/>
  <c r="P61" i="3" s="1"/>
  <c r="L43" i="3"/>
  <c r="Y43" i="3" s="1"/>
  <c r="G11" i="3"/>
  <c r="T11" i="3" s="1"/>
  <c r="F7" i="3"/>
  <c r="S7" i="3" s="1"/>
  <c r="B8" i="3"/>
  <c r="O8" i="3" s="1"/>
  <c r="L53" i="3"/>
  <c r="Y53" i="3" s="1"/>
  <c r="AL64" i="5"/>
  <c r="AY64" i="5" s="1"/>
  <c r="K127" i="5"/>
  <c r="AK64" i="5"/>
  <c r="AX64" i="5" s="1"/>
  <c r="J127" i="5"/>
  <c r="AG22" i="5"/>
  <c r="AT22" i="5" s="1"/>
  <c r="F85" i="5"/>
  <c r="AI63" i="5"/>
  <c r="AV63" i="5" s="1"/>
  <c r="H126" i="5"/>
  <c r="AH37" i="5"/>
  <c r="AU37" i="5" s="1"/>
  <c r="G100" i="5"/>
  <c r="AH62" i="5"/>
  <c r="AU62" i="5" s="1"/>
  <c r="G125" i="5"/>
  <c r="AK54" i="5"/>
  <c r="AX54" i="5" s="1"/>
  <c r="J117" i="5"/>
  <c r="AJ46" i="5"/>
  <c r="AW46" i="5" s="1"/>
  <c r="I109" i="5"/>
  <c r="AL36" i="5"/>
  <c r="AY36" i="5" s="1"/>
  <c r="K99" i="5"/>
  <c r="AM30" i="5"/>
  <c r="AZ30" i="5" s="1"/>
  <c r="L93" i="5"/>
  <c r="AF23" i="5"/>
  <c r="AS23" i="5" s="1"/>
  <c r="E86" i="5"/>
  <c r="AJ57" i="5"/>
  <c r="AW57" i="5" s="1"/>
  <c r="I120" i="5"/>
  <c r="AE63" i="5"/>
  <c r="AR63" i="5" s="1"/>
  <c r="D126" i="5"/>
  <c r="AI54" i="5"/>
  <c r="AV54" i="5" s="1"/>
  <c r="H117" i="5"/>
  <c r="AF46" i="5"/>
  <c r="AS46" i="5" s="1"/>
  <c r="E109" i="5"/>
  <c r="AK27" i="5"/>
  <c r="AX27" i="5" s="1"/>
  <c r="J90" i="5"/>
  <c r="AF2" i="5"/>
  <c r="AS2" i="5" s="1"/>
  <c r="E65" i="5"/>
  <c r="AF37" i="5"/>
  <c r="AS37" i="5" s="1"/>
  <c r="E100" i="5"/>
  <c r="AE61" i="5"/>
  <c r="AR61" i="5" s="1"/>
  <c r="D124" i="5"/>
  <c r="AK53" i="5"/>
  <c r="AX53" i="5" s="1"/>
  <c r="J116" i="5"/>
  <c r="AE46" i="5"/>
  <c r="AR46" i="5" s="1"/>
  <c r="D109" i="5"/>
  <c r="AG31" i="5"/>
  <c r="AT31" i="5" s="1"/>
  <c r="F94" i="5"/>
  <c r="AF54" i="5"/>
  <c r="AS54" i="5" s="1"/>
  <c r="E117" i="5"/>
  <c r="AH26" i="5"/>
  <c r="AU26" i="5" s="1"/>
  <c r="G89" i="5"/>
  <c r="D49" i="3"/>
  <c r="Q49" i="3" s="1"/>
  <c r="AK63" i="5"/>
  <c r="AX63" i="5" s="1"/>
  <c r="J126" i="5"/>
  <c r="K63" i="5"/>
  <c r="X63" i="5" s="1"/>
  <c r="AD51" i="5"/>
  <c r="AQ51" i="5" s="1"/>
  <c r="C114" i="5"/>
  <c r="AD40" i="5"/>
  <c r="AQ40" i="5" s="1"/>
  <c r="C103" i="5"/>
  <c r="AJ63" i="5"/>
  <c r="AW63" i="5" s="1"/>
  <c r="I126" i="5"/>
  <c r="AK62" i="5"/>
  <c r="AX62" i="5" s="1"/>
  <c r="J125" i="5"/>
  <c r="AM54" i="5"/>
  <c r="AZ54" i="5" s="1"/>
  <c r="L117" i="5"/>
  <c r="AH49" i="5"/>
  <c r="AU49" i="5" s="1"/>
  <c r="G112" i="5"/>
  <c r="AM36" i="5"/>
  <c r="AZ36" i="5" s="1"/>
  <c r="L99" i="5"/>
  <c r="AF22" i="5"/>
  <c r="AS22" i="5" s="1"/>
  <c r="E85" i="5"/>
  <c r="AI61" i="5"/>
  <c r="AV61" i="5" s="1"/>
  <c r="H124" i="5"/>
  <c r="AC45" i="5"/>
  <c r="AP45" i="5" s="1"/>
  <c r="B108" i="5"/>
  <c r="AC36" i="5"/>
  <c r="AP36" i="5" s="1"/>
  <c r="B99" i="5"/>
  <c r="AE30" i="5"/>
  <c r="AR30" i="5" s="1"/>
  <c r="D93" i="5"/>
  <c r="AE22" i="5"/>
  <c r="AR22" i="5" s="1"/>
  <c r="D85" i="5"/>
  <c r="AD64" i="5"/>
  <c r="AQ64" i="5" s="1"/>
  <c r="C127" i="5"/>
  <c r="AK56" i="5"/>
  <c r="AX56" i="5" s="1"/>
  <c r="J119" i="5"/>
  <c r="AD62" i="5"/>
  <c r="AQ62" i="5" s="1"/>
  <c r="C125" i="5"/>
  <c r="AL53" i="5"/>
  <c r="AY53" i="5" s="1"/>
  <c r="K116" i="5"/>
  <c r="AI45" i="5"/>
  <c r="AV45" i="5" s="1"/>
  <c r="H108" i="5"/>
  <c r="AJ26" i="5"/>
  <c r="AW26" i="5" s="1"/>
  <c r="I89" i="5"/>
  <c r="AD60" i="5"/>
  <c r="AQ60" i="5" s="1"/>
  <c r="C123" i="5"/>
  <c r="AC53" i="5"/>
  <c r="AP53" i="5" s="1"/>
  <c r="B116" i="5"/>
  <c r="AH45" i="5"/>
  <c r="AU45" i="5" s="1"/>
  <c r="G108" i="5"/>
  <c r="AG40" i="5"/>
  <c r="AT40" i="5" s="1"/>
  <c r="F103" i="5"/>
  <c r="AJ30" i="5"/>
  <c r="AW30" i="5" s="1"/>
  <c r="I93" i="5"/>
  <c r="AC22" i="5"/>
  <c r="AP22" i="5" s="1"/>
  <c r="B85" i="5"/>
  <c r="M16" i="3"/>
  <c r="Z16" i="3" s="1"/>
  <c r="C26" i="3"/>
  <c r="P26" i="3" s="1"/>
  <c r="K57" i="3"/>
  <c r="X57" i="3" s="1"/>
  <c r="C48" i="3"/>
  <c r="P48" i="3" s="1"/>
  <c r="AB28" i="3"/>
  <c r="AO28" i="3" s="1"/>
  <c r="I23" i="3"/>
  <c r="V23" i="3" s="1"/>
  <c r="AD10" i="3"/>
  <c r="AQ10" i="3" s="1"/>
  <c r="D27" i="3"/>
  <c r="Q27" i="3" s="1"/>
  <c r="J3" i="3"/>
  <c r="W3" i="3" s="1"/>
  <c r="AH28" i="3"/>
  <c r="AU28" i="3" s="1"/>
  <c r="H28" i="3"/>
  <c r="U28" i="3" s="1"/>
  <c r="M59" i="3"/>
  <c r="Z59" i="3" s="1"/>
  <c r="AB11" i="3"/>
  <c r="AO11" i="3" s="1"/>
  <c r="E51" i="3"/>
  <c r="R51" i="3" s="1"/>
  <c r="D31" i="3"/>
  <c r="Q31" i="3" s="1"/>
  <c r="G33" i="3"/>
  <c r="T33" i="3" s="1"/>
  <c r="K27" i="3"/>
  <c r="X27" i="3" s="1"/>
  <c r="C11" i="3"/>
  <c r="P11" i="3" s="1"/>
  <c r="AD55" i="3"/>
  <c r="AQ55" i="3" s="1"/>
  <c r="D55" i="3"/>
  <c r="Q55" i="3" s="1"/>
  <c r="I18" i="3"/>
  <c r="V18" i="3" s="1"/>
  <c r="AD62" i="3"/>
  <c r="AQ62" i="3" s="1"/>
  <c r="D62" i="3"/>
  <c r="Q62" i="3" s="1"/>
  <c r="AE29" i="3"/>
  <c r="AR29" i="3" s="1"/>
  <c r="E29" i="3"/>
  <c r="R29" i="3" s="1"/>
  <c r="AD36" i="3"/>
  <c r="AQ36" i="3" s="1"/>
  <c r="D36" i="3"/>
  <c r="Q36" i="3" s="1"/>
  <c r="AE4" i="3"/>
  <c r="AR4" i="3" s="1"/>
  <c r="E4" i="3"/>
  <c r="R4" i="3" s="1"/>
  <c r="D12" i="3"/>
  <c r="Q12" i="3" s="1"/>
  <c r="AD12" i="3"/>
  <c r="AQ12" i="3" s="1"/>
  <c r="AE30" i="3"/>
  <c r="AR30" i="3" s="1"/>
  <c r="E30" i="3"/>
  <c r="R30" i="3" s="1"/>
  <c r="AK56" i="3"/>
  <c r="AX56" i="3" s="1"/>
  <c r="K56" i="3"/>
  <c r="X56" i="3" s="1"/>
  <c r="AL63" i="3"/>
  <c r="AY63" i="3" s="1"/>
  <c r="L63" i="3"/>
  <c r="Y63" i="3" s="1"/>
  <c r="AL19" i="3"/>
  <c r="AY19" i="3" s="1"/>
  <c r="L19" i="3"/>
  <c r="Y19" i="3" s="1"/>
  <c r="AD22" i="3"/>
  <c r="AQ22" i="3" s="1"/>
  <c r="D22" i="3"/>
  <c r="Q22" i="3" s="1"/>
  <c r="H15" i="3"/>
  <c r="U15" i="3" s="1"/>
  <c r="AH15" i="3"/>
  <c r="AU15" i="3" s="1"/>
  <c r="AL35" i="3"/>
  <c r="AY35" i="3" s="1"/>
  <c r="L35" i="3"/>
  <c r="Y35" i="3" s="1"/>
  <c r="AF60" i="3"/>
  <c r="AS60" i="3" s="1"/>
  <c r="F60" i="3"/>
  <c r="S60" i="3" s="1"/>
  <c r="AH54" i="3"/>
  <c r="AU54" i="3" s="1"/>
  <c r="H54" i="3"/>
  <c r="U54" i="3" s="1"/>
  <c r="AI62" i="3"/>
  <c r="AV62" i="3" s="1"/>
  <c r="I62" i="3"/>
  <c r="V62" i="3" s="1"/>
  <c r="AL64" i="3"/>
  <c r="AY64" i="3" s="1"/>
  <c r="L64" i="3"/>
  <c r="Y64" i="3" s="1"/>
  <c r="AJ61" i="3"/>
  <c r="AW61" i="3" s="1"/>
  <c r="J61" i="3"/>
  <c r="W61" i="3" s="1"/>
  <c r="AB59" i="3"/>
  <c r="AO59" i="3" s="1"/>
  <c r="B59" i="3"/>
  <c r="O59" i="3" s="1"/>
  <c r="AF54" i="3"/>
  <c r="AS54" i="3" s="1"/>
  <c r="F54" i="3"/>
  <c r="S54" i="3" s="1"/>
  <c r="AE49" i="3"/>
  <c r="AR49" i="3" s="1"/>
  <c r="E49" i="3"/>
  <c r="R49" i="3" s="1"/>
  <c r="AJ48" i="3"/>
  <c r="AW48" i="3" s="1"/>
  <c r="J48" i="3"/>
  <c r="W48" i="3" s="1"/>
  <c r="AB40" i="3"/>
  <c r="AO40" i="3" s="1"/>
  <c r="B40" i="3"/>
  <c r="O40" i="3" s="1"/>
  <c r="AE48" i="3"/>
  <c r="AR48" i="3" s="1"/>
  <c r="E48" i="3"/>
  <c r="R48" i="3" s="1"/>
  <c r="AF40" i="3"/>
  <c r="AS40" i="3" s="1"/>
  <c r="F40" i="3"/>
  <c r="S40" i="3" s="1"/>
  <c r="AH33" i="3"/>
  <c r="AU33" i="3" s="1"/>
  <c r="H33" i="3"/>
  <c r="U33" i="3" s="1"/>
  <c r="AB27" i="3"/>
  <c r="AO27" i="3" s="1"/>
  <c r="B27" i="3"/>
  <c r="O27" i="3" s="1"/>
  <c r="AF46" i="3"/>
  <c r="AS46" i="3" s="1"/>
  <c r="F46" i="3"/>
  <c r="S46" i="3" s="1"/>
  <c r="AD41" i="3"/>
  <c r="AQ41" i="3" s="1"/>
  <c r="D41" i="3"/>
  <c r="Q41" i="3" s="1"/>
  <c r="AI36" i="3"/>
  <c r="AV36" i="3" s="1"/>
  <c r="I36" i="3"/>
  <c r="V36" i="3" s="1"/>
  <c r="AB26" i="3"/>
  <c r="AO26" i="3" s="1"/>
  <c r="B26" i="3"/>
  <c r="O26" i="3" s="1"/>
  <c r="AI21" i="3"/>
  <c r="AV21" i="3" s="1"/>
  <c r="I21" i="3"/>
  <c r="V21" i="3" s="1"/>
  <c r="AF13" i="3"/>
  <c r="AS13" i="3" s="1"/>
  <c r="F13" i="3"/>
  <c r="S13" i="3" s="1"/>
  <c r="AI8" i="3"/>
  <c r="AV8" i="3" s="1"/>
  <c r="I8" i="3"/>
  <c r="V8" i="3" s="1"/>
  <c r="AH3" i="3"/>
  <c r="AU3" i="3" s="1"/>
  <c r="H3" i="3"/>
  <c r="U3" i="3" s="1"/>
  <c r="AK4" i="3"/>
  <c r="AX4" i="3" s="1"/>
  <c r="K4" i="3"/>
  <c r="X4" i="3" s="1"/>
  <c r="AK25" i="3"/>
  <c r="AX25" i="3" s="1"/>
  <c r="K25" i="3"/>
  <c r="X25" i="3" s="1"/>
  <c r="AG14" i="3"/>
  <c r="AT14" i="3" s="1"/>
  <c r="G14" i="3"/>
  <c r="T14" i="3" s="1"/>
  <c r="AM9" i="3"/>
  <c r="AZ9" i="3" s="1"/>
  <c r="M9" i="3"/>
  <c r="Z9" i="3" s="1"/>
  <c r="AK3" i="3"/>
  <c r="AX3" i="3" s="1"/>
  <c r="K3" i="3"/>
  <c r="X3" i="3" s="1"/>
  <c r="AH52" i="3"/>
  <c r="AU52" i="3" s="1"/>
  <c r="H52" i="3"/>
  <c r="U52" i="3" s="1"/>
  <c r="AF41" i="3"/>
  <c r="AS41" i="3" s="1"/>
  <c r="F41" i="3"/>
  <c r="S41" i="3" s="1"/>
  <c r="AI41" i="3"/>
  <c r="AV41" i="3" s="1"/>
  <c r="I41" i="3"/>
  <c r="V41" i="3" s="1"/>
  <c r="AB34" i="3"/>
  <c r="AO34" i="3" s="1"/>
  <c r="B34" i="3"/>
  <c r="O34" i="3" s="1"/>
  <c r="AI30" i="3"/>
  <c r="AV30" i="3" s="1"/>
  <c r="I30" i="3"/>
  <c r="V30" i="3" s="1"/>
  <c r="H13" i="3"/>
  <c r="U13" i="3" s="1"/>
  <c r="AH13" i="3"/>
  <c r="AU13" i="3" s="1"/>
  <c r="AL25" i="3"/>
  <c r="AY25" i="3" s="1"/>
  <c r="L25" i="3"/>
  <c r="Y25" i="3" s="1"/>
  <c r="AK9" i="3"/>
  <c r="AX9" i="3" s="1"/>
  <c r="K9" i="3"/>
  <c r="X9" i="3" s="1"/>
  <c r="AD56" i="3"/>
  <c r="AQ56" i="3" s="1"/>
  <c r="D56" i="3"/>
  <c r="Q56" i="3" s="1"/>
  <c r="J56" i="3"/>
  <c r="W56" i="3" s="1"/>
  <c r="AJ56" i="3"/>
  <c r="AW56" i="3" s="1"/>
  <c r="AH63" i="3"/>
  <c r="AU63" i="3" s="1"/>
  <c r="H63" i="3"/>
  <c r="U63" i="3" s="1"/>
  <c r="AC59" i="3"/>
  <c r="AP59" i="3" s="1"/>
  <c r="C59" i="3"/>
  <c r="P59" i="3" s="1"/>
  <c r="H18" i="3"/>
  <c r="U18" i="3" s="1"/>
  <c r="AC53" i="3"/>
  <c r="AP53" i="3" s="1"/>
  <c r="C53" i="3"/>
  <c r="P53" i="3" s="1"/>
  <c r="AB44" i="3"/>
  <c r="AO44" i="3" s="1"/>
  <c r="B44" i="3"/>
  <c r="O44" i="3" s="1"/>
  <c r="AL15" i="3"/>
  <c r="AY15" i="3" s="1"/>
  <c r="L15" i="3"/>
  <c r="Y15" i="3" s="1"/>
  <c r="AB24" i="3"/>
  <c r="AO24" i="3" s="1"/>
  <c r="B24" i="3"/>
  <c r="O24" i="3" s="1"/>
  <c r="AK44" i="3"/>
  <c r="AX44" i="3" s="1"/>
  <c r="K44" i="3"/>
  <c r="X44" i="3" s="1"/>
  <c r="AD37" i="3"/>
  <c r="AQ37" i="3" s="1"/>
  <c r="D37" i="3"/>
  <c r="Q37" i="3" s="1"/>
  <c r="AI31" i="3"/>
  <c r="AV31" i="3" s="1"/>
  <c r="I31" i="3"/>
  <c r="V31" i="3" s="1"/>
  <c r="AF20" i="3"/>
  <c r="AS20" i="3" s="1"/>
  <c r="F20" i="3"/>
  <c r="S20" i="3" s="1"/>
  <c r="AH47" i="3"/>
  <c r="AU47" i="3" s="1"/>
  <c r="H47" i="3"/>
  <c r="U47" i="3" s="1"/>
  <c r="AC22" i="3"/>
  <c r="AP22" i="3" s="1"/>
  <c r="C22" i="3"/>
  <c r="P22" i="3" s="1"/>
  <c r="AC64" i="3"/>
  <c r="AP64" i="3" s="1"/>
  <c r="C64" i="3"/>
  <c r="P64" i="3" s="1"/>
  <c r="AI54" i="3"/>
  <c r="AV54" i="3" s="1"/>
  <c r="I54" i="3"/>
  <c r="V54" i="3" s="1"/>
  <c r="AL47" i="3"/>
  <c r="AY47" i="3" s="1"/>
  <c r="L47" i="3"/>
  <c r="Y47" i="3" s="1"/>
  <c r="AE24" i="3"/>
  <c r="AR24" i="3" s="1"/>
  <c r="E24" i="3"/>
  <c r="R24" i="3" s="1"/>
  <c r="AC21" i="3"/>
  <c r="AP21" i="3" s="1"/>
  <c r="C21" i="3"/>
  <c r="P21" i="3" s="1"/>
  <c r="AM15" i="3"/>
  <c r="AZ15" i="3" s="1"/>
  <c r="M15" i="3"/>
  <c r="Z15" i="3" s="1"/>
  <c r="AC2" i="3"/>
  <c r="AP2" i="3" s="1"/>
  <c r="C2" i="3"/>
  <c r="P2" i="3" s="1"/>
  <c r="AF2" i="3"/>
  <c r="AS2" i="3" s="1"/>
  <c r="F2" i="3"/>
  <c r="S2" i="3" s="1"/>
  <c r="AF59" i="3"/>
  <c r="AS59" i="3" s="1"/>
  <c r="F59" i="3"/>
  <c r="S59" i="3" s="1"/>
  <c r="AL33" i="3"/>
  <c r="AY33" i="3" s="1"/>
  <c r="L33" i="3"/>
  <c r="Y33" i="3" s="1"/>
  <c r="AC14" i="3"/>
  <c r="AP14" i="3" s="1"/>
  <c r="C14" i="3"/>
  <c r="P14" i="3" s="1"/>
  <c r="L14" i="3"/>
  <c r="Y14" i="3" s="1"/>
  <c r="AL14" i="3"/>
  <c r="AY14" i="3" s="1"/>
  <c r="AM34" i="3"/>
  <c r="AZ34" i="3" s="1"/>
  <c r="M34" i="3"/>
  <c r="Z34" i="3" s="1"/>
  <c r="AF56" i="3"/>
  <c r="AS56" i="3" s="1"/>
  <c r="F56" i="3"/>
  <c r="S56" i="3" s="1"/>
  <c r="AE54" i="3"/>
  <c r="AR54" i="3" s="1"/>
  <c r="E54" i="3"/>
  <c r="R54" i="3" s="1"/>
  <c r="AB60" i="3"/>
  <c r="AO60" i="3" s="1"/>
  <c r="B60" i="3"/>
  <c r="O60" i="3" s="1"/>
  <c r="AD54" i="3"/>
  <c r="AQ54" i="3" s="1"/>
  <c r="D54" i="3"/>
  <c r="Q54" i="3" s="1"/>
  <c r="AE62" i="3"/>
  <c r="AR62" i="3" s="1"/>
  <c r="E62" i="3"/>
  <c r="R62" i="3" s="1"/>
  <c r="AH64" i="3"/>
  <c r="AU64" i="3" s="1"/>
  <c r="H64" i="3"/>
  <c r="U64" i="3" s="1"/>
  <c r="AF61" i="3"/>
  <c r="AS61" i="3" s="1"/>
  <c r="F61" i="3"/>
  <c r="S61" i="3" s="1"/>
  <c r="AL58" i="3"/>
  <c r="AY58" i="3" s="1"/>
  <c r="L58" i="3"/>
  <c r="Y58" i="3" s="1"/>
  <c r="AB54" i="3"/>
  <c r="AO54" i="3" s="1"/>
  <c r="B54" i="3"/>
  <c r="O54" i="3" s="1"/>
  <c r="AI45" i="3"/>
  <c r="AV45" i="3" s="1"/>
  <c r="I45" i="3"/>
  <c r="V45" i="3" s="1"/>
  <c r="AK46" i="3"/>
  <c r="AX46" i="3" s="1"/>
  <c r="K46" i="3"/>
  <c r="X46" i="3" s="1"/>
  <c r="AE37" i="3"/>
  <c r="AR37" i="3" s="1"/>
  <c r="E37" i="3"/>
  <c r="R37" i="3" s="1"/>
  <c r="AI46" i="3"/>
  <c r="AV46" i="3" s="1"/>
  <c r="I46" i="3"/>
  <c r="V46" i="3" s="1"/>
  <c r="AB38" i="3"/>
  <c r="AO38" i="3" s="1"/>
  <c r="B38" i="3"/>
  <c r="O38" i="3" s="1"/>
  <c r="AD33" i="3"/>
  <c r="AQ33" i="3" s="1"/>
  <c r="D33" i="3"/>
  <c r="Q33" i="3" s="1"/>
  <c r="AF23" i="3"/>
  <c r="AS23" i="3" s="1"/>
  <c r="F23" i="3"/>
  <c r="S23" i="3" s="1"/>
  <c r="AJ46" i="3"/>
  <c r="AW46" i="3" s="1"/>
  <c r="J46" i="3"/>
  <c r="W46" i="3" s="1"/>
  <c r="AB36" i="3"/>
  <c r="AO36" i="3" s="1"/>
  <c r="B36" i="3"/>
  <c r="O36" i="3" s="1"/>
  <c r="AH36" i="3"/>
  <c r="AU36" i="3" s="1"/>
  <c r="H36" i="3"/>
  <c r="U36" i="3" s="1"/>
  <c r="AF26" i="3"/>
  <c r="AS26" i="3" s="1"/>
  <c r="F26" i="3"/>
  <c r="S26" i="3" s="1"/>
  <c r="AM21" i="3"/>
  <c r="AZ21" i="3" s="1"/>
  <c r="M21" i="3"/>
  <c r="Z21" i="3" s="1"/>
  <c r="AB13" i="3"/>
  <c r="AO13" i="3" s="1"/>
  <c r="B13" i="3"/>
  <c r="O13" i="3" s="1"/>
  <c r="E8" i="3"/>
  <c r="R8" i="3" s="1"/>
  <c r="AE8" i="3"/>
  <c r="AR8" i="3" s="1"/>
  <c r="AD3" i="3"/>
  <c r="AQ3" i="3" s="1"/>
  <c r="D3" i="3"/>
  <c r="Q3" i="3" s="1"/>
  <c r="AG4" i="3"/>
  <c r="AT4" i="3" s="1"/>
  <c r="G4" i="3"/>
  <c r="T4" i="3" s="1"/>
  <c r="AC25" i="3"/>
  <c r="AP25" i="3" s="1"/>
  <c r="C25" i="3"/>
  <c r="P25" i="3" s="1"/>
  <c r="AD17" i="3"/>
  <c r="AQ17" i="3" s="1"/>
  <c r="D17" i="3"/>
  <c r="Q17" i="3" s="1"/>
  <c r="AB14" i="3"/>
  <c r="AO14" i="3" s="1"/>
  <c r="B14" i="3"/>
  <c r="O14" i="3" s="1"/>
  <c r="I9" i="3"/>
  <c r="V9" i="3" s="1"/>
  <c r="AI9" i="3"/>
  <c r="AV9" i="3" s="1"/>
  <c r="AG3" i="3"/>
  <c r="AT3" i="3" s="1"/>
  <c r="G3" i="3"/>
  <c r="T3" i="3" s="1"/>
  <c r="AL52" i="3"/>
  <c r="AY52" i="3" s="1"/>
  <c r="L52" i="3"/>
  <c r="Y52" i="3" s="1"/>
  <c r="AK41" i="3"/>
  <c r="AX41" i="3" s="1"/>
  <c r="K41" i="3"/>
  <c r="X41" i="3" s="1"/>
  <c r="AM41" i="3"/>
  <c r="AZ41" i="3" s="1"/>
  <c r="M41" i="3"/>
  <c r="Z41" i="3" s="1"/>
  <c r="AF34" i="3"/>
  <c r="AS34" i="3" s="1"/>
  <c r="F34" i="3"/>
  <c r="S34" i="3" s="1"/>
  <c r="AM30" i="3"/>
  <c r="AZ30" i="3" s="1"/>
  <c r="M30" i="3"/>
  <c r="Z30" i="3" s="1"/>
  <c r="AM18" i="3"/>
  <c r="AZ18" i="3" s="1"/>
  <c r="M18" i="3"/>
  <c r="Z18" i="3" s="1"/>
  <c r="AD13" i="3"/>
  <c r="AQ13" i="3" s="1"/>
  <c r="D13" i="3"/>
  <c r="Q13" i="3" s="1"/>
  <c r="AE25" i="3"/>
  <c r="AR25" i="3" s="1"/>
  <c r="E25" i="3"/>
  <c r="R25" i="3" s="1"/>
  <c r="AG9" i="3"/>
  <c r="AT9" i="3" s="1"/>
  <c r="G9" i="3"/>
  <c r="T9" i="3" s="1"/>
  <c r="AH56" i="3"/>
  <c r="AU56" i="3" s="1"/>
  <c r="H56" i="3"/>
  <c r="U56" i="3" s="1"/>
  <c r="AE14" i="3"/>
  <c r="AR14" i="3" s="1"/>
  <c r="E14" i="3"/>
  <c r="R14" i="3" s="1"/>
  <c r="AC62" i="3"/>
  <c r="AP62" i="3" s="1"/>
  <c r="C62" i="3"/>
  <c r="P62" i="3" s="1"/>
  <c r="K18" i="3"/>
  <c r="X18" i="3" s="1"/>
  <c r="AK63" i="3"/>
  <c r="AX63" i="3" s="1"/>
  <c r="K63" i="3"/>
  <c r="X63" i="3" s="1"/>
  <c r="AH51" i="3"/>
  <c r="AU51" i="3" s="1"/>
  <c r="H51" i="3"/>
  <c r="U51" i="3" s="1"/>
  <c r="AK42" i="3"/>
  <c r="AX42" i="3" s="1"/>
  <c r="K42" i="3"/>
  <c r="X42" i="3" s="1"/>
  <c r="AB12" i="3"/>
  <c r="AO12" i="3" s="1"/>
  <c r="B12" i="3"/>
  <c r="O12" i="3" s="1"/>
  <c r="AE23" i="3"/>
  <c r="AR23" i="3" s="1"/>
  <c r="E23" i="3"/>
  <c r="R23" i="3" s="1"/>
  <c r="AI57" i="3"/>
  <c r="AV57" i="3" s="1"/>
  <c r="I57" i="3"/>
  <c r="V57" i="3" s="1"/>
  <c r="AG51" i="3"/>
  <c r="AT51" i="3" s="1"/>
  <c r="G51" i="3"/>
  <c r="T51" i="3" s="1"/>
  <c r="AI35" i="3"/>
  <c r="AV35" i="3" s="1"/>
  <c r="I35" i="3"/>
  <c r="V35" i="3" s="1"/>
  <c r="AK19" i="3"/>
  <c r="AX19" i="3" s="1"/>
  <c r="K19" i="3"/>
  <c r="X19" i="3" s="1"/>
  <c r="AF24" i="3"/>
  <c r="AS24" i="3" s="1"/>
  <c r="F24" i="3"/>
  <c r="S24" i="3" s="1"/>
  <c r="AB51" i="3"/>
  <c r="AO51" i="3" s="1"/>
  <c r="B51" i="3"/>
  <c r="O51" i="3" s="1"/>
  <c r="AG64" i="3"/>
  <c r="AT64" i="3" s="1"/>
  <c r="G64" i="3"/>
  <c r="T64" i="3" s="1"/>
  <c r="AK21" i="3"/>
  <c r="AX21" i="3" s="1"/>
  <c r="K21" i="3"/>
  <c r="X21" i="3" s="1"/>
  <c r="AD47" i="3"/>
  <c r="AQ47" i="3" s="1"/>
  <c r="D47" i="3"/>
  <c r="Q47" i="3" s="1"/>
  <c r="AM31" i="3"/>
  <c r="AZ31" i="3" s="1"/>
  <c r="M31" i="3"/>
  <c r="Z31" i="3" s="1"/>
  <c r="AG54" i="3"/>
  <c r="AT54" i="3" s="1"/>
  <c r="G54" i="3"/>
  <c r="T54" i="3" s="1"/>
  <c r="L42" i="3"/>
  <c r="Y42" i="3" s="1"/>
  <c r="AL42" i="3"/>
  <c r="AY42" i="3" s="1"/>
  <c r="AL27" i="3"/>
  <c r="AY27" i="3" s="1"/>
  <c r="L27" i="3"/>
  <c r="Y27" i="3" s="1"/>
  <c r="AC15" i="3"/>
  <c r="AP15" i="3" s="1"/>
  <c r="C15" i="3"/>
  <c r="P15" i="3" s="1"/>
  <c r="AD61" i="3"/>
  <c r="AQ61" i="3" s="1"/>
  <c r="D61" i="3"/>
  <c r="Q61" i="3" s="1"/>
  <c r="AJ54" i="3"/>
  <c r="AW54" i="3" s="1"/>
  <c r="J54" i="3"/>
  <c r="W54" i="3" s="1"/>
  <c r="AK40" i="3"/>
  <c r="AX40" i="3" s="1"/>
  <c r="K40" i="3"/>
  <c r="X40" i="3" s="1"/>
  <c r="AM26" i="3"/>
  <c r="AZ26" i="3" s="1"/>
  <c r="M26" i="3"/>
  <c r="Z26" i="3" s="1"/>
  <c r="AJ22" i="3"/>
  <c r="AW22" i="3" s="1"/>
  <c r="J22" i="3"/>
  <c r="W22" i="3" s="1"/>
  <c r="AE41" i="3"/>
  <c r="AR41" i="3" s="1"/>
  <c r="E41" i="3"/>
  <c r="R41" i="3" s="1"/>
  <c r="AG13" i="3"/>
  <c r="AT13" i="3" s="1"/>
  <c r="G13" i="3"/>
  <c r="T13" i="3" s="1"/>
  <c r="AG60" i="3"/>
  <c r="AT60" i="3" s="1"/>
  <c r="G60" i="3"/>
  <c r="T60" i="3" s="1"/>
  <c r="AK31" i="3"/>
  <c r="AX31" i="3" s="1"/>
  <c r="K31" i="3"/>
  <c r="X31" i="3" s="1"/>
  <c r="AI15" i="3"/>
  <c r="AV15" i="3" s="1"/>
  <c r="I15" i="3"/>
  <c r="V15" i="3" s="1"/>
  <c r="AH45" i="3"/>
  <c r="AU45" i="3" s="1"/>
  <c r="H45" i="3"/>
  <c r="U45" i="3" s="1"/>
  <c r="AH31" i="3"/>
  <c r="AU31" i="3" s="1"/>
  <c r="H31" i="3"/>
  <c r="U31" i="3" s="1"/>
  <c r="AK2" i="3"/>
  <c r="AX2" i="3" s="1"/>
  <c r="K2" i="3"/>
  <c r="X2" i="3" s="1"/>
  <c r="F64" i="3"/>
  <c r="S64" i="3" s="1"/>
  <c r="AF64" i="3"/>
  <c r="AS64" i="3" s="1"/>
  <c r="AH59" i="3"/>
  <c r="AU59" i="3" s="1"/>
  <c r="H59" i="3"/>
  <c r="U59" i="3" s="1"/>
  <c r="AH50" i="3"/>
  <c r="AU50" i="3" s="1"/>
  <c r="H50" i="3"/>
  <c r="U50" i="3" s="1"/>
  <c r="AM60" i="3"/>
  <c r="AZ60" i="3" s="1"/>
  <c r="M60" i="3"/>
  <c r="Z60" i="3" s="1"/>
  <c r="AD64" i="3"/>
  <c r="AQ64" i="3" s="1"/>
  <c r="D64" i="3"/>
  <c r="Q64" i="3" s="1"/>
  <c r="AB61" i="3"/>
  <c r="AO61" i="3" s="1"/>
  <c r="B61" i="3"/>
  <c r="O61" i="3" s="1"/>
  <c r="AH58" i="3"/>
  <c r="AU58" i="3" s="1"/>
  <c r="H58" i="3"/>
  <c r="U58" i="3" s="1"/>
  <c r="AI53" i="3"/>
  <c r="AV53" i="3" s="1"/>
  <c r="I53" i="3"/>
  <c r="V53" i="3" s="1"/>
  <c r="AE45" i="3"/>
  <c r="AR45" i="3" s="1"/>
  <c r="E45" i="3"/>
  <c r="R45" i="3" s="1"/>
  <c r="AC46" i="3"/>
  <c r="AP46" i="3" s="1"/>
  <c r="C46" i="3"/>
  <c r="P46" i="3" s="1"/>
  <c r="AI37" i="3"/>
  <c r="AV37" i="3" s="1"/>
  <c r="I37" i="3"/>
  <c r="V37" i="3" s="1"/>
  <c r="AD44" i="3"/>
  <c r="AQ44" i="3" s="1"/>
  <c r="D44" i="3"/>
  <c r="Q44" i="3" s="1"/>
  <c r="AF38" i="3"/>
  <c r="AS38" i="3" s="1"/>
  <c r="F38" i="3"/>
  <c r="S38" i="3" s="1"/>
  <c r="AF31" i="3"/>
  <c r="AS31" i="3" s="1"/>
  <c r="F31" i="3"/>
  <c r="S31" i="3" s="1"/>
  <c r="AB23" i="3"/>
  <c r="AO23" i="3" s="1"/>
  <c r="B23" i="3"/>
  <c r="O23" i="3" s="1"/>
  <c r="AD46" i="3"/>
  <c r="AQ46" i="3" s="1"/>
  <c r="D46" i="3"/>
  <c r="Q46" i="3" s="1"/>
  <c r="AF36" i="3"/>
  <c r="AS36" i="3" s="1"/>
  <c r="F36" i="3"/>
  <c r="S36" i="3" s="1"/>
  <c r="AL36" i="3"/>
  <c r="AY36" i="3" s="1"/>
  <c r="L36" i="3"/>
  <c r="Y36" i="3" s="1"/>
  <c r="AJ26" i="3"/>
  <c r="AW26" i="3" s="1"/>
  <c r="J26" i="3"/>
  <c r="W26" i="3" s="1"/>
  <c r="AI12" i="3"/>
  <c r="AV12" i="3" s="1"/>
  <c r="I12" i="3"/>
  <c r="V12" i="3" s="1"/>
  <c r="AH7" i="3"/>
  <c r="AU7" i="3" s="1"/>
  <c r="H7" i="3"/>
  <c r="U7" i="3" s="1"/>
  <c r="AM5" i="3"/>
  <c r="AZ5" i="3" s="1"/>
  <c r="M5" i="3"/>
  <c r="Z5" i="3" s="1"/>
  <c r="AC4" i="3"/>
  <c r="AP4" i="3" s="1"/>
  <c r="C4" i="3"/>
  <c r="P4" i="3" s="1"/>
  <c r="AE22" i="3"/>
  <c r="AR22" i="3" s="1"/>
  <c r="E22" i="3"/>
  <c r="R22" i="3" s="1"/>
  <c r="AH17" i="3"/>
  <c r="AU17" i="3" s="1"/>
  <c r="H17" i="3"/>
  <c r="U17" i="3" s="1"/>
  <c r="AM13" i="3"/>
  <c r="AZ13" i="3" s="1"/>
  <c r="M13" i="3"/>
  <c r="Z13" i="3" s="1"/>
  <c r="AE9" i="3"/>
  <c r="AR9" i="3" s="1"/>
  <c r="E9" i="3"/>
  <c r="R9" i="3" s="1"/>
  <c r="AC3" i="3"/>
  <c r="AP3" i="3" s="1"/>
  <c r="C3" i="3"/>
  <c r="P3" i="3" s="1"/>
  <c r="E52" i="3"/>
  <c r="R52" i="3" s="1"/>
  <c r="AE52" i="3"/>
  <c r="AR52" i="3" s="1"/>
  <c r="AB41" i="3"/>
  <c r="AO41" i="3" s="1"/>
  <c r="B41" i="3"/>
  <c r="O41" i="3" s="1"/>
  <c r="AD34" i="3"/>
  <c r="AQ34" i="3" s="1"/>
  <c r="D34" i="3"/>
  <c r="Q34" i="3" s="1"/>
  <c r="AJ34" i="3"/>
  <c r="AW34" i="3" s="1"/>
  <c r="J34" i="3"/>
  <c r="W34" i="3" s="1"/>
  <c r="B30" i="3"/>
  <c r="O30" i="3" s="1"/>
  <c r="AB30" i="3"/>
  <c r="AO30" i="3" s="1"/>
  <c r="AB18" i="3"/>
  <c r="AO18" i="3" s="1"/>
  <c r="B18" i="3"/>
  <c r="O18" i="3" s="1"/>
  <c r="L9" i="3"/>
  <c r="Y9" i="3" s="1"/>
  <c r="AL9" i="3"/>
  <c r="AY9" i="3" s="1"/>
  <c r="AI25" i="3"/>
  <c r="AV25" i="3" s="1"/>
  <c r="I25" i="3"/>
  <c r="V25" i="3" s="1"/>
  <c r="AC9" i="3"/>
  <c r="AP9" i="3" s="1"/>
  <c r="C9" i="3"/>
  <c r="P9" i="3" s="1"/>
  <c r="AL56" i="3"/>
  <c r="AY56" i="3" s="1"/>
  <c r="L56" i="3"/>
  <c r="Y56" i="3" s="1"/>
  <c r="AI14" i="3"/>
  <c r="AV14" i="3" s="1"/>
  <c r="I14" i="3"/>
  <c r="V14" i="3" s="1"/>
  <c r="J18" i="3"/>
  <c r="W18" i="3" s="1"/>
  <c r="AK62" i="3"/>
  <c r="AX62" i="3" s="1"/>
  <c r="K62" i="3"/>
  <c r="X62" i="3" s="1"/>
  <c r="AG58" i="3"/>
  <c r="AT58" i="3" s="1"/>
  <c r="G58" i="3"/>
  <c r="T58" i="3" s="1"/>
  <c r="AK50" i="3"/>
  <c r="AX50" i="3" s="1"/>
  <c r="K50" i="3"/>
  <c r="X50" i="3" s="1"/>
  <c r="AB39" i="3"/>
  <c r="AO39" i="3" s="1"/>
  <c r="B39" i="3"/>
  <c r="O39" i="3" s="1"/>
  <c r="AE11" i="3"/>
  <c r="AR11" i="3" s="1"/>
  <c r="E11" i="3"/>
  <c r="R11" i="3" s="1"/>
  <c r="AG6" i="3"/>
  <c r="AT6" i="3" s="1"/>
  <c r="G6" i="3"/>
  <c r="T6" i="3" s="1"/>
  <c r="AH2" i="3"/>
  <c r="AU2" i="3" s="1"/>
  <c r="H2" i="3"/>
  <c r="U2" i="3" s="1"/>
  <c r="AL57" i="3"/>
  <c r="AY57" i="3" s="1"/>
  <c r="L57" i="3"/>
  <c r="Y57" i="3" s="1"/>
  <c r="AI50" i="3"/>
  <c r="AV50" i="3" s="1"/>
  <c r="I50" i="3"/>
  <c r="V50" i="3" s="1"/>
  <c r="F51" i="3"/>
  <c r="S51" i="3" s="1"/>
  <c r="AF51" i="3"/>
  <c r="AS51" i="3" s="1"/>
  <c r="AG42" i="3"/>
  <c r="AT42" i="3" s="1"/>
  <c r="G42" i="3"/>
  <c r="T42" i="3" s="1"/>
  <c r="AH35" i="3"/>
  <c r="AU35" i="3" s="1"/>
  <c r="H35" i="3"/>
  <c r="U35" i="3" s="1"/>
  <c r="AJ51" i="3"/>
  <c r="AW51" i="3" s="1"/>
  <c r="J51" i="3"/>
  <c r="W51" i="3" s="1"/>
  <c r="AK64" i="3"/>
  <c r="AX64" i="3" s="1"/>
  <c r="K64" i="3"/>
  <c r="X64" i="3" s="1"/>
  <c r="AL37" i="3"/>
  <c r="AY37" i="3" s="1"/>
  <c r="L37" i="3"/>
  <c r="Y37" i="3" s="1"/>
  <c r="AC58" i="3"/>
  <c r="AP58" i="3" s="1"/>
  <c r="C58" i="3"/>
  <c r="P58" i="3" s="1"/>
  <c r="AL45" i="3"/>
  <c r="AY45" i="3" s="1"/>
  <c r="L45" i="3"/>
  <c r="Y45" i="3" s="1"/>
  <c r="AL39" i="3"/>
  <c r="AY39" i="3" s="1"/>
  <c r="L39" i="3"/>
  <c r="Y39" i="3" s="1"/>
  <c r="AC31" i="3"/>
  <c r="AP31" i="3" s="1"/>
  <c r="C31" i="3"/>
  <c r="P31" i="3" s="1"/>
  <c r="AK47" i="3"/>
  <c r="AX47" i="3" s="1"/>
  <c r="K47" i="3"/>
  <c r="X47" i="3" s="1"/>
  <c r="AK39" i="3"/>
  <c r="AX39" i="3" s="1"/>
  <c r="K39" i="3"/>
  <c r="X39" i="3" s="1"/>
  <c r="AC12" i="3"/>
  <c r="AP12" i="3" s="1"/>
  <c r="C12" i="3"/>
  <c r="P12" i="3" s="1"/>
  <c r="AF10" i="3"/>
  <c r="AS10" i="3" s="1"/>
  <c r="F10" i="3"/>
  <c r="S10" i="3" s="1"/>
  <c r="AM62" i="3"/>
  <c r="AZ62" i="3" s="1"/>
  <c r="M62" i="3"/>
  <c r="Z62" i="3" s="1"/>
  <c r="AF48" i="3"/>
  <c r="AS48" i="3" s="1"/>
  <c r="F48" i="3"/>
  <c r="S48" i="3" s="1"/>
  <c r="AB46" i="3"/>
  <c r="AO46" i="3" s="1"/>
  <c r="B46" i="3"/>
  <c r="O46" i="3" s="1"/>
  <c r="AB9" i="3"/>
  <c r="AO9" i="3" s="1"/>
  <c r="B9" i="3"/>
  <c r="O9" i="3" s="1"/>
  <c r="AD4" i="3"/>
  <c r="AQ4" i="3" s="1"/>
  <c r="D4" i="3"/>
  <c r="Q4" i="3" s="1"/>
  <c r="L13" i="3"/>
  <c r="Y13" i="3" s="1"/>
  <c r="AL13" i="3"/>
  <c r="AY13" i="3" s="1"/>
  <c r="AJ45" i="3"/>
  <c r="AW45" i="3" s="1"/>
  <c r="J45" i="3"/>
  <c r="W45" i="3" s="1"/>
  <c r="AD59" i="3"/>
  <c r="AQ59" i="3" s="1"/>
  <c r="D59" i="3"/>
  <c r="Q59" i="3" s="1"/>
  <c r="AD50" i="3"/>
  <c r="AQ50" i="3" s="1"/>
  <c r="D50" i="3"/>
  <c r="Q50" i="3" s="1"/>
  <c r="AI60" i="3"/>
  <c r="AV60" i="3" s="1"/>
  <c r="I60" i="3"/>
  <c r="V60" i="3" s="1"/>
  <c r="AF63" i="3"/>
  <c r="AS63" i="3" s="1"/>
  <c r="F63" i="3"/>
  <c r="S63" i="3" s="1"/>
  <c r="AL60" i="3"/>
  <c r="AY60" i="3" s="1"/>
  <c r="L60" i="3"/>
  <c r="Y60" i="3" s="1"/>
  <c r="D58" i="3"/>
  <c r="Q58" i="3" s="1"/>
  <c r="AD58" i="3"/>
  <c r="AQ58" i="3" s="1"/>
  <c r="AE53" i="3"/>
  <c r="AR53" i="3" s="1"/>
  <c r="E53" i="3"/>
  <c r="R53" i="3" s="1"/>
  <c r="AD48" i="3"/>
  <c r="AQ48" i="3" s="1"/>
  <c r="D48" i="3"/>
  <c r="Q48" i="3" s="1"/>
  <c r="AB42" i="3"/>
  <c r="AO42" i="3" s="1"/>
  <c r="B42" i="3"/>
  <c r="O42" i="3" s="1"/>
  <c r="AM37" i="3"/>
  <c r="AZ37" i="3" s="1"/>
  <c r="M37" i="3"/>
  <c r="Z37" i="3" s="1"/>
  <c r="AH44" i="3"/>
  <c r="AU44" i="3" s="1"/>
  <c r="H44" i="3"/>
  <c r="U44" i="3" s="1"/>
  <c r="AJ38" i="3"/>
  <c r="AW38" i="3" s="1"/>
  <c r="J38" i="3"/>
  <c r="W38" i="3" s="1"/>
  <c r="AB31" i="3"/>
  <c r="AO31" i="3" s="1"/>
  <c r="B31" i="3"/>
  <c r="O31" i="3" s="1"/>
  <c r="AF19" i="3"/>
  <c r="AS19" i="3" s="1"/>
  <c r="F19" i="3"/>
  <c r="S19" i="3" s="1"/>
  <c r="AH46" i="3"/>
  <c r="AU46" i="3" s="1"/>
  <c r="H46" i="3"/>
  <c r="U46" i="3" s="1"/>
  <c r="AK36" i="3"/>
  <c r="AX36" i="3" s="1"/>
  <c r="K36" i="3"/>
  <c r="X36" i="3" s="1"/>
  <c r="AG34" i="3"/>
  <c r="AT34" i="3" s="1"/>
  <c r="G34" i="3"/>
  <c r="T34" i="3" s="1"/>
  <c r="AF25" i="3"/>
  <c r="AS25" i="3" s="1"/>
  <c r="F25" i="3"/>
  <c r="S25" i="3" s="1"/>
  <c r="AC18" i="3"/>
  <c r="AP18" i="3" s="1"/>
  <c r="C18" i="3"/>
  <c r="P18" i="3" s="1"/>
  <c r="E12" i="3"/>
  <c r="R12" i="3" s="1"/>
  <c r="AE12" i="3"/>
  <c r="AR12" i="3" s="1"/>
  <c r="AD7" i="3"/>
  <c r="AQ7" i="3" s="1"/>
  <c r="D7" i="3"/>
  <c r="Q7" i="3" s="1"/>
  <c r="AI5" i="3"/>
  <c r="AV5" i="3" s="1"/>
  <c r="I5" i="3"/>
  <c r="V5" i="3" s="1"/>
  <c r="AG5" i="3"/>
  <c r="AT5" i="3" s="1"/>
  <c r="G5" i="3"/>
  <c r="T5" i="3" s="1"/>
  <c r="AI22" i="3"/>
  <c r="AV22" i="3" s="1"/>
  <c r="I22" i="3"/>
  <c r="V22" i="3" s="1"/>
  <c r="L17" i="3"/>
  <c r="Y17" i="3" s="1"/>
  <c r="AL17" i="3"/>
  <c r="AY17" i="3" s="1"/>
  <c r="I13" i="3"/>
  <c r="V13" i="3" s="1"/>
  <c r="AI13" i="3"/>
  <c r="AV13" i="3" s="1"/>
  <c r="L8" i="3"/>
  <c r="Y8" i="3" s="1"/>
  <c r="AL8" i="3"/>
  <c r="AY8" i="3" s="1"/>
  <c r="AC13" i="3"/>
  <c r="AP13" i="3" s="1"/>
  <c r="C13" i="3"/>
  <c r="P13" i="3" s="1"/>
  <c r="AI52" i="3"/>
  <c r="AV52" i="3" s="1"/>
  <c r="I52" i="3"/>
  <c r="V52" i="3" s="1"/>
  <c r="AG41" i="3"/>
  <c r="AT41" i="3" s="1"/>
  <c r="G41" i="3"/>
  <c r="T41" i="3" s="1"/>
  <c r="AH34" i="3"/>
  <c r="AU34" i="3" s="1"/>
  <c r="H34" i="3"/>
  <c r="U34" i="3" s="1"/>
  <c r="AF30" i="3"/>
  <c r="AS30" i="3" s="1"/>
  <c r="F30" i="3"/>
  <c r="S30" i="3" s="1"/>
  <c r="AF18" i="3"/>
  <c r="AS18" i="3" s="1"/>
  <c r="F18" i="3"/>
  <c r="S18" i="3" s="1"/>
  <c r="H9" i="3"/>
  <c r="U9" i="3" s="1"/>
  <c r="AH9" i="3"/>
  <c r="AU9" i="3" s="1"/>
  <c r="AM25" i="3"/>
  <c r="AZ25" i="3" s="1"/>
  <c r="M25" i="3"/>
  <c r="Z25" i="3" s="1"/>
  <c r="AK5" i="3"/>
  <c r="AX5" i="3" s="1"/>
  <c r="K5" i="3"/>
  <c r="X5" i="3" s="1"/>
  <c r="AE56" i="3"/>
  <c r="AR56" i="3" s="1"/>
  <c r="E56" i="3"/>
  <c r="R56" i="3" s="1"/>
  <c r="M14" i="3"/>
  <c r="Z14" i="3" s="1"/>
  <c r="AM14" i="3"/>
  <c r="AZ14" i="3" s="1"/>
  <c r="AG63" i="3"/>
  <c r="AT63" i="3" s="1"/>
  <c r="G63" i="3"/>
  <c r="T63" i="3" s="1"/>
  <c r="AM63" i="3"/>
  <c r="AZ63" i="3" s="1"/>
  <c r="M63" i="3"/>
  <c r="Z63" i="3" s="1"/>
  <c r="AE61" i="3"/>
  <c r="AR61" i="3" s="1"/>
  <c r="E61" i="3"/>
  <c r="R61" i="3" s="1"/>
  <c r="AC55" i="3"/>
  <c r="AP55" i="3" s="1"/>
  <c r="C55" i="3"/>
  <c r="P55" i="3" s="1"/>
  <c r="AF37" i="3"/>
  <c r="AS37" i="3" s="1"/>
  <c r="F37" i="3"/>
  <c r="S37" i="3" s="1"/>
  <c r="AF3" i="3"/>
  <c r="AS3" i="3" s="1"/>
  <c r="F3" i="3"/>
  <c r="S3" i="3" s="1"/>
  <c r="AI42" i="3"/>
  <c r="AV42" i="3" s="1"/>
  <c r="I42" i="3"/>
  <c r="V42" i="3" s="1"/>
  <c r="AH27" i="3"/>
  <c r="AU27" i="3" s="1"/>
  <c r="H27" i="3"/>
  <c r="U27" i="3" s="1"/>
  <c r="AG50" i="3"/>
  <c r="AT50" i="3" s="1"/>
  <c r="G50" i="3"/>
  <c r="T50" i="3" s="1"/>
  <c r="AG45" i="3"/>
  <c r="AT45" i="3" s="1"/>
  <c r="G45" i="3"/>
  <c r="T45" i="3" s="1"/>
  <c r="AJ64" i="3"/>
  <c r="AW64" i="3" s="1"/>
  <c r="J64" i="3"/>
  <c r="W64" i="3" s="1"/>
  <c r="AE36" i="3"/>
  <c r="AR36" i="3" s="1"/>
  <c r="E36" i="3"/>
  <c r="R36" i="3" s="1"/>
  <c r="AE31" i="3"/>
  <c r="AR31" i="3" s="1"/>
  <c r="E31" i="3"/>
  <c r="R31" i="3" s="1"/>
  <c r="AE27" i="3"/>
  <c r="AR27" i="3" s="1"/>
  <c r="E27" i="3"/>
  <c r="R27" i="3" s="1"/>
  <c r="AG15" i="3"/>
  <c r="AT15" i="3" s="1"/>
  <c r="G15" i="3"/>
  <c r="T15" i="3" s="1"/>
  <c r="AJ58" i="3"/>
  <c r="AW58" i="3" s="1"/>
  <c r="J58" i="3"/>
  <c r="W58" i="3" s="1"/>
  <c r="AK51" i="3"/>
  <c r="AX51" i="3" s="1"/>
  <c r="K51" i="3"/>
  <c r="X51" i="3" s="1"/>
  <c r="AB45" i="3"/>
  <c r="AO45" i="3" s="1"/>
  <c r="B45" i="3"/>
  <c r="O45" i="3" s="1"/>
  <c r="AD39" i="3"/>
  <c r="AQ39" i="3" s="1"/>
  <c r="D39" i="3"/>
  <c r="Q39" i="3" s="1"/>
  <c r="AK22" i="3"/>
  <c r="AX22" i="3" s="1"/>
  <c r="K22" i="3"/>
  <c r="X22" i="3" s="1"/>
  <c r="AC47" i="3"/>
  <c r="AP47" i="3" s="1"/>
  <c r="C47" i="3"/>
  <c r="P47" i="3" s="1"/>
  <c r="AC39" i="3"/>
  <c r="AP39" i="3" s="1"/>
  <c r="C39" i="3"/>
  <c r="P39" i="3" s="1"/>
  <c r="AM19" i="3"/>
  <c r="AZ19" i="3" s="1"/>
  <c r="M19" i="3"/>
  <c r="Z19" i="3" s="1"/>
  <c r="AI6" i="3"/>
  <c r="AV6" i="3" s="1"/>
  <c r="I6" i="3"/>
  <c r="V6" i="3" s="1"/>
  <c r="AG10" i="3"/>
  <c r="AT10" i="3" s="1"/>
  <c r="G10" i="3"/>
  <c r="T10" i="3" s="1"/>
  <c r="AE58" i="3"/>
  <c r="AR58" i="3" s="1"/>
  <c r="E58" i="3"/>
  <c r="R58" i="3" s="1"/>
  <c r="AG40" i="3"/>
  <c r="AT40" i="3" s="1"/>
  <c r="G40" i="3"/>
  <c r="T40" i="3" s="1"/>
  <c r="AL40" i="3"/>
  <c r="AY40" i="3" s="1"/>
  <c r="L40" i="3"/>
  <c r="Y40" i="3" s="1"/>
  <c r="AD5" i="3"/>
  <c r="AQ5" i="3" s="1"/>
  <c r="D5" i="3"/>
  <c r="Q5" i="3" s="1"/>
  <c r="AD52" i="3"/>
  <c r="AQ52" i="3" s="1"/>
  <c r="D52" i="3"/>
  <c r="Q52" i="3" s="1"/>
  <c r="AE18" i="3"/>
  <c r="AR18" i="3" s="1"/>
  <c r="E18" i="3"/>
  <c r="R18" i="3" s="1"/>
  <c r="AI27" i="3"/>
  <c r="AV27" i="3" s="1"/>
  <c r="I27" i="3"/>
  <c r="V27" i="3" s="1"/>
  <c r="AH10" i="3"/>
  <c r="AU10" i="3" s="1"/>
  <c r="H10" i="3"/>
  <c r="U10" i="3" s="1"/>
  <c r="AF45" i="3"/>
  <c r="AS45" i="3" s="1"/>
  <c r="F45" i="3"/>
  <c r="S45" i="3" s="1"/>
  <c r="AM24" i="3"/>
  <c r="AZ24" i="3" s="1"/>
  <c r="M24" i="3"/>
  <c r="Z24" i="3" s="1"/>
  <c r="AH22" i="3"/>
  <c r="AU22" i="3" s="1"/>
  <c r="H22" i="3"/>
  <c r="U22" i="3" s="1"/>
  <c r="AB64" i="3"/>
  <c r="AO64" i="3" s="1"/>
  <c r="B64" i="3"/>
  <c r="O64" i="3" s="1"/>
  <c r="AF62" i="3"/>
  <c r="AS62" i="3" s="1"/>
  <c r="F62" i="3"/>
  <c r="S62" i="3" s="1"/>
  <c r="AF58" i="3"/>
  <c r="AS58" i="3" s="1"/>
  <c r="F58" i="3"/>
  <c r="S58" i="3" s="1"/>
  <c r="AE60" i="3"/>
  <c r="AR60" i="3" s="1"/>
  <c r="E60" i="3"/>
  <c r="R60" i="3" s="1"/>
  <c r="AH60" i="3"/>
  <c r="AU60" i="3" s="1"/>
  <c r="H60" i="3"/>
  <c r="U60" i="3" s="1"/>
  <c r="AJ57" i="3"/>
  <c r="AW57" i="3" s="1"/>
  <c r="J57" i="3"/>
  <c r="W57" i="3" s="1"/>
  <c r="AJ50" i="3"/>
  <c r="AW50" i="3" s="1"/>
  <c r="J50" i="3"/>
  <c r="W50" i="3" s="1"/>
  <c r="AH48" i="3"/>
  <c r="AU48" i="3" s="1"/>
  <c r="H48" i="3"/>
  <c r="U48" i="3" s="1"/>
  <c r="AF42" i="3"/>
  <c r="AS42" i="3" s="1"/>
  <c r="F42" i="3"/>
  <c r="S42" i="3" s="1"/>
  <c r="AI33" i="3"/>
  <c r="AV33" i="3" s="1"/>
  <c r="I33" i="3"/>
  <c r="V33" i="3" s="1"/>
  <c r="AL44" i="3"/>
  <c r="AY44" i="3" s="1"/>
  <c r="L44" i="3"/>
  <c r="Y44" i="3" s="1"/>
  <c r="AC37" i="3"/>
  <c r="AP37" i="3" s="1"/>
  <c r="C37" i="3"/>
  <c r="P37" i="3" s="1"/>
  <c r="AL29" i="3"/>
  <c r="AY29" i="3" s="1"/>
  <c r="L29" i="3"/>
  <c r="Y29" i="3" s="1"/>
  <c r="AB19" i="3"/>
  <c r="AO19" i="3" s="1"/>
  <c r="B19" i="3"/>
  <c r="O19" i="3" s="1"/>
  <c r="AL46" i="3"/>
  <c r="AY46" i="3" s="1"/>
  <c r="L46" i="3"/>
  <c r="Y46" i="3" s="1"/>
  <c r="AC36" i="3"/>
  <c r="AP36" i="3" s="1"/>
  <c r="C36" i="3"/>
  <c r="P36" i="3" s="1"/>
  <c r="AG30" i="3"/>
  <c r="AT30" i="3" s="1"/>
  <c r="G30" i="3"/>
  <c r="T30" i="3" s="1"/>
  <c r="AD21" i="3"/>
  <c r="AQ21" i="3" s="1"/>
  <c r="D21" i="3"/>
  <c r="Q21" i="3" s="1"/>
  <c r="J17" i="3"/>
  <c r="W17" i="3" s="1"/>
  <c r="AJ17" i="3"/>
  <c r="AW17" i="3" s="1"/>
  <c r="H11" i="3"/>
  <c r="U11" i="3" s="1"/>
  <c r="AH11" i="3"/>
  <c r="AU11" i="3" s="1"/>
  <c r="AF5" i="3"/>
  <c r="AS5" i="3" s="1"/>
  <c r="F5" i="3"/>
  <c r="S5" i="3" s="1"/>
  <c r="AE5" i="3"/>
  <c r="AR5" i="3" s="1"/>
  <c r="E5" i="3"/>
  <c r="R5" i="3" s="1"/>
  <c r="AM22" i="3"/>
  <c r="AZ22" i="3" s="1"/>
  <c r="M22" i="3"/>
  <c r="Z22" i="3" s="1"/>
  <c r="AE17" i="3"/>
  <c r="AR17" i="3" s="1"/>
  <c r="E17" i="3"/>
  <c r="R17" i="3" s="1"/>
  <c r="AE13" i="3"/>
  <c r="AR13" i="3" s="1"/>
  <c r="E13" i="3"/>
  <c r="R13" i="3" s="1"/>
  <c r="H8" i="3"/>
  <c r="U8" i="3" s="1"/>
  <c r="AH8" i="3"/>
  <c r="AU8" i="3" s="1"/>
  <c r="AC52" i="3"/>
  <c r="AP52" i="3" s="1"/>
  <c r="C52" i="3"/>
  <c r="P52" i="3" s="1"/>
  <c r="AM52" i="3"/>
  <c r="AZ52" i="3" s="1"/>
  <c r="M52" i="3"/>
  <c r="Z52" i="3" s="1"/>
  <c r="AL41" i="3"/>
  <c r="AY41" i="3" s="1"/>
  <c r="L41" i="3"/>
  <c r="Y41" i="3" s="1"/>
  <c r="AL34" i="3"/>
  <c r="AY34" i="3" s="1"/>
  <c r="L34" i="3"/>
  <c r="Y34" i="3" s="1"/>
  <c r="AD30" i="3"/>
  <c r="AQ30" i="3" s="1"/>
  <c r="D30" i="3"/>
  <c r="Q30" i="3" s="1"/>
  <c r="AJ30" i="3"/>
  <c r="AW30" i="3" s="1"/>
  <c r="J30" i="3"/>
  <c r="W30" i="3" s="1"/>
  <c r="AD9" i="3"/>
  <c r="AQ9" i="3" s="1"/>
  <c r="D9" i="3"/>
  <c r="Q9" i="3" s="1"/>
  <c r="AJ14" i="3"/>
  <c r="AW14" i="3" s="1"/>
  <c r="J14" i="3"/>
  <c r="W14" i="3" s="1"/>
  <c r="AC5" i="3"/>
  <c r="AP5" i="3" s="1"/>
  <c r="C5" i="3"/>
  <c r="P5" i="3" s="1"/>
  <c r="AI56" i="3"/>
  <c r="AV56" i="3" s="1"/>
  <c r="I56" i="3"/>
  <c r="V56" i="3" s="1"/>
  <c r="AC63" i="3"/>
  <c r="AP63" i="3" s="1"/>
  <c r="C63" i="3"/>
  <c r="P63" i="3" s="1"/>
  <c r="AK59" i="3"/>
  <c r="AX59" i="3" s="1"/>
  <c r="K59" i="3"/>
  <c r="X59" i="3" s="1"/>
  <c r="AK55" i="3"/>
  <c r="AX55" i="3" s="1"/>
  <c r="K55" i="3"/>
  <c r="X55" i="3" s="1"/>
  <c r="AK35" i="3"/>
  <c r="AX35" i="3" s="1"/>
  <c r="K35" i="3"/>
  <c r="X35" i="3" s="1"/>
  <c r="AC24" i="3"/>
  <c r="AP24" i="3" s="1"/>
  <c r="C24" i="3"/>
  <c r="P24" i="3" s="1"/>
  <c r="AB2" i="3"/>
  <c r="AO2" i="3" s="1"/>
  <c r="B2" i="3"/>
  <c r="O2" i="3" s="1"/>
  <c r="AI40" i="3"/>
  <c r="AV40" i="3" s="1"/>
  <c r="I40" i="3"/>
  <c r="V40" i="3" s="1"/>
  <c r="AK15" i="3"/>
  <c r="AX15" i="3" s="1"/>
  <c r="K15" i="3"/>
  <c r="X15" i="3" s="1"/>
  <c r="AE3" i="3"/>
  <c r="AR3" i="3" s="1"/>
  <c r="E3" i="3"/>
  <c r="R3" i="3" s="1"/>
  <c r="AI24" i="3"/>
  <c r="AV24" i="3" s="1"/>
  <c r="I24" i="3"/>
  <c r="V24" i="3" s="1"/>
  <c r="AG35" i="3"/>
  <c r="AT35" i="3" s="1"/>
  <c r="G35" i="3"/>
  <c r="T35" i="3" s="1"/>
  <c r="AE35" i="3"/>
  <c r="AR35" i="3" s="1"/>
  <c r="E35" i="3"/>
  <c r="R35" i="3" s="1"/>
  <c r="AJ37" i="3"/>
  <c r="AW37" i="3" s="1"/>
  <c r="J37" i="3"/>
  <c r="W37" i="3" s="1"/>
  <c r="AG21" i="3"/>
  <c r="AT21" i="3" s="1"/>
  <c r="G21" i="3"/>
  <c r="T21" i="3" s="1"/>
  <c r="AI51" i="3"/>
  <c r="AV51" i="3" s="1"/>
  <c r="I51" i="3"/>
  <c r="V51" i="3" s="1"/>
  <c r="AK45" i="3"/>
  <c r="AX45" i="3" s="1"/>
  <c r="K45" i="3"/>
  <c r="X45" i="3" s="1"/>
  <c r="AL31" i="3"/>
  <c r="AY31" i="3" s="1"/>
  <c r="L31" i="3"/>
  <c r="Y31" i="3" s="1"/>
  <c r="L24" i="3"/>
  <c r="Y24" i="3" s="1"/>
  <c r="AL24" i="3"/>
  <c r="AY24" i="3" s="1"/>
  <c r="AC19" i="3"/>
  <c r="AP19" i="3" s="1"/>
  <c r="C19" i="3"/>
  <c r="P19" i="3" s="1"/>
  <c r="AD35" i="3"/>
  <c r="AQ35" i="3" s="1"/>
  <c r="D35" i="3"/>
  <c r="Q35" i="3" s="1"/>
  <c r="AD57" i="3"/>
  <c r="AQ57" i="3" s="1"/>
  <c r="D57" i="3"/>
  <c r="Q57" i="3" s="1"/>
  <c r="AI49" i="3"/>
  <c r="AV49" i="3" s="1"/>
  <c r="I49" i="3"/>
  <c r="V49" i="3" s="1"/>
  <c r="AF27" i="3"/>
  <c r="AS27" i="3" s="1"/>
  <c r="F27" i="3"/>
  <c r="S27" i="3" s="1"/>
  <c r="AE21" i="3"/>
  <c r="AR21" i="3" s="1"/>
  <c r="E21" i="3"/>
  <c r="R21" i="3" s="1"/>
  <c r="D26" i="3"/>
  <c r="Q26" i="3" s="1"/>
  <c r="AD26" i="3"/>
  <c r="AQ26" i="3" s="1"/>
  <c r="AJ52" i="3"/>
  <c r="AW52" i="3" s="1"/>
  <c r="J52" i="3"/>
  <c r="W52" i="3" s="1"/>
  <c r="AH25" i="3"/>
  <c r="AU25" i="3" s="1"/>
  <c r="H25" i="3"/>
  <c r="U25" i="3" s="1"/>
  <c r="AM64" i="3"/>
  <c r="AZ64" i="3" s="1"/>
  <c r="M64" i="3"/>
  <c r="Z64" i="3" s="1"/>
  <c r="AB63" i="3"/>
  <c r="AO63" i="3" s="1"/>
  <c r="B63" i="3"/>
  <c r="O63" i="3" s="1"/>
  <c r="AB62" i="3"/>
  <c r="AO62" i="3" s="1"/>
  <c r="B62" i="3"/>
  <c r="O62" i="3" s="1"/>
  <c r="AB58" i="3"/>
  <c r="AO58" i="3" s="1"/>
  <c r="B58" i="3"/>
  <c r="O58" i="3" s="1"/>
  <c r="AI64" i="3"/>
  <c r="AV64" i="3" s="1"/>
  <c r="I64" i="3"/>
  <c r="V64" i="3" s="1"/>
  <c r="M58" i="3"/>
  <c r="Z58" i="3" s="1"/>
  <c r="AM58" i="3"/>
  <c r="AZ58" i="3" s="1"/>
  <c r="AL62" i="3"/>
  <c r="AY62" i="3" s="1"/>
  <c r="L62" i="3"/>
  <c r="Y62" i="3" s="1"/>
  <c r="AD60" i="3"/>
  <c r="AQ60" i="3" s="1"/>
  <c r="D60" i="3"/>
  <c r="Q60" i="3" s="1"/>
  <c r="AF57" i="3"/>
  <c r="AS57" i="3" s="1"/>
  <c r="F57" i="3"/>
  <c r="S57" i="3" s="1"/>
  <c r="AF50" i="3"/>
  <c r="AS50" i="3" s="1"/>
  <c r="F50" i="3"/>
  <c r="S50" i="3" s="1"/>
  <c r="AL48" i="3"/>
  <c r="AY48" i="3" s="1"/>
  <c r="L48" i="3"/>
  <c r="Y48" i="3" s="1"/>
  <c r="AJ42" i="3"/>
  <c r="AW42" i="3" s="1"/>
  <c r="J42" i="3"/>
  <c r="W42" i="3" s="1"/>
  <c r="AE33" i="3"/>
  <c r="AR33" i="3" s="1"/>
  <c r="E33" i="3"/>
  <c r="R33" i="3" s="1"/>
  <c r="AH42" i="3"/>
  <c r="AU42" i="3" s="1"/>
  <c r="H42" i="3"/>
  <c r="U42" i="3" s="1"/>
  <c r="F35" i="3"/>
  <c r="S35" i="3" s="1"/>
  <c r="AF35" i="3"/>
  <c r="AS35" i="3" s="1"/>
  <c r="AH29" i="3"/>
  <c r="AU29" i="3" s="1"/>
  <c r="H29" i="3"/>
  <c r="U29" i="3" s="1"/>
  <c r="AF15" i="3"/>
  <c r="AS15" i="3" s="1"/>
  <c r="F15" i="3"/>
  <c r="S15" i="3" s="1"/>
  <c r="AD40" i="3"/>
  <c r="AQ40" i="3" s="1"/>
  <c r="D40" i="3"/>
  <c r="Q40" i="3" s="1"/>
  <c r="AG36" i="3"/>
  <c r="AT36" i="3" s="1"/>
  <c r="G36" i="3"/>
  <c r="T36" i="3" s="1"/>
  <c r="AE26" i="3"/>
  <c r="AR26" i="3" s="1"/>
  <c r="E26" i="3"/>
  <c r="R26" i="3" s="1"/>
  <c r="AH21" i="3"/>
  <c r="AU21" i="3" s="1"/>
  <c r="H21" i="3"/>
  <c r="U21" i="3" s="1"/>
  <c r="AB17" i="3"/>
  <c r="AO17" i="3" s="1"/>
  <c r="B17" i="3"/>
  <c r="O17" i="3" s="1"/>
  <c r="D11" i="3"/>
  <c r="Q11" i="3" s="1"/>
  <c r="AD11" i="3"/>
  <c r="AQ11" i="3" s="1"/>
  <c r="B5" i="3"/>
  <c r="O5" i="3" s="1"/>
  <c r="AB5" i="3"/>
  <c r="AO5" i="3" s="1"/>
  <c r="AH4" i="3"/>
  <c r="AU4" i="3" s="1"/>
  <c r="H4" i="3"/>
  <c r="U4" i="3" s="1"/>
  <c r="AC34" i="3"/>
  <c r="AP34" i="3" s="1"/>
  <c r="C34" i="3"/>
  <c r="P34" i="3" s="1"/>
  <c r="AB22" i="3"/>
  <c r="AO22" i="3" s="1"/>
  <c r="B22" i="3"/>
  <c r="O22" i="3" s="1"/>
  <c r="I17" i="3"/>
  <c r="V17" i="3" s="1"/>
  <c r="AI17" i="3"/>
  <c r="AV17" i="3" s="1"/>
  <c r="L12" i="3"/>
  <c r="Y12" i="3" s="1"/>
  <c r="AL12" i="3"/>
  <c r="AY12" i="3" s="1"/>
  <c r="D8" i="3"/>
  <c r="Q8" i="3" s="1"/>
  <c r="AD8" i="3"/>
  <c r="AQ8" i="3" s="1"/>
  <c r="AG52" i="3"/>
  <c r="AT52" i="3" s="1"/>
  <c r="G52" i="3"/>
  <c r="T52" i="3" s="1"/>
  <c r="AB52" i="3"/>
  <c r="AO52" i="3" s="1"/>
  <c r="B52" i="3"/>
  <c r="O52" i="3" s="1"/>
  <c r="AC41" i="3"/>
  <c r="AP41" i="3" s="1"/>
  <c r="C41" i="3"/>
  <c r="P41" i="3" s="1"/>
  <c r="E34" i="3"/>
  <c r="R34" i="3" s="1"/>
  <c r="AE34" i="3"/>
  <c r="AR34" i="3" s="1"/>
  <c r="AH30" i="3"/>
  <c r="AU30" i="3" s="1"/>
  <c r="H30" i="3"/>
  <c r="U30" i="3" s="1"/>
  <c r="AJ25" i="3"/>
  <c r="AW25" i="3" s="1"/>
  <c r="J25" i="3"/>
  <c r="W25" i="3" s="1"/>
  <c r="AK14" i="3"/>
  <c r="AX14" i="3" s="1"/>
  <c r="K14" i="3"/>
  <c r="X14" i="3" s="1"/>
  <c r="H5" i="3"/>
  <c r="U5" i="3" s="1"/>
  <c r="AH5" i="3"/>
  <c r="AU5" i="3" s="1"/>
  <c r="D14" i="3"/>
  <c r="Q14" i="3" s="1"/>
  <c r="AD14" i="3"/>
  <c r="AQ14" i="3" s="1"/>
  <c r="AC56" i="3"/>
  <c r="AP56" i="3" s="1"/>
  <c r="C56" i="3"/>
  <c r="P56" i="3" s="1"/>
  <c r="AM56" i="3"/>
  <c r="AZ56" i="3" s="1"/>
  <c r="M56" i="3"/>
  <c r="Z56" i="3" s="1"/>
  <c r="AE63" i="3"/>
  <c r="AR63" i="3" s="1"/>
  <c r="E63" i="3"/>
  <c r="R63" i="3" s="1"/>
  <c r="AI61" i="3"/>
  <c r="AV61" i="3" s="1"/>
  <c r="I61" i="3"/>
  <c r="V61" i="3" s="1"/>
  <c r="AK48" i="3"/>
  <c r="AX48" i="3" s="1"/>
  <c r="K48" i="3"/>
  <c r="X48" i="3" s="1"/>
  <c r="AG23" i="3"/>
  <c r="AT23" i="3" s="1"/>
  <c r="G23" i="3"/>
  <c r="T23" i="3" s="1"/>
  <c r="AG27" i="3"/>
  <c r="AT27" i="3" s="1"/>
  <c r="G27" i="3"/>
  <c r="T27" i="3" s="1"/>
  <c r="AD53" i="3"/>
  <c r="AQ53" i="3" s="1"/>
  <c r="D53" i="3"/>
  <c r="Q53" i="3" s="1"/>
  <c r="AI48" i="3"/>
  <c r="AV48" i="3" s="1"/>
  <c r="I48" i="3"/>
  <c r="V48" i="3" s="1"/>
  <c r="AI39" i="3"/>
  <c r="AV39" i="3" s="1"/>
  <c r="I39" i="3"/>
  <c r="V39" i="3" s="1"/>
  <c r="AH26" i="3"/>
  <c r="AU26" i="3" s="1"/>
  <c r="H26" i="3"/>
  <c r="U26" i="3" s="1"/>
  <c r="AI2" i="3"/>
  <c r="AV2" i="3" s="1"/>
  <c r="I2" i="3"/>
  <c r="V2" i="3" s="1"/>
  <c r="AI19" i="3"/>
  <c r="AV19" i="3" s="1"/>
  <c r="I19" i="3"/>
  <c r="V19" i="3" s="1"/>
  <c r="AH39" i="3"/>
  <c r="AU39" i="3" s="1"/>
  <c r="H39" i="3"/>
  <c r="U39" i="3" s="1"/>
  <c r="F6" i="3"/>
  <c r="S6" i="3" s="1"/>
  <c r="AF6" i="3"/>
  <c r="AS6" i="3" s="1"/>
  <c r="AC54" i="3"/>
  <c r="AP54" i="3" s="1"/>
  <c r="C54" i="3"/>
  <c r="P54" i="3" s="1"/>
  <c r="AD45" i="3"/>
  <c r="AQ45" i="3" s="1"/>
  <c r="D45" i="3"/>
  <c r="Q45" i="3" s="1"/>
  <c r="AM35" i="3"/>
  <c r="AZ35" i="3" s="1"/>
  <c r="M35" i="3"/>
  <c r="Z35" i="3" s="1"/>
  <c r="AM27" i="3"/>
  <c r="AZ27" i="3" s="1"/>
  <c r="M27" i="3"/>
  <c r="Z27" i="3" s="1"/>
  <c r="AM50" i="3"/>
  <c r="AZ50" i="3" s="1"/>
  <c r="M50" i="3"/>
  <c r="Z50" i="3" s="1"/>
  <c r="AD24" i="3"/>
  <c r="AQ24" i="3" s="1"/>
  <c r="D24" i="3"/>
  <c r="Q24" i="3" s="1"/>
  <c r="AF17" i="3"/>
  <c r="AS17" i="3" s="1"/>
  <c r="F17" i="3"/>
  <c r="S17" i="3" s="1"/>
  <c r="AJ10" i="3"/>
  <c r="AW10" i="3" s="1"/>
  <c r="J10" i="3"/>
  <c r="W10" i="3" s="1"/>
  <c r="AG2" i="3"/>
  <c r="AT2" i="3" s="1"/>
  <c r="G2" i="3"/>
  <c r="T2" i="3" s="1"/>
  <c r="AH61" i="3"/>
  <c r="AU61" i="3" s="1"/>
  <c r="H61" i="3"/>
  <c r="U61" i="3" s="1"/>
  <c r="AH57" i="3"/>
  <c r="AU57" i="3" s="1"/>
  <c r="H57" i="3"/>
  <c r="U57" i="3" s="1"/>
  <c r="AE64" i="3"/>
  <c r="AR64" i="3" s="1"/>
  <c r="E64" i="3"/>
  <c r="R64" i="3" s="1"/>
  <c r="AI58" i="3"/>
  <c r="AV58" i="3" s="1"/>
  <c r="I58" i="3"/>
  <c r="V58" i="3" s="1"/>
  <c r="AH62" i="3"/>
  <c r="AU62" i="3" s="1"/>
  <c r="H62" i="3"/>
  <c r="U62" i="3" s="1"/>
  <c r="AJ59" i="3"/>
  <c r="AW59" i="3" s="1"/>
  <c r="J59" i="3"/>
  <c r="W59" i="3" s="1"/>
  <c r="AB57" i="3"/>
  <c r="AO57" i="3" s="1"/>
  <c r="B57" i="3"/>
  <c r="O57" i="3" s="1"/>
  <c r="AB50" i="3"/>
  <c r="AO50" i="3" s="1"/>
  <c r="B50" i="3"/>
  <c r="O50" i="3" s="1"/>
  <c r="AB48" i="3"/>
  <c r="AO48" i="3" s="1"/>
  <c r="B48" i="3"/>
  <c r="O48" i="3" s="1"/>
  <c r="AM40" i="3"/>
  <c r="AZ40" i="3" s="1"/>
  <c r="M40" i="3"/>
  <c r="Z40" i="3" s="1"/>
  <c r="AI29" i="3"/>
  <c r="AV29" i="3" s="1"/>
  <c r="I29" i="3"/>
  <c r="V29" i="3" s="1"/>
  <c r="AC42" i="3"/>
  <c r="AP42" i="3" s="1"/>
  <c r="C42" i="3"/>
  <c r="P42" i="3" s="1"/>
  <c r="AB35" i="3"/>
  <c r="AO35" i="3" s="1"/>
  <c r="B35" i="3"/>
  <c r="O35" i="3" s="1"/>
  <c r="AD29" i="3"/>
  <c r="AQ29" i="3" s="1"/>
  <c r="D29" i="3"/>
  <c r="Q29" i="3" s="1"/>
  <c r="B15" i="3"/>
  <c r="O15" i="3" s="1"/>
  <c r="AB15" i="3"/>
  <c r="AO15" i="3" s="1"/>
  <c r="AH40" i="3"/>
  <c r="AU40" i="3" s="1"/>
  <c r="H40" i="3"/>
  <c r="U40" i="3" s="1"/>
  <c r="AM36" i="3"/>
  <c r="AZ36" i="3" s="1"/>
  <c r="M36" i="3"/>
  <c r="Z36" i="3" s="1"/>
  <c r="AI26" i="3"/>
  <c r="AV26" i="3" s="1"/>
  <c r="I26" i="3"/>
  <c r="V26" i="3" s="1"/>
  <c r="AL21" i="3"/>
  <c r="AY21" i="3" s="1"/>
  <c r="L21" i="3"/>
  <c r="Y21" i="3" s="1"/>
  <c r="AH14" i="3"/>
  <c r="AU14" i="3" s="1"/>
  <c r="H14" i="3"/>
  <c r="U14" i="3" s="1"/>
  <c r="AF9" i="3"/>
  <c r="AS9" i="3" s="1"/>
  <c r="F9" i="3"/>
  <c r="S9" i="3" s="1"/>
  <c r="AI4" i="3"/>
  <c r="AV4" i="3" s="1"/>
  <c r="I4" i="3"/>
  <c r="V4" i="3" s="1"/>
  <c r="AL5" i="3"/>
  <c r="AY5" i="3" s="1"/>
  <c r="L5" i="3"/>
  <c r="Y5" i="3" s="1"/>
  <c r="AC30" i="3"/>
  <c r="AP30" i="3" s="1"/>
  <c r="C30" i="3"/>
  <c r="P30" i="3" s="1"/>
  <c r="AF22" i="3"/>
  <c r="AS22" i="3" s="1"/>
  <c r="F22" i="3"/>
  <c r="S22" i="3" s="1"/>
  <c r="AM17" i="3"/>
  <c r="AZ17" i="3" s="1"/>
  <c r="M17" i="3"/>
  <c r="Z17" i="3" s="1"/>
  <c r="H12" i="3"/>
  <c r="U12" i="3" s="1"/>
  <c r="AH12" i="3"/>
  <c r="AU12" i="3" s="1"/>
  <c r="L4" i="3"/>
  <c r="Y4" i="3" s="1"/>
  <c r="AL4" i="3"/>
  <c r="AY4" i="3" s="1"/>
  <c r="AK52" i="3"/>
  <c r="AX52" i="3" s="1"/>
  <c r="K52" i="3"/>
  <c r="X52" i="3" s="1"/>
  <c r="AF52" i="3"/>
  <c r="AS52" i="3" s="1"/>
  <c r="F52" i="3"/>
  <c r="S52" i="3" s="1"/>
  <c r="AH41" i="3"/>
  <c r="AU41" i="3" s="1"/>
  <c r="H41" i="3"/>
  <c r="U41" i="3" s="1"/>
  <c r="AI34" i="3"/>
  <c r="AV34" i="3" s="1"/>
  <c r="I34" i="3"/>
  <c r="V34" i="3" s="1"/>
  <c r="AL30" i="3"/>
  <c r="AY30" i="3" s="1"/>
  <c r="L30" i="3"/>
  <c r="Y30" i="3" s="1"/>
  <c r="AB25" i="3"/>
  <c r="AO25" i="3" s="1"/>
  <c r="B25" i="3"/>
  <c r="O25" i="3" s="1"/>
  <c r="AF14" i="3"/>
  <c r="AS14" i="3" s="1"/>
  <c r="F14" i="3"/>
  <c r="S14" i="3" s="1"/>
  <c r="AD25" i="3"/>
  <c r="AQ25" i="3" s="1"/>
  <c r="D25" i="3"/>
  <c r="Q25" i="3" s="1"/>
  <c r="AK13" i="3"/>
  <c r="AX13" i="3" s="1"/>
  <c r="K13" i="3"/>
  <c r="X13" i="3" s="1"/>
  <c r="AG56" i="3"/>
  <c r="AT56" i="3" s="1"/>
  <c r="G56" i="3"/>
  <c r="T56" i="3" s="1"/>
  <c r="AB56" i="3"/>
  <c r="AO56" i="3" s="1"/>
  <c r="B56" i="3"/>
  <c r="O56" i="3" s="1"/>
  <c r="AM61" i="3"/>
  <c r="AZ61" i="3" s="1"/>
  <c r="M61" i="3"/>
  <c r="Z61" i="3" s="1"/>
  <c r="AB47" i="3"/>
  <c r="AO47" i="3" s="1"/>
  <c r="B47" i="3"/>
  <c r="O47" i="3" s="1"/>
  <c r="AB21" i="3"/>
  <c r="AO21" i="3" s="1"/>
  <c r="B21" i="3"/>
  <c r="O21" i="3" s="1"/>
  <c r="AH24" i="3"/>
  <c r="AU24" i="3" s="1"/>
  <c r="H24" i="3"/>
  <c r="U24" i="3" s="1"/>
  <c r="AM53" i="3"/>
  <c r="AZ53" i="3" s="1"/>
  <c r="M53" i="3"/>
  <c r="Z53" i="3" s="1"/>
  <c r="AI47" i="3"/>
  <c r="AV47" i="3" s="1"/>
  <c r="I47" i="3"/>
  <c r="V47" i="3" s="1"/>
  <c r="AJ24" i="3"/>
  <c r="AW24" i="3" s="1"/>
  <c r="J24" i="3"/>
  <c r="W24" i="3" s="1"/>
  <c r="AB37" i="3"/>
  <c r="AO37" i="3" s="1"/>
  <c r="B37" i="3"/>
  <c r="O37" i="3" s="1"/>
  <c r="B3" i="3"/>
  <c r="O3" i="3" s="1"/>
  <c r="AB3" i="3"/>
  <c r="AO3" i="3" s="1"/>
  <c r="AL54" i="3"/>
  <c r="AY54" i="3" s="1"/>
  <c r="L54" i="3"/>
  <c r="Y54" i="3" s="1"/>
  <c r="AG31" i="3"/>
  <c r="AT31" i="3" s="1"/>
  <c r="G31" i="3"/>
  <c r="T31" i="3" s="1"/>
  <c r="AD51" i="3"/>
  <c r="AQ51" i="3" s="1"/>
  <c r="D51" i="3"/>
  <c r="Q51" i="3" s="1"/>
  <c r="AG24" i="3"/>
  <c r="AT24" i="3" s="1"/>
  <c r="G24" i="3"/>
  <c r="T24" i="3" s="1"/>
  <c r="AG19" i="3"/>
  <c r="AT19" i="3" s="1"/>
  <c r="G19" i="3"/>
  <c r="T19" i="3" s="1"/>
  <c r="AC35" i="3"/>
  <c r="AP35" i="3" s="1"/>
  <c r="C35" i="3"/>
  <c r="P35" i="3" s="1"/>
  <c r="AC27" i="3"/>
  <c r="AP27" i="3" s="1"/>
  <c r="C27" i="3"/>
  <c r="P27" i="3" s="1"/>
  <c r="AG37" i="3"/>
  <c r="AT37" i="3" s="1"/>
  <c r="G37" i="3"/>
  <c r="T37" i="3" s="1"/>
  <c r="AH23" i="3"/>
  <c r="AU23" i="3" s="1"/>
  <c r="H23" i="3"/>
  <c r="U23" i="3" s="1"/>
  <c r="AB10" i="3"/>
  <c r="AO10" i="3" s="1"/>
  <c r="B10" i="3"/>
  <c r="O10" i="3" s="1"/>
  <c r="AI3" i="3"/>
  <c r="AV3" i="3" s="1"/>
  <c r="I3" i="3"/>
  <c r="V3" i="3" s="1"/>
  <c r="AF64" i="5"/>
  <c r="AS64" i="5" s="1"/>
  <c r="F64" i="5"/>
  <c r="S64" i="5" s="1"/>
  <c r="AF62" i="5"/>
  <c r="AS62" i="5" s="1"/>
  <c r="F62" i="5"/>
  <c r="S62" i="5" s="1"/>
  <c r="AF60" i="5"/>
  <c r="AS60" i="5" s="1"/>
  <c r="F60" i="5"/>
  <c r="S60" i="5" s="1"/>
  <c r="AF58" i="5"/>
  <c r="AS58" i="5" s="1"/>
  <c r="F58" i="5"/>
  <c r="S58" i="5" s="1"/>
  <c r="AH54" i="5"/>
  <c r="AU54" i="5" s="1"/>
  <c r="H54" i="5"/>
  <c r="U54" i="5" s="1"/>
  <c r="AE64" i="5"/>
  <c r="AR64" i="5" s="1"/>
  <c r="E64" i="5"/>
  <c r="R64" i="5" s="1"/>
  <c r="AM60" i="5"/>
  <c r="AZ60" i="5" s="1"/>
  <c r="M60" i="5"/>
  <c r="Z60" i="5" s="1"/>
  <c r="AI58" i="5"/>
  <c r="AV58" i="5" s="1"/>
  <c r="I58" i="5"/>
  <c r="V58" i="5" s="1"/>
  <c r="AM56" i="5"/>
  <c r="AZ56" i="5" s="1"/>
  <c r="M56" i="5"/>
  <c r="Z56" i="5" s="1"/>
  <c r="AE51" i="5"/>
  <c r="AR51" i="5" s="1"/>
  <c r="E51" i="5"/>
  <c r="R51" i="5" s="1"/>
  <c r="AH46" i="5"/>
  <c r="AU46" i="5" s="1"/>
  <c r="H46" i="5"/>
  <c r="U46" i="5" s="1"/>
  <c r="AJ40" i="5"/>
  <c r="AW40" i="5" s="1"/>
  <c r="J40" i="5"/>
  <c r="W40" i="5" s="1"/>
  <c r="AD56" i="5"/>
  <c r="AQ56" i="5" s="1"/>
  <c r="D56" i="5"/>
  <c r="Q56" i="5" s="1"/>
  <c r="AC51" i="5"/>
  <c r="AP51" i="5" s="1"/>
  <c r="C51" i="5"/>
  <c r="P51" i="5" s="1"/>
  <c r="AC46" i="5"/>
  <c r="AP46" i="5" s="1"/>
  <c r="C46" i="5"/>
  <c r="P46" i="5" s="1"/>
  <c r="AH40" i="5"/>
  <c r="AU40" i="5" s="1"/>
  <c r="H40" i="5"/>
  <c r="U40" i="5" s="1"/>
  <c r="AF29" i="5"/>
  <c r="AS29" i="5" s="1"/>
  <c r="F29" i="5"/>
  <c r="S29" i="5" s="1"/>
  <c r="AJ55" i="5"/>
  <c r="AW55" i="5" s="1"/>
  <c r="J55" i="5"/>
  <c r="W55" i="5" s="1"/>
  <c r="AE44" i="5"/>
  <c r="AR44" i="5" s="1"/>
  <c r="E44" i="5"/>
  <c r="R44" i="5" s="1"/>
  <c r="AF35" i="5"/>
  <c r="AS35" i="5" s="1"/>
  <c r="F35" i="5"/>
  <c r="S35" i="5" s="1"/>
  <c r="AL31" i="5"/>
  <c r="AY31" i="5" s="1"/>
  <c r="L31" i="5"/>
  <c r="Y31" i="5" s="1"/>
  <c r="AK28" i="5"/>
  <c r="AX28" i="5" s="1"/>
  <c r="K28" i="5"/>
  <c r="X28" i="5" s="1"/>
  <c r="AL24" i="5"/>
  <c r="AY24" i="5" s="1"/>
  <c r="L24" i="5"/>
  <c r="Y24" i="5" s="1"/>
  <c r="AK20" i="5"/>
  <c r="AX20" i="5" s="1"/>
  <c r="K20" i="5"/>
  <c r="X20" i="5" s="1"/>
  <c r="AM19" i="5"/>
  <c r="AZ19" i="5" s="1"/>
  <c r="M19" i="5"/>
  <c r="Z19" i="5" s="1"/>
  <c r="AG16" i="5"/>
  <c r="AT16" i="5" s="1"/>
  <c r="G16" i="5"/>
  <c r="T16" i="5" s="1"/>
  <c r="AH14" i="5"/>
  <c r="AU14" i="5" s="1"/>
  <c r="H14" i="5"/>
  <c r="U14" i="5" s="1"/>
  <c r="AC12" i="5"/>
  <c r="AP12" i="5" s="1"/>
  <c r="C12" i="5"/>
  <c r="P12" i="5" s="1"/>
  <c r="AE10" i="5"/>
  <c r="AR10" i="5" s="1"/>
  <c r="E10" i="5"/>
  <c r="R10" i="5" s="1"/>
  <c r="AB7" i="5"/>
  <c r="AO7" i="5" s="1"/>
  <c r="B7" i="5"/>
  <c r="O7" i="5" s="1"/>
  <c r="O6" i="4"/>
  <c r="M68" i="5" s="1"/>
  <c r="AD5" i="5"/>
  <c r="AQ5" i="5" s="1"/>
  <c r="D5" i="5"/>
  <c r="Q5" i="5" s="1"/>
  <c r="AD39" i="5"/>
  <c r="AQ39" i="5" s="1"/>
  <c r="D39" i="5"/>
  <c r="Q39" i="5" s="1"/>
  <c r="AK18" i="5"/>
  <c r="AX18" i="5" s="1"/>
  <c r="K18" i="5"/>
  <c r="X18" i="5" s="1"/>
  <c r="AJ16" i="5"/>
  <c r="AW16" i="5" s="1"/>
  <c r="J16" i="5"/>
  <c r="W16" i="5" s="1"/>
  <c r="AK6" i="5"/>
  <c r="AX6" i="5" s="1"/>
  <c r="K6" i="5"/>
  <c r="X6" i="5" s="1"/>
  <c r="AH35" i="5"/>
  <c r="AU35" i="5" s="1"/>
  <c r="H35" i="5"/>
  <c r="U35" i="5" s="1"/>
  <c r="AM35" i="5"/>
  <c r="AZ35" i="5" s="1"/>
  <c r="M35" i="5"/>
  <c r="Z35" i="5" s="1"/>
  <c r="AB24" i="5"/>
  <c r="AO24" i="5" s="1"/>
  <c r="B24" i="5"/>
  <c r="O24" i="5" s="1"/>
  <c r="AE18" i="5"/>
  <c r="AR18" i="5" s="1"/>
  <c r="E18" i="5"/>
  <c r="R18" i="5" s="1"/>
  <c r="AG7" i="5"/>
  <c r="AT7" i="5" s="1"/>
  <c r="G7" i="5"/>
  <c r="T7" i="5" s="1"/>
  <c r="AE48" i="5"/>
  <c r="AR48" i="5" s="1"/>
  <c r="E48" i="5"/>
  <c r="R48" i="5" s="1"/>
  <c r="AB48" i="5"/>
  <c r="AO48" i="5" s="1"/>
  <c r="B48" i="5"/>
  <c r="O48" i="5" s="1"/>
  <c r="AL44" i="5"/>
  <c r="AY44" i="5" s="1"/>
  <c r="L44" i="5"/>
  <c r="Y44" i="5" s="1"/>
  <c r="AB44" i="5"/>
  <c r="AO44" i="5" s="1"/>
  <c r="B44" i="5"/>
  <c r="O44" i="5" s="1"/>
  <c r="AF39" i="5"/>
  <c r="AS39" i="5" s="1"/>
  <c r="F39" i="5"/>
  <c r="S39" i="5" s="1"/>
  <c r="AI32" i="5"/>
  <c r="AV32" i="5" s="1"/>
  <c r="I32" i="5"/>
  <c r="V32" i="5" s="1"/>
  <c r="AJ32" i="5"/>
  <c r="AW32" i="5" s="1"/>
  <c r="J32" i="5"/>
  <c r="W32" i="5" s="1"/>
  <c r="AL27" i="5"/>
  <c r="AY27" i="5" s="1"/>
  <c r="L27" i="5"/>
  <c r="Y27" i="5" s="1"/>
  <c r="AC24" i="5"/>
  <c r="AP24" i="5" s="1"/>
  <c r="C24" i="5"/>
  <c r="P24" i="5" s="1"/>
  <c r="AF20" i="5"/>
  <c r="AS20" i="5" s="1"/>
  <c r="F20" i="5"/>
  <c r="S20" i="5" s="1"/>
  <c r="AB18" i="5"/>
  <c r="AO18" i="5" s="1"/>
  <c r="B18" i="5"/>
  <c r="O18" i="5" s="1"/>
  <c r="AM15" i="5"/>
  <c r="AZ15" i="5" s="1"/>
  <c r="M15" i="5"/>
  <c r="Z15" i="5" s="1"/>
  <c r="AM11" i="5"/>
  <c r="AZ11" i="5" s="1"/>
  <c r="M11" i="5"/>
  <c r="Z11" i="5" s="1"/>
  <c r="AH10" i="5"/>
  <c r="AU10" i="5" s="1"/>
  <c r="H10" i="5"/>
  <c r="U10" i="5" s="1"/>
  <c r="AE7" i="5"/>
  <c r="AR7" i="5" s="1"/>
  <c r="E7" i="5"/>
  <c r="R7" i="5" s="1"/>
  <c r="AM3" i="5"/>
  <c r="AZ3" i="5" s="1"/>
  <c r="M3" i="5"/>
  <c r="Z3" i="5" s="1"/>
  <c r="AM50" i="5"/>
  <c r="AZ50" i="5" s="1"/>
  <c r="M50" i="5"/>
  <c r="Z50" i="5" s="1"/>
  <c r="AH50" i="5"/>
  <c r="AU50" i="5" s="1"/>
  <c r="H50" i="5"/>
  <c r="U50" i="5" s="1"/>
  <c r="AB43" i="5"/>
  <c r="AO43" i="5" s="1"/>
  <c r="B43" i="5"/>
  <c r="O43" i="5" s="1"/>
  <c r="AI43" i="5"/>
  <c r="AV43" i="5" s="1"/>
  <c r="I43" i="5"/>
  <c r="V43" i="5" s="1"/>
  <c r="AL39" i="5"/>
  <c r="AY39" i="5" s="1"/>
  <c r="L39" i="5"/>
  <c r="Y39" i="5" s="1"/>
  <c r="AI39" i="5"/>
  <c r="AV39" i="5" s="1"/>
  <c r="I39" i="5"/>
  <c r="V39" i="5" s="1"/>
  <c r="AI28" i="5"/>
  <c r="AV28" i="5" s="1"/>
  <c r="I28" i="5"/>
  <c r="V28" i="5" s="1"/>
  <c r="AJ28" i="5"/>
  <c r="AW28" i="5" s="1"/>
  <c r="J28" i="5"/>
  <c r="W28" i="5" s="1"/>
  <c r="AL23" i="5"/>
  <c r="AY23" i="5" s="1"/>
  <c r="L23" i="5"/>
  <c r="Y23" i="5" s="1"/>
  <c r="AI16" i="5"/>
  <c r="AV16" i="5" s="1"/>
  <c r="I16" i="5"/>
  <c r="V16" i="5" s="1"/>
  <c r="AL11" i="5"/>
  <c r="AY11" i="5" s="1"/>
  <c r="L11" i="5"/>
  <c r="Y11" i="5" s="1"/>
  <c r="AH7" i="5"/>
  <c r="AU7" i="5" s="1"/>
  <c r="H7" i="5"/>
  <c r="U7" i="5" s="1"/>
  <c r="AD3" i="5"/>
  <c r="AQ3" i="5" s="1"/>
  <c r="D3" i="5"/>
  <c r="Q3" i="5" s="1"/>
  <c r="AD55" i="5"/>
  <c r="AQ55" i="5" s="1"/>
  <c r="D55" i="5"/>
  <c r="Q55" i="5" s="1"/>
  <c r="AI55" i="5"/>
  <c r="AV55" i="5" s="1"/>
  <c r="I55" i="5"/>
  <c r="V55" i="5" s="1"/>
  <c r="AB38" i="5"/>
  <c r="AO38" i="5" s="1"/>
  <c r="B38" i="5"/>
  <c r="O38" i="5" s="1"/>
  <c r="AH38" i="5"/>
  <c r="AU38" i="5" s="1"/>
  <c r="H38" i="5"/>
  <c r="U38" i="5" s="1"/>
  <c r="AD18" i="5"/>
  <c r="AQ18" i="5" s="1"/>
  <c r="D18" i="5"/>
  <c r="Q18" i="5" s="1"/>
  <c r="AJ12" i="5"/>
  <c r="AW12" i="5" s="1"/>
  <c r="J12" i="5"/>
  <c r="W12" i="5" s="1"/>
  <c r="AG3" i="5"/>
  <c r="AT3" i="5" s="1"/>
  <c r="G3" i="5"/>
  <c r="T3" i="5" s="1"/>
  <c r="AB64" i="5"/>
  <c r="AO64" i="5" s="1"/>
  <c r="B64" i="5"/>
  <c r="O64" i="5" s="1"/>
  <c r="AB62" i="5"/>
  <c r="AO62" i="5" s="1"/>
  <c r="B62" i="5"/>
  <c r="O62" i="5" s="1"/>
  <c r="AB60" i="5"/>
  <c r="AO60" i="5" s="1"/>
  <c r="B60" i="5"/>
  <c r="O60" i="5" s="1"/>
  <c r="AB58" i="5"/>
  <c r="AO58" i="5" s="1"/>
  <c r="B58" i="5"/>
  <c r="O58" i="5" s="1"/>
  <c r="AD54" i="5"/>
  <c r="AQ54" i="5" s="1"/>
  <c r="D54" i="5"/>
  <c r="Q54" i="5" s="1"/>
  <c r="AM62" i="5"/>
  <c r="AZ62" i="5" s="1"/>
  <c r="M62" i="5"/>
  <c r="Z62" i="5" s="1"/>
  <c r="AI60" i="5"/>
  <c r="AV60" i="5" s="1"/>
  <c r="I60" i="5"/>
  <c r="V60" i="5" s="1"/>
  <c r="AE58" i="5"/>
  <c r="AR58" i="5" s="1"/>
  <c r="E58" i="5"/>
  <c r="R58" i="5" s="1"/>
  <c r="AB56" i="5"/>
  <c r="AO56" i="5" s="1"/>
  <c r="B56" i="5"/>
  <c r="O56" i="5" s="1"/>
  <c r="AI51" i="5"/>
  <c r="AV51" i="5" s="1"/>
  <c r="I51" i="5"/>
  <c r="V51" i="5" s="1"/>
  <c r="AL46" i="5"/>
  <c r="AY46" i="5" s="1"/>
  <c r="L46" i="5"/>
  <c r="Y46" i="5" s="1"/>
  <c r="AB52" i="5"/>
  <c r="AO52" i="5" s="1"/>
  <c r="B52" i="5"/>
  <c r="O52" i="5" s="1"/>
  <c r="AE47" i="5"/>
  <c r="AR47" i="5" s="1"/>
  <c r="E47" i="5"/>
  <c r="R47" i="5" s="1"/>
  <c r="AD42" i="5"/>
  <c r="AQ42" i="5" s="1"/>
  <c r="D42" i="5"/>
  <c r="Q42" i="5" s="1"/>
  <c r="AC40" i="5"/>
  <c r="AP40" i="5" s="1"/>
  <c r="C40" i="5"/>
  <c r="P40" i="5" s="1"/>
  <c r="AB29" i="5"/>
  <c r="AO29" i="5" s="1"/>
  <c r="B29" i="5"/>
  <c r="O29" i="5" s="1"/>
  <c r="AJ50" i="5"/>
  <c r="AW50" i="5" s="1"/>
  <c r="J50" i="5"/>
  <c r="W50" i="5" s="1"/>
  <c r="AJ43" i="5"/>
  <c r="AW43" i="5" s="1"/>
  <c r="J43" i="5"/>
  <c r="W43" i="5" s="1"/>
  <c r="AH32" i="5"/>
  <c r="AU32" i="5" s="1"/>
  <c r="H32" i="5"/>
  <c r="U32" i="5" s="1"/>
  <c r="AE31" i="5"/>
  <c r="AR31" i="5" s="1"/>
  <c r="E31" i="5"/>
  <c r="R31" i="5" s="1"/>
  <c r="AC28" i="5"/>
  <c r="AP28" i="5" s="1"/>
  <c r="C28" i="5"/>
  <c r="P28" i="5" s="1"/>
  <c r="AD24" i="5"/>
  <c r="AQ24" i="5" s="1"/>
  <c r="D24" i="5"/>
  <c r="Q24" i="5" s="1"/>
  <c r="AE20" i="5"/>
  <c r="AR20" i="5" s="1"/>
  <c r="E20" i="5"/>
  <c r="R20" i="5" s="1"/>
  <c r="AI18" i="5"/>
  <c r="AV18" i="5" s="1"/>
  <c r="I18" i="5"/>
  <c r="V18" i="5" s="1"/>
  <c r="AK15" i="5"/>
  <c r="AX15" i="5" s="1"/>
  <c r="K15" i="5"/>
  <c r="X15" i="5" s="1"/>
  <c r="AL14" i="5"/>
  <c r="AY14" i="5" s="1"/>
  <c r="L14" i="5"/>
  <c r="Y14" i="5" s="1"/>
  <c r="AF11" i="5"/>
  <c r="AS11" i="5" s="1"/>
  <c r="F11" i="5"/>
  <c r="S11" i="5" s="1"/>
  <c r="AH9" i="5"/>
  <c r="AU9" i="5" s="1"/>
  <c r="H9" i="5"/>
  <c r="U9" i="5" s="1"/>
  <c r="AI6" i="5"/>
  <c r="AV6" i="5" s="1"/>
  <c r="I6" i="5"/>
  <c r="V6" i="5" s="1"/>
  <c r="AF3" i="5"/>
  <c r="AS3" i="5" s="1"/>
  <c r="F3" i="5"/>
  <c r="S3" i="5" s="1"/>
  <c r="AB55" i="5"/>
  <c r="AO55" i="5" s="1"/>
  <c r="B55" i="5"/>
  <c r="O55" i="5" s="1"/>
  <c r="AI38" i="5"/>
  <c r="AV38" i="5" s="1"/>
  <c r="I38" i="5"/>
  <c r="V38" i="5" s="1"/>
  <c r="AF18" i="5"/>
  <c r="AS18" i="5" s="1"/>
  <c r="F18" i="5"/>
  <c r="S18" i="5" s="1"/>
  <c r="AK10" i="5"/>
  <c r="AX10" i="5" s="1"/>
  <c r="K10" i="5"/>
  <c r="X10" i="5" s="1"/>
  <c r="AG6" i="5"/>
  <c r="AT6" i="5" s="1"/>
  <c r="G6" i="5"/>
  <c r="T6" i="5" s="1"/>
  <c r="AL35" i="5"/>
  <c r="AY35" i="5" s="1"/>
  <c r="L35" i="5"/>
  <c r="Y35" i="5" s="1"/>
  <c r="AE24" i="5"/>
  <c r="AR24" i="5" s="1"/>
  <c r="E24" i="5"/>
  <c r="R24" i="5" s="1"/>
  <c r="AF24" i="5"/>
  <c r="AS24" i="5" s="1"/>
  <c r="F24" i="5"/>
  <c r="S24" i="5" s="1"/>
  <c r="AI12" i="5"/>
  <c r="AV12" i="5" s="1"/>
  <c r="I12" i="5"/>
  <c r="V12" i="5" s="1"/>
  <c r="AC7" i="5"/>
  <c r="AP7" i="5" s="1"/>
  <c r="C7" i="5"/>
  <c r="P7" i="5" s="1"/>
  <c r="AK48" i="5"/>
  <c r="AX48" i="5" s="1"/>
  <c r="K48" i="5"/>
  <c r="X48" i="5" s="1"/>
  <c r="AF48" i="5"/>
  <c r="AS48" i="5" s="1"/>
  <c r="F48" i="5"/>
  <c r="S48" i="5" s="1"/>
  <c r="AC44" i="5"/>
  <c r="AP44" i="5" s="1"/>
  <c r="C44" i="5"/>
  <c r="P44" i="5" s="1"/>
  <c r="AF44" i="5"/>
  <c r="AS44" i="5" s="1"/>
  <c r="F44" i="5"/>
  <c r="S44" i="5" s="1"/>
  <c r="AJ38" i="5"/>
  <c r="AW38" i="5" s="1"/>
  <c r="J38" i="5"/>
  <c r="W38" i="5" s="1"/>
  <c r="AM32" i="5"/>
  <c r="AZ32" i="5" s="1"/>
  <c r="M32" i="5"/>
  <c r="Z32" i="5" s="1"/>
  <c r="AH28" i="5"/>
  <c r="AU28" i="5" s="1"/>
  <c r="H28" i="5"/>
  <c r="U28" i="5" s="1"/>
  <c r="AE27" i="5"/>
  <c r="AR27" i="5" s="1"/>
  <c r="E27" i="5"/>
  <c r="R27" i="5" s="1"/>
  <c r="AJ23" i="5"/>
  <c r="AW23" i="5" s="1"/>
  <c r="J23" i="5"/>
  <c r="W23" i="5" s="1"/>
  <c r="AJ20" i="5"/>
  <c r="AW20" i="5" s="1"/>
  <c r="J20" i="5"/>
  <c r="W20" i="5" s="1"/>
  <c r="AE16" i="5"/>
  <c r="AR16" i="5" s="1"/>
  <c r="E16" i="5"/>
  <c r="R16" i="5" s="1"/>
  <c r="AL12" i="5"/>
  <c r="AY12" i="5" s="1"/>
  <c r="L12" i="5"/>
  <c r="Y12" i="5" s="1"/>
  <c r="AI11" i="5"/>
  <c r="AV11" i="5" s="1"/>
  <c r="I11" i="5"/>
  <c r="V11" i="5" s="1"/>
  <c r="AD10" i="5"/>
  <c r="AQ10" i="5" s="1"/>
  <c r="D10" i="5"/>
  <c r="Q10" i="5" s="1"/>
  <c r="AL6" i="5"/>
  <c r="AY6" i="5" s="1"/>
  <c r="L6" i="5"/>
  <c r="Y6" i="5" s="1"/>
  <c r="AI3" i="5"/>
  <c r="AV3" i="5" s="1"/>
  <c r="I3" i="5"/>
  <c r="V3" i="5" s="1"/>
  <c r="AC50" i="5"/>
  <c r="AP50" i="5" s="1"/>
  <c r="C50" i="5"/>
  <c r="P50" i="5" s="1"/>
  <c r="AL50" i="5"/>
  <c r="AY50" i="5" s="1"/>
  <c r="L50" i="5"/>
  <c r="Y50" i="5" s="1"/>
  <c r="AG43" i="5"/>
  <c r="AT43" i="5" s="1"/>
  <c r="G43" i="5"/>
  <c r="T43" i="5" s="1"/>
  <c r="AM43" i="5"/>
  <c r="AZ43" i="5" s="1"/>
  <c r="M43" i="5"/>
  <c r="Z43" i="5" s="1"/>
  <c r="AC39" i="5"/>
  <c r="AP39" i="5" s="1"/>
  <c r="C39" i="5"/>
  <c r="P39" i="5" s="1"/>
  <c r="AM39" i="5"/>
  <c r="AZ39" i="5" s="1"/>
  <c r="M39" i="5"/>
  <c r="Z39" i="5" s="1"/>
  <c r="AM28" i="5"/>
  <c r="AZ28" i="5" s="1"/>
  <c r="M28" i="5"/>
  <c r="Z28" i="5" s="1"/>
  <c r="AH24" i="5"/>
  <c r="AU24" i="5" s="1"/>
  <c r="H24" i="5"/>
  <c r="U24" i="5" s="1"/>
  <c r="AE23" i="5"/>
  <c r="AR23" i="5" s="1"/>
  <c r="E23" i="5"/>
  <c r="R23" i="5" s="1"/>
  <c r="AD16" i="5"/>
  <c r="AQ16" i="5" s="1"/>
  <c r="D16" i="5"/>
  <c r="Q16" i="5" s="1"/>
  <c r="AH11" i="5"/>
  <c r="AU11" i="5" s="1"/>
  <c r="H11" i="5"/>
  <c r="U11" i="5" s="1"/>
  <c r="AD7" i="5"/>
  <c r="AQ7" i="5" s="1"/>
  <c r="D7" i="5"/>
  <c r="Q7" i="5" s="1"/>
  <c r="AC55" i="5"/>
  <c r="AP55" i="5" s="1"/>
  <c r="C55" i="5"/>
  <c r="P55" i="5" s="1"/>
  <c r="AH55" i="5"/>
  <c r="AU55" i="5" s="1"/>
  <c r="H55" i="5"/>
  <c r="U55" i="5" s="1"/>
  <c r="AM55" i="5"/>
  <c r="AZ55" i="5" s="1"/>
  <c r="M55" i="5"/>
  <c r="Z55" i="5" s="1"/>
  <c r="AG38" i="5"/>
  <c r="AT38" i="5" s="1"/>
  <c r="G38" i="5"/>
  <c r="T38" i="5" s="1"/>
  <c r="AL38" i="5"/>
  <c r="AY38" i="5" s="1"/>
  <c r="L38" i="5"/>
  <c r="Y38" i="5" s="1"/>
  <c r="AH18" i="5"/>
  <c r="AU18" i="5" s="1"/>
  <c r="H18" i="5"/>
  <c r="U18" i="5" s="1"/>
  <c r="AK11" i="5"/>
  <c r="AX11" i="5" s="1"/>
  <c r="K11" i="5"/>
  <c r="X11" i="5" s="1"/>
  <c r="AC3" i="5"/>
  <c r="AP3" i="5" s="1"/>
  <c r="C3" i="5"/>
  <c r="P3" i="5" s="1"/>
  <c r="O64" i="4"/>
  <c r="M126" i="5" s="1"/>
  <c r="AH63" i="5"/>
  <c r="AU63" i="5" s="1"/>
  <c r="H63" i="5"/>
  <c r="U63" i="5" s="1"/>
  <c r="AH61" i="5"/>
  <c r="AU61" i="5" s="1"/>
  <c r="H61" i="5"/>
  <c r="U61" i="5" s="1"/>
  <c r="O60" i="4"/>
  <c r="M122" i="5" s="1"/>
  <c r="AH59" i="5"/>
  <c r="AU59" i="5" s="1"/>
  <c r="H59" i="5"/>
  <c r="U59" i="5" s="1"/>
  <c r="AH57" i="5"/>
  <c r="AU57" i="5" s="1"/>
  <c r="H57" i="5"/>
  <c r="U57" i="5" s="1"/>
  <c r="AM64" i="5"/>
  <c r="AZ64" i="5" s="1"/>
  <c r="M64" i="5"/>
  <c r="Z64" i="5" s="1"/>
  <c r="AI62" i="5"/>
  <c r="AV62" i="5" s="1"/>
  <c r="I62" i="5"/>
  <c r="V62" i="5" s="1"/>
  <c r="AE60" i="5"/>
  <c r="AR60" i="5" s="1"/>
  <c r="E60" i="5"/>
  <c r="R60" i="5" s="1"/>
  <c r="AE56" i="5"/>
  <c r="AR56" i="5" s="1"/>
  <c r="E56" i="5"/>
  <c r="R56" i="5" s="1"/>
  <c r="AF56" i="5"/>
  <c r="AS56" i="5" s="1"/>
  <c r="F56" i="5"/>
  <c r="S56" i="5" s="1"/>
  <c r="AM51" i="5"/>
  <c r="AZ51" i="5" s="1"/>
  <c r="M51" i="5"/>
  <c r="Z51" i="5" s="1"/>
  <c r="AB40" i="5"/>
  <c r="AO40" i="5" s="1"/>
  <c r="B40" i="5"/>
  <c r="O40" i="5" s="1"/>
  <c r="AH22" i="5"/>
  <c r="AU22" i="5" s="1"/>
  <c r="H22" i="5"/>
  <c r="U22" i="5" s="1"/>
  <c r="AF52" i="5"/>
  <c r="AS52" i="5" s="1"/>
  <c r="F52" i="5"/>
  <c r="S52" i="5" s="1"/>
  <c r="AI47" i="5"/>
  <c r="AV47" i="5" s="1"/>
  <c r="I47" i="5"/>
  <c r="V47" i="5" s="1"/>
  <c r="AH42" i="5"/>
  <c r="AU42" i="5" s="1"/>
  <c r="H42" i="5"/>
  <c r="U42" i="5" s="1"/>
  <c r="AF33" i="5"/>
  <c r="AS33" i="5" s="1"/>
  <c r="F33" i="5"/>
  <c r="S33" i="5" s="1"/>
  <c r="AF25" i="5"/>
  <c r="AS25" i="5" s="1"/>
  <c r="F25" i="5"/>
  <c r="S25" i="5" s="1"/>
  <c r="AJ39" i="5"/>
  <c r="AW39" i="5" s="1"/>
  <c r="J39" i="5"/>
  <c r="W39" i="5" s="1"/>
  <c r="AD31" i="5"/>
  <c r="AQ31" i="5" s="1"/>
  <c r="D31" i="5"/>
  <c r="Q31" i="5" s="1"/>
  <c r="AI31" i="5"/>
  <c r="AV31" i="5" s="1"/>
  <c r="I31" i="5"/>
  <c r="V31" i="5" s="1"/>
  <c r="AJ27" i="5"/>
  <c r="AW27" i="5" s="1"/>
  <c r="J27" i="5"/>
  <c r="W27" i="5" s="1"/>
  <c r="AK23" i="5"/>
  <c r="AX23" i="5" s="1"/>
  <c r="K23" i="5"/>
  <c r="X23" i="5" s="1"/>
  <c r="AE19" i="5"/>
  <c r="AR19" i="5" s="1"/>
  <c r="E19" i="5"/>
  <c r="R19" i="5" s="1"/>
  <c r="AC18" i="5"/>
  <c r="AP18" i="5" s="1"/>
  <c r="C18" i="5"/>
  <c r="P18" i="5" s="1"/>
  <c r="AF15" i="5"/>
  <c r="AS15" i="5" s="1"/>
  <c r="F15" i="5"/>
  <c r="S15" i="5" s="1"/>
  <c r="AM12" i="5"/>
  <c r="AZ12" i="5" s="1"/>
  <c r="M12" i="5"/>
  <c r="Z12" i="5" s="1"/>
  <c r="AB11" i="5"/>
  <c r="AO11" i="5" s="1"/>
  <c r="B11" i="5"/>
  <c r="O11" i="5" s="1"/>
  <c r="AD9" i="5"/>
  <c r="AQ9" i="5" s="1"/>
  <c r="D9" i="5"/>
  <c r="Q9" i="5" s="1"/>
  <c r="AE6" i="5"/>
  <c r="AR6" i="5" s="1"/>
  <c r="E6" i="5"/>
  <c r="R6" i="5" s="1"/>
  <c r="AB3" i="5"/>
  <c r="AO3" i="5" s="1"/>
  <c r="B3" i="5"/>
  <c r="O3" i="5" s="1"/>
  <c r="AE50" i="5"/>
  <c r="AR50" i="5" s="1"/>
  <c r="E50" i="5"/>
  <c r="R50" i="5" s="1"/>
  <c r="AJ35" i="5"/>
  <c r="AW35" i="5" s="1"/>
  <c r="J35" i="5"/>
  <c r="W35" i="5" s="1"/>
  <c r="AB16" i="5"/>
  <c r="AO16" i="5" s="1"/>
  <c r="B16" i="5"/>
  <c r="O16" i="5" s="1"/>
  <c r="AG10" i="5"/>
  <c r="AT10" i="5" s="1"/>
  <c r="G10" i="5"/>
  <c r="T10" i="5" s="1"/>
  <c r="AC6" i="5"/>
  <c r="AP6" i="5" s="1"/>
  <c r="C6" i="5"/>
  <c r="P6" i="5" s="1"/>
  <c r="AE38" i="5"/>
  <c r="AR38" i="5" s="1"/>
  <c r="E38" i="5"/>
  <c r="R38" i="5" s="1"/>
  <c r="AE35" i="5"/>
  <c r="AR35" i="5" s="1"/>
  <c r="E35" i="5"/>
  <c r="R35" i="5" s="1"/>
  <c r="AI24" i="5"/>
  <c r="AV24" i="5" s="1"/>
  <c r="I24" i="5"/>
  <c r="V24" i="5" s="1"/>
  <c r="AJ24" i="5"/>
  <c r="AW24" i="5" s="1"/>
  <c r="J24" i="5"/>
  <c r="W24" i="5" s="1"/>
  <c r="AD12" i="5"/>
  <c r="AQ12" i="5" s="1"/>
  <c r="D12" i="5"/>
  <c r="Q12" i="5" s="1"/>
  <c r="AG55" i="5"/>
  <c r="AT55" i="5" s="1"/>
  <c r="G55" i="5"/>
  <c r="T55" i="5" s="1"/>
  <c r="AG48" i="5"/>
  <c r="AT48" i="5" s="1"/>
  <c r="G48" i="5"/>
  <c r="T48" i="5" s="1"/>
  <c r="AJ48" i="5"/>
  <c r="AW48" i="5" s="1"/>
  <c r="J48" i="5"/>
  <c r="W48" i="5" s="1"/>
  <c r="AH44" i="5"/>
  <c r="AU44" i="5" s="1"/>
  <c r="H44" i="5"/>
  <c r="U44" i="5" s="1"/>
  <c r="AJ44" i="5"/>
  <c r="AW44" i="5" s="1"/>
  <c r="J44" i="5"/>
  <c r="W44" i="5" s="1"/>
  <c r="AC35" i="5"/>
  <c r="AP35" i="5" s="1"/>
  <c r="C35" i="5"/>
  <c r="P35" i="5" s="1"/>
  <c r="AB32" i="5"/>
  <c r="AO32" i="5" s="1"/>
  <c r="B32" i="5"/>
  <c r="O32" i="5" s="1"/>
  <c r="AD27" i="5"/>
  <c r="AQ27" i="5" s="1"/>
  <c r="D27" i="5"/>
  <c r="Q27" i="5" s="1"/>
  <c r="AI27" i="5"/>
  <c r="AV27" i="5" s="1"/>
  <c r="I27" i="5"/>
  <c r="V27" i="5" s="1"/>
  <c r="AB23" i="5"/>
  <c r="AO23" i="5" s="1"/>
  <c r="B23" i="5"/>
  <c r="O23" i="5" s="1"/>
  <c r="AM18" i="5"/>
  <c r="AZ18" i="5" s="1"/>
  <c r="M18" i="5"/>
  <c r="Z18" i="5" s="1"/>
  <c r="AE15" i="5"/>
  <c r="AR15" i="5" s="1"/>
  <c r="E15" i="5"/>
  <c r="R15" i="5" s="1"/>
  <c r="AG12" i="5"/>
  <c r="AT12" i="5" s="1"/>
  <c r="G12" i="5"/>
  <c r="T12" i="5" s="1"/>
  <c r="AE11" i="5"/>
  <c r="AR11" i="5" s="1"/>
  <c r="E11" i="5"/>
  <c r="R11" i="5" s="1"/>
  <c r="AM7" i="5"/>
  <c r="AZ7" i="5" s="1"/>
  <c r="M7" i="5"/>
  <c r="Z7" i="5" s="1"/>
  <c r="AH6" i="5"/>
  <c r="AU6" i="5" s="1"/>
  <c r="H6" i="5"/>
  <c r="U6" i="5" s="1"/>
  <c r="AE3" i="5"/>
  <c r="AR3" i="5" s="1"/>
  <c r="E3" i="5"/>
  <c r="R3" i="5" s="1"/>
  <c r="AB50" i="5"/>
  <c r="AO50" i="5" s="1"/>
  <c r="B50" i="5"/>
  <c r="O50" i="5" s="1"/>
  <c r="AI50" i="5"/>
  <c r="AV50" i="5" s="1"/>
  <c r="I50" i="5"/>
  <c r="V50" i="5" s="1"/>
  <c r="AF43" i="5"/>
  <c r="AS43" i="5" s="1"/>
  <c r="F43" i="5"/>
  <c r="S43" i="5" s="1"/>
  <c r="AL43" i="5"/>
  <c r="AY43" i="5" s="1"/>
  <c r="L43" i="5"/>
  <c r="Y43" i="5" s="1"/>
  <c r="AB39" i="5"/>
  <c r="AO39" i="5" s="1"/>
  <c r="B39" i="5"/>
  <c r="O39" i="5" s="1"/>
  <c r="AH39" i="5"/>
  <c r="AU39" i="5" s="1"/>
  <c r="H39" i="5"/>
  <c r="U39" i="5" s="1"/>
  <c r="AB35" i="5"/>
  <c r="AO35" i="5" s="1"/>
  <c r="B35" i="5"/>
  <c r="O35" i="5" s="1"/>
  <c r="AB28" i="5"/>
  <c r="AO28" i="5" s="1"/>
  <c r="B28" i="5"/>
  <c r="O28" i="5" s="1"/>
  <c r="AD23" i="5"/>
  <c r="AQ23" i="5" s="1"/>
  <c r="D23" i="5"/>
  <c r="Q23" i="5" s="1"/>
  <c r="AI23" i="5"/>
  <c r="AV23" i="5" s="1"/>
  <c r="I23" i="5"/>
  <c r="V23" i="5" s="1"/>
  <c r="AK12" i="5"/>
  <c r="AX12" i="5" s="1"/>
  <c r="K12" i="5"/>
  <c r="X12" i="5" s="1"/>
  <c r="AD11" i="5"/>
  <c r="AQ11" i="5" s="1"/>
  <c r="D11" i="5"/>
  <c r="Q11" i="5" s="1"/>
  <c r="AL3" i="5"/>
  <c r="AY3" i="5" s="1"/>
  <c r="L3" i="5"/>
  <c r="Y3" i="5" s="1"/>
  <c r="AK55" i="5"/>
  <c r="AX55" i="5" s="1"/>
  <c r="K55" i="5"/>
  <c r="X55" i="5" s="1"/>
  <c r="AL55" i="5"/>
  <c r="AY55" i="5" s="1"/>
  <c r="L55" i="5"/>
  <c r="Y55" i="5" s="1"/>
  <c r="AF38" i="5"/>
  <c r="AS38" i="5" s="1"/>
  <c r="F38" i="5"/>
  <c r="S38" i="5" s="1"/>
  <c r="AM38" i="5"/>
  <c r="AZ38" i="5" s="1"/>
  <c r="M38" i="5"/>
  <c r="Z38" i="5" s="1"/>
  <c r="AG35" i="5"/>
  <c r="AT35" i="5" s="1"/>
  <c r="G35" i="5"/>
  <c r="T35" i="5" s="1"/>
  <c r="AL18" i="5"/>
  <c r="AY18" i="5" s="1"/>
  <c r="L18" i="5"/>
  <c r="Y18" i="5" s="1"/>
  <c r="AG11" i="5"/>
  <c r="AT11" i="5" s="1"/>
  <c r="G11" i="5"/>
  <c r="T11" i="5" s="1"/>
  <c r="AD63" i="5"/>
  <c r="AQ63" i="5" s="1"/>
  <c r="D63" i="5"/>
  <c r="Q63" i="5" s="1"/>
  <c r="O62" i="4"/>
  <c r="M124" i="5" s="1"/>
  <c r="AD61" i="5"/>
  <c r="AQ61" i="5" s="1"/>
  <c r="D61" i="5"/>
  <c r="Q61" i="5" s="1"/>
  <c r="AD59" i="5"/>
  <c r="AQ59" i="5" s="1"/>
  <c r="D59" i="5"/>
  <c r="Q59" i="5" s="1"/>
  <c r="O58" i="4"/>
  <c r="M120" i="5" s="1"/>
  <c r="AD57" i="5"/>
  <c r="AQ57" i="5" s="1"/>
  <c r="D57" i="5"/>
  <c r="Q57" i="5" s="1"/>
  <c r="AI64" i="5"/>
  <c r="AV64" i="5" s="1"/>
  <c r="I64" i="5"/>
  <c r="V64" i="5" s="1"/>
  <c r="AE62" i="5"/>
  <c r="AR62" i="5" s="1"/>
  <c r="E62" i="5"/>
  <c r="R62" i="5" s="1"/>
  <c r="AM58" i="5"/>
  <c r="AZ58" i="5" s="1"/>
  <c r="M58" i="5"/>
  <c r="Z58" i="5" s="1"/>
  <c r="AI56" i="5"/>
  <c r="AV56" i="5" s="1"/>
  <c r="I56" i="5"/>
  <c r="V56" i="5" s="1"/>
  <c r="AJ56" i="5"/>
  <c r="AW56" i="5" s="1"/>
  <c r="J56" i="5"/>
  <c r="W56" i="5" s="1"/>
  <c r="AD46" i="5"/>
  <c r="AQ46" i="5" s="1"/>
  <c r="D46" i="5"/>
  <c r="Q46" i="5" s="1"/>
  <c r="AF40" i="5"/>
  <c r="AS40" i="5" s="1"/>
  <c r="F40" i="5"/>
  <c r="S40" i="5" s="1"/>
  <c r="AD22" i="5"/>
  <c r="AQ22" i="5" s="1"/>
  <c r="D22" i="5"/>
  <c r="Q22" i="5" s="1"/>
  <c r="AJ52" i="5"/>
  <c r="AW52" i="5" s="1"/>
  <c r="J52" i="5"/>
  <c r="W52" i="5" s="1"/>
  <c r="AM47" i="5"/>
  <c r="AZ47" i="5" s="1"/>
  <c r="M47" i="5"/>
  <c r="Z47" i="5" s="1"/>
  <c r="AL42" i="5"/>
  <c r="AY42" i="5" s="1"/>
  <c r="L42" i="5"/>
  <c r="Y42" i="5" s="1"/>
  <c r="AB33" i="5"/>
  <c r="AO33" i="5" s="1"/>
  <c r="B33" i="5"/>
  <c r="O33" i="5" s="1"/>
  <c r="AB25" i="5"/>
  <c r="AO25" i="5" s="1"/>
  <c r="B25" i="5"/>
  <c r="O25" i="5" s="1"/>
  <c r="AH48" i="5"/>
  <c r="AU48" i="5" s="1"/>
  <c r="H48" i="5"/>
  <c r="U48" i="5" s="1"/>
  <c r="AC38" i="5"/>
  <c r="AP38" i="5" s="1"/>
  <c r="C38" i="5"/>
  <c r="P38" i="5" s="1"/>
  <c r="AH31" i="5"/>
  <c r="AU31" i="5" s="1"/>
  <c r="H31" i="5"/>
  <c r="U31" i="5" s="1"/>
  <c r="AM31" i="5"/>
  <c r="AZ31" i="5" s="1"/>
  <c r="M31" i="5"/>
  <c r="Z31" i="5" s="1"/>
  <c r="AB27" i="5"/>
  <c r="AO27" i="5" s="1"/>
  <c r="B27" i="5"/>
  <c r="O27" i="5" s="1"/>
  <c r="AC23" i="5"/>
  <c r="AP23" i="5" s="1"/>
  <c r="C23" i="5"/>
  <c r="P23" i="5" s="1"/>
  <c r="AI19" i="5"/>
  <c r="AV19" i="5" s="1"/>
  <c r="I19" i="5"/>
  <c r="V19" i="5" s="1"/>
  <c r="AL16" i="5"/>
  <c r="AY16" i="5" s="1"/>
  <c r="L16" i="5"/>
  <c r="Y16" i="5" s="1"/>
  <c r="AD14" i="5"/>
  <c r="AQ14" i="5" s="1"/>
  <c r="D14" i="5"/>
  <c r="Q14" i="5" s="1"/>
  <c r="AH12" i="5"/>
  <c r="AU12" i="5" s="1"/>
  <c r="H12" i="5"/>
  <c r="U12" i="5" s="1"/>
  <c r="AI10" i="5"/>
  <c r="AV10" i="5" s="1"/>
  <c r="I10" i="5"/>
  <c r="V10" i="5" s="1"/>
  <c r="AF7" i="5"/>
  <c r="AS7" i="5" s="1"/>
  <c r="F7" i="5"/>
  <c r="S7" i="5" s="1"/>
  <c r="AH5" i="5"/>
  <c r="AU5" i="5" s="1"/>
  <c r="H5" i="5"/>
  <c r="U5" i="5" s="1"/>
  <c r="AD43" i="5"/>
  <c r="AQ43" i="5" s="1"/>
  <c r="D43" i="5"/>
  <c r="Q43" i="5" s="1"/>
  <c r="AG28" i="5"/>
  <c r="AT28" i="5" s="1"/>
  <c r="G28" i="5"/>
  <c r="T28" i="5" s="1"/>
  <c r="AF16" i="5"/>
  <c r="AS16" i="5" s="1"/>
  <c r="F16" i="5"/>
  <c r="S16" i="5" s="1"/>
  <c r="AC10" i="5"/>
  <c r="AP10" i="5" s="1"/>
  <c r="C10" i="5"/>
  <c r="P10" i="5" s="1"/>
  <c r="AD35" i="5"/>
  <c r="AQ35" i="5" s="1"/>
  <c r="D35" i="5"/>
  <c r="Q35" i="5" s="1"/>
  <c r="AI35" i="5"/>
  <c r="AV35" i="5" s="1"/>
  <c r="I35" i="5"/>
  <c r="V35" i="5" s="1"/>
  <c r="AM24" i="5"/>
  <c r="AZ24" i="5" s="1"/>
  <c r="M24" i="5"/>
  <c r="Z24" i="5" s="1"/>
  <c r="AJ18" i="5"/>
  <c r="AW18" i="5" s="1"/>
  <c r="J18" i="5"/>
  <c r="W18" i="5" s="1"/>
  <c r="AK7" i="5"/>
  <c r="AX7" i="5" s="1"/>
  <c r="K7" i="5"/>
  <c r="X7" i="5" s="1"/>
  <c r="AF50" i="5"/>
  <c r="AS50" i="5" s="1"/>
  <c r="F50" i="5"/>
  <c r="S50" i="5" s="1"/>
  <c r="AL48" i="5"/>
  <c r="AY48" i="5" s="1"/>
  <c r="L48" i="5"/>
  <c r="Y48" i="5" s="1"/>
  <c r="AG44" i="5"/>
  <c r="AT44" i="5" s="1"/>
  <c r="G44" i="5"/>
  <c r="T44" i="5" s="1"/>
  <c r="AM44" i="5"/>
  <c r="AZ44" i="5" s="1"/>
  <c r="M44" i="5"/>
  <c r="Z44" i="5" s="1"/>
  <c r="AH43" i="5"/>
  <c r="AU43" i="5" s="1"/>
  <c r="H43" i="5"/>
  <c r="U43" i="5" s="1"/>
  <c r="AE32" i="5"/>
  <c r="AR32" i="5" s="1"/>
  <c r="E32" i="5"/>
  <c r="R32" i="5" s="1"/>
  <c r="AF32" i="5"/>
  <c r="AS32" i="5" s="1"/>
  <c r="F32" i="5"/>
  <c r="S32" i="5" s="1"/>
  <c r="AH27" i="5"/>
  <c r="AU27" i="5" s="1"/>
  <c r="H27" i="5"/>
  <c r="U27" i="5" s="1"/>
  <c r="AM27" i="5"/>
  <c r="AZ27" i="5" s="1"/>
  <c r="M27" i="5"/>
  <c r="Z27" i="5" s="1"/>
  <c r="AB20" i="5"/>
  <c r="AO20" i="5" s="1"/>
  <c r="B20" i="5"/>
  <c r="O20" i="5" s="1"/>
  <c r="AG18" i="5"/>
  <c r="AT18" i="5" s="1"/>
  <c r="G18" i="5"/>
  <c r="T18" i="5" s="1"/>
  <c r="AI15" i="5"/>
  <c r="AV15" i="5" s="1"/>
  <c r="I15" i="5"/>
  <c r="V15" i="5" s="1"/>
  <c r="AB12" i="5"/>
  <c r="AO12" i="5" s="1"/>
  <c r="B12" i="5"/>
  <c r="O12" i="5" s="1"/>
  <c r="AL10" i="5"/>
  <c r="AY10" i="5" s="1"/>
  <c r="L10" i="5"/>
  <c r="Y10" i="5" s="1"/>
  <c r="AI7" i="5"/>
  <c r="AV7" i="5" s="1"/>
  <c r="I7" i="5"/>
  <c r="V7" i="5" s="1"/>
  <c r="AD6" i="5"/>
  <c r="AQ6" i="5" s="1"/>
  <c r="D6" i="5"/>
  <c r="Q6" i="5" s="1"/>
  <c r="AG50" i="5"/>
  <c r="AT50" i="5" s="1"/>
  <c r="G50" i="5"/>
  <c r="T50" i="5" s="1"/>
  <c r="AD50" i="5"/>
  <c r="AQ50" i="5" s="1"/>
  <c r="D50" i="5"/>
  <c r="Q50" i="5" s="1"/>
  <c r="AK43" i="5"/>
  <c r="AX43" i="5" s="1"/>
  <c r="K43" i="5"/>
  <c r="X43" i="5" s="1"/>
  <c r="AE43" i="5"/>
  <c r="AR43" i="5" s="1"/>
  <c r="E43" i="5"/>
  <c r="R43" i="5" s="1"/>
  <c r="AG39" i="5"/>
  <c r="AT39" i="5" s="1"/>
  <c r="G39" i="5"/>
  <c r="T39" i="5" s="1"/>
  <c r="AE39" i="5"/>
  <c r="AR39" i="5" s="1"/>
  <c r="E39" i="5"/>
  <c r="R39" i="5" s="1"/>
  <c r="AE28" i="5"/>
  <c r="AR28" i="5" s="1"/>
  <c r="E28" i="5"/>
  <c r="R28" i="5" s="1"/>
  <c r="AF28" i="5"/>
  <c r="AS28" i="5" s="1"/>
  <c r="F28" i="5"/>
  <c r="S28" i="5" s="1"/>
  <c r="AH23" i="5"/>
  <c r="AU23" i="5" s="1"/>
  <c r="H23" i="5"/>
  <c r="U23" i="5" s="1"/>
  <c r="AM23" i="5"/>
  <c r="AZ23" i="5" s="1"/>
  <c r="M23" i="5"/>
  <c r="Z23" i="5" s="1"/>
  <c r="AE12" i="5"/>
  <c r="AR12" i="5" s="1"/>
  <c r="E12" i="5"/>
  <c r="R12" i="5" s="1"/>
  <c r="AL7" i="5"/>
  <c r="AY7" i="5" s="1"/>
  <c r="L7" i="5"/>
  <c r="Y7" i="5" s="1"/>
  <c r="AH3" i="5"/>
  <c r="AU3" i="5" s="1"/>
  <c r="H3" i="5"/>
  <c r="U3" i="5" s="1"/>
  <c r="AF55" i="5"/>
  <c r="AS55" i="5" s="1"/>
  <c r="F55" i="5"/>
  <c r="S55" i="5" s="1"/>
  <c r="AE55" i="5"/>
  <c r="AR55" i="5" s="1"/>
  <c r="E55" i="5"/>
  <c r="R55" i="5" s="1"/>
  <c r="AK38" i="5"/>
  <c r="AX38" i="5" s="1"/>
  <c r="K38" i="5"/>
  <c r="X38" i="5" s="1"/>
  <c r="AD38" i="5"/>
  <c r="AQ38" i="5" s="1"/>
  <c r="D38" i="5"/>
  <c r="Q38" i="5" s="1"/>
  <c r="AG24" i="5"/>
  <c r="AT24" i="5" s="1"/>
  <c r="G24" i="5"/>
  <c r="T24" i="5" s="1"/>
  <c r="AF12" i="5"/>
  <c r="AS12" i="5" s="1"/>
  <c r="F12" i="5"/>
  <c r="S12" i="5" s="1"/>
  <c r="AK3" i="5"/>
  <c r="AX3" i="5" s="1"/>
  <c r="K3" i="5"/>
  <c r="X3" i="5" s="1"/>
  <c r="AC2" i="5"/>
  <c r="AP2" i="5" s="1"/>
  <c r="C2" i="5"/>
  <c r="P2" i="5" s="1"/>
  <c r="AI2" i="5"/>
  <c r="AV2" i="5" s="1"/>
  <c r="I2" i="5"/>
  <c r="V2" i="5" s="1"/>
  <c r="AK2" i="5"/>
  <c r="AX2" i="5" s="1"/>
  <c r="K2" i="5"/>
  <c r="X2" i="5" s="1"/>
  <c r="AL2" i="5"/>
  <c r="AY2" i="5" s="1"/>
  <c r="L2" i="5"/>
  <c r="Y2" i="5" s="1"/>
  <c r="AD2" i="5"/>
  <c r="AQ2" i="5" s="1"/>
  <c r="D2" i="5"/>
  <c r="Q2" i="5" s="1"/>
  <c r="AE2" i="5"/>
  <c r="AR2" i="5" s="1"/>
  <c r="E2" i="5"/>
  <c r="R2" i="5" s="1"/>
  <c r="AG2" i="5"/>
  <c r="AT2" i="5" s="1"/>
  <c r="G2" i="5"/>
  <c r="T2" i="5" s="1"/>
  <c r="AH2" i="5"/>
  <c r="AU2" i="5" s="1"/>
  <c r="H2" i="5"/>
  <c r="U2" i="5" s="1"/>
  <c r="O23" i="4"/>
  <c r="M85" i="5" s="1"/>
  <c r="O34" i="4"/>
  <c r="M96" i="5" s="1"/>
  <c r="O26" i="4"/>
  <c r="M88" i="5" s="1"/>
  <c r="O32" i="4"/>
  <c r="M94" i="5" s="1"/>
  <c r="O20" i="4"/>
  <c r="M82" i="5" s="1"/>
  <c r="O10" i="4"/>
  <c r="M72" i="5" s="1"/>
  <c r="O7" i="4"/>
  <c r="M69" i="5" s="1"/>
  <c r="O16" i="4"/>
  <c r="M78" i="5" s="1"/>
  <c r="O52" i="4"/>
  <c r="M114" i="5" s="1"/>
  <c r="O47" i="4"/>
  <c r="M109" i="5" s="1"/>
  <c r="O28" i="4"/>
  <c r="M90" i="5" s="1"/>
  <c r="O15" i="4"/>
  <c r="M77" i="5" s="1"/>
  <c r="O11" i="4"/>
  <c r="M73" i="5" s="1"/>
  <c r="O53" i="4"/>
  <c r="M115" i="5" s="1"/>
  <c r="O48" i="4"/>
  <c r="M110" i="5" s="1"/>
  <c r="O43" i="4"/>
  <c r="M105" i="5" s="1"/>
  <c r="O3" i="4"/>
  <c r="M65" i="5" s="1"/>
  <c r="O39" i="4"/>
  <c r="M101" i="5" s="1"/>
  <c r="O65" i="4"/>
  <c r="M127" i="5" s="1"/>
  <c r="O61" i="4"/>
  <c r="M123" i="5" s="1"/>
  <c r="O55" i="4"/>
  <c r="M117" i="5" s="1"/>
  <c r="O57" i="4"/>
  <c r="M119" i="5" s="1"/>
  <c r="O30" i="4"/>
  <c r="M92" i="5" s="1"/>
  <c r="O25" i="4"/>
  <c r="M87" i="5" s="1"/>
  <c r="O33" i="4"/>
  <c r="M95" i="5" s="1"/>
  <c r="O51" i="4"/>
  <c r="M113" i="5" s="1"/>
  <c r="O40" i="4"/>
  <c r="M102" i="5" s="1"/>
  <c r="O36" i="4"/>
  <c r="M98" i="5" s="1"/>
  <c r="O41" i="4"/>
  <c r="M103" i="5" s="1"/>
  <c r="O56" i="4"/>
  <c r="M118" i="5" s="1"/>
  <c r="O49" i="4"/>
  <c r="M111" i="5" s="1"/>
  <c r="O21" i="4"/>
  <c r="M83" i="5" s="1"/>
  <c r="O13" i="4"/>
  <c r="M75" i="5" s="1"/>
  <c r="O63" i="4"/>
  <c r="M125" i="5" s="1"/>
  <c r="O59" i="4"/>
  <c r="M121" i="5" s="1"/>
  <c r="O8" i="4"/>
  <c r="M70" i="5" s="1"/>
  <c r="O24" i="4"/>
  <c r="M86" i="5" s="1"/>
  <c r="O29" i="4"/>
  <c r="M91" i="5" s="1"/>
  <c r="O12" i="4"/>
  <c r="M74" i="5" s="1"/>
  <c r="O4" i="4"/>
  <c r="M66" i="5" s="1"/>
  <c r="O17" i="4"/>
  <c r="M79" i="5" s="1"/>
  <c r="O45" i="4"/>
  <c r="M107" i="5" s="1"/>
  <c r="O19" i="4"/>
  <c r="M81" i="5" s="1"/>
  <c r="O44" i="4"/>
  <c r="M106" i="5" s="1"/>
  <c r="AQ65" i="3" l="1"/>
  <c r="AY65" i="3"/>
  <c r="R65" i="3"/>
  <c r="Y65" i="3"/>
  <c r="Y68" i="3" s="1"/>
  <c r="Y72" i="3" s="1"/>
  <c r="AR65" i="3"/>
  <c r="AP65" i="3"/>
  <c r="P65" i="3"/>
  <c r="T65" i="3"/>
  <c r="V65" i="3"/>
  <c r="U65" i="3"/>
  <c r="AT65" i="3"/>
  <c r="AV65" i="3"/>
  <c r="AU65" i="3"/>
  <c r="Q65" i="3"/>
  <c r="Q68" i="3" s="1"/>
  <c r="Q72" i="3" s="1"/>
  <c r="W65" i="3"/>
  <c r="AW65" i="3"/>
  <c r="X65" i="3"/>
  <c r="O65" i="3"/>
  <c r="Z65" i="3"/>
  <c r="AX65" i="3"/>
  <c r="S65" i="3"/>
  <c r="AO65" i="3"/>
  <c r="AZ65" i="3"/>
  <c r="AS65" i="3"/>
  <c r="AQ65" i="5"/>
  <c r="AU65" i="5"/>
  <c r="AY65" i="5"/>
  <c r="O65" i="5"/>
  <c r="AP65" i="5"/>
  <c r="W65" i="5"/>
  <c r="AT65" i="5"/>
  <c r="AX65" i="5"/>
  <c r="X67" i="5" s="1"/>
  <c r="X69" i="5" s="1"/>
  <c r="Z65" i="5"/>
  <c r="S65" i="5"/>
  <c r="AR65" i="5"/>
  <c r="AV65" i="5"/>
  <c r="AO65" i="5"/>
  <c r="AZ65" i="5"/>
  <c r="T65" i="5"/>
  <c r="T67" i="5" s="1"/>
  <c r="T69" i="5" s="1"/>
  <c r="Q65" i="5"/>
  <c r="Q67" i="5" s="1"/>
  <c r="Q69" i="5" s="1"/>
  <c r="X65" i="5"/>
  <c r="P65" i="5"/>
  <c r="AW65" i="5"/>
  <c r="U65" i="5"/>
  <c r="U67" i="5" s="1"/>
  <c r="U69" i="5" s="1"/>
  <c r="R65" i="5"/>
  <c r="Y65" i="5"/>
  <c r="Y67" i="5" s="1"/>
  <c r="Y69" i="5" s="1"/>
  <c r="V65" i="5"/>
  <c r="AS65" i="5"/>
  <c r="S67" i="5" s="1"/>
  <c r="S69" i="5" s="1"/>
  <c r="T68" i="3" l="1"/>
  <c r="T72" i="3" s="1"/>
  <c r="V67" i="5"/>
  <c r="V69" i="5" s="1"/>
  <c r="O67" i="5"/>
  <c r="O69" i="5" s="1"/>
  <c r="P67" i="5"/>
  <c r="P69" i="5" s="1"/>
  <c r="R68" i="3"/>
  <c r="R72" i="3" s="1"/>
  <c r="O68" i="3"/>
  <c r="O72" i="3" s="1"/>
  <c r="U68" i="3"/>
  <c r="U72" i="3" s="1"/>
  <c r="V68" i="3"/>
  <c r="V72" i="3" s="1"/>
  <c r="W68" i="3"/>
  <c r="W72" i="3" s="1"/>
  <c r="P68" i="3"/>
  <c r="P72" i="3" s="1"/>
  <c r="S68" i="3"/>
  <c r="S72" i="3" s="1"/>
  <c r="X68" i="3"/>
  <c r="X72" i="3" s="1"/>
  <c r="Z68" i="3"/>
  <c r="Z72" i="3" s="1"/>
  <c r="W67" i="5"/>
  <c r="W69" i="5" s="1"/>
  <c r="R67" i="5"/>
  <c r="R69" i="5" s="1"/>
  <c r="Z67" i="5"/>
  <c r="Z69" i="5" s="1"/>
  <c r="AA6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7" authorId="0" shapeId="0" xr:uid="{CE30AC38-E348-4332-B0CB-3E82CF3B8741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7" authorId="0" shapeId="0" xr:uid="{EFD289CB-C31C-4E94-B8B7-711EE877384B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  <comment ref="A100" authorId="0" shapeId="0" xr:uid="{0DFDC962-191E-4F65-B478-B7741171BAF7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7" authorId="0" shapeId="0" xr:uid="{70ECAC59-27A0-44FA-8017-99E3253E4E55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7" authorId="0" shapeId="0" xr:uid="{17F838A5-63E9-4E22-A71F-DB52BEC78E8D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B38" authorId="0" shapeId="0" xr:uid="{E102BDF0-DF40-4CBF-8665-5A76AEF0DA69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Colovini</author>
  </authors>
  <commentList>
    <comment ref="A37" authorId="0" shapeId="0" xr:uid="{E2FF792C-5E60-4B11-95B6-8526159D02AD}">
      <text>
        <r>
          <rPr>
            <b/>
            <sz val="9"/>
            <color indexed="81"/>
            <rFont val="Segoe UI"/>
            <family val="2"/>
          </rPr>
          <t>Marlon Colovini:</t>
        </r>
        <r>
          <rPr>
            <sz val="9"/>
            <color indexed="81"/>
            <rFont val="Segoe UI"/>
            <family val="2"/>
          </rPr>
          <t xml:space="preserve">
VERIFICAR SE A CLASSIFICAÇÃO TARIFÁRIA FOI ALTERADA PARA INDUSTRIAL</t>
        </r>
      </text>
    </comment>
  </commentList>
</comments>
</file>

<file path=xl/sharedStrings.xml><?xml version="1.0" encoding="utf-8"?>
<sst xmlns="http://schemas.openxmlformats.org/spreadsheetml/2006/main" count="597" uniqueCount="92">
  <si>
    <t>Cliente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</si>
  <si>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</si>
  <si>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</si>
  <si>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</si>
  <si>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</si>
  <si>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</si>
  <si>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</si>
  <si>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</si>
  <si>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</si>
  <si>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</si>
  <si>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</si>
  <si>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</si>
  <si>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</si>
  <si>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</si>
  <si>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</si>
  <si>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</si>
  <si>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</si>
  <si>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Ildo e Marlon</t>
  </si>
  <si>
    <t xml:space="preserve">Mara </t>
  </si>
  <si>
    <t>Mara - (Atualizado)</t>
  </si>
  <si>
    <t xml:space="preserve">Jandira </t>
  </si>
  <si>
    <t>Jandira - (Atualizado)</t>
  </si>
  <si>
    <t xml:space="preserve">Luis Fernando </t>
  </si>
  <si>
    <t xml:space="preserve">Contri </t>
  </si>
  <si>
    <t xml:space="preserve">Paulo Bohn </t>
  </si>
  <si>
    <t>Analia</t>
  </si>
  <si>
    <t>Analia - (Atualizado)</t>
  </si>
  <si>
    <t xml:space="preserve">Cassio Burin </t>
  </si>
  <si>
    <t>Cassio Burin - (Atualizado)</t>
  </si>
  <si>
    <t xml:space="preserve">Gelson Posser </t>
  </si>
  <si>
    <t xml:space="preserve">Biroh </t>
  </si>
  <si>
    <t xml:space="preserve">Piaia Móveis </t>
  </si>
  <si>
    <t>Piaia Móveis - (Atualizado)</t>
  </si>
  <si>
    <t>Supermercado Caryone</t>
  </si>
  <si>
    <t>Supermercado Caryone - (Atualizado)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</si>
  <si>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</si>
  <si>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</si>
  <si>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</si>
  <si>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</si>
  <si>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</si>
  <si>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José Luis Morais - (Atualizado)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</si>
  <si>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</si>
  <si>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</si>
  <si>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</si>
  <si>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</si>
  <si>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</si>
  <si>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</si>
  <si>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</si>
  <si>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</si>
  <si>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</si>
  <si>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</si>
  <si>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</si>
  <si>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</si>
  <si>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AABB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</si>
  <si>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</si>
  <si>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</si>
  <si>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</si>
  <si>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</si>
  <si>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</si>
  <si>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</si>
  <si>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</si>
  <si>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</si>
  <si>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</si>
  <si>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Marcos Rogério Kessler - (Atualizado)</t>
  </si>
  <si>
    <t>PATRICK KRISTOSCHEK DA SILVA</t>
  </si>
  <si>
    <t>CRISTIANO ANSCHAU</t>
  </si>
  <si>
    <t>LUCIANA CLAUDETE MEIRELLES CORREA</t>
  </si>
  <si>
    <t>MARCIO JOSE SIQUEIRA</t>
  </si>
  <si>
    <t>PADARIA AVENIDA</t>
  </si>
  <si>
    <t>WANDA</t>
  </si>
  <si>
    <t>APAE</t>
  </si>
  <si>
    <t>COMERCIAL DE ALIMENTOS</t>
  </si>
  <si>
    <t xml:space="preserve">SILVIO ROBERT LEMOS AVILA ME </t>
  </si>
  <si>
    <t>A.C. CORAÇÃO DE JESUS</t>
  </si>
  <si>
    <t>ANTONIO LORENZON DAL FORNO</t>
  </si>
  <si>
    <t>MARISANE PAULUS</t>
  </si>
  <si>
    <t>SEGATTO CERETTA LTDA - AMIGÃO</t>
  </si>
  <si>
    <t>ZEDERSON JOSE DELLA FLORA</t>
  </si>
  <si>
    <t>ERNANI MOACIR CZAPLA</t>
  </si>
  <si>
    <t>CARLOS WALMIR LARSÃO ROLIM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</si>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</sst>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5" fillId="5" borderId="2" xfId="0" applyNumberFormat="1" applyFont="1" applyFill="1" applyBorder="1" applyAlignment="1" applyProtection="1">
      <alignment horizontal="center" vertical="center"/>
      <protection locked="0"/>
    </xf>
    <xf numFmtId="2" fontId="5" fillId="5" borderId="5" xfId="0" applyNumberFormat="1" applyFont="1" applyFill="1" applyBorder="1" applyAlignment="1" applyProtection="1">
      <alignment horizontal="center" vertical="center"/>
      <protection locked="0"/>
    </xf>
    <xf numFmtId="9" fontId="5" fillId="4" borderId="8" xfId="1" applyFont="1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5" fillId="4" borderId="11" xfId="1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9" fillId="0" borderId="2" xfId="0" applyFont="1" applyBorder="1"/>
    <xf numFmtId="0" fontId="0" fillId="0" borderId="2" xfId="0" applyBorder="1"/>
    <xf numFmtId="0" fontId="8" fillId="0" borderId="2" xfId="0" applyFont="1" applyBorder="1"/>
    <xf numFmtId="0" fontId="9" fillId="5" borderId="2" xfId="0" applyFont="1" applyFill="1" applyBorder="1"/>
    <xf numFmtId="0" fontId="0" fillId="5" borderId="2" xfId="0" applyFill="1" applyBorder="1"/>
    <xf numFmtId="0" fontId="2" fillId="0" borderId="2" xfId="0" applyFont="1" applyBorder="1"/>
    <xf numFmtId="2" fontId="0" fillId="0" borderId="0" xfId="0" applyNumberFormat="1"/>
    <xf numFmtId="9" fontId="5" fillId="4" borderId="9" xfId="1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3" fillId="0" borderId="12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a%20tabela%20Ger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Geração"/>
      <sheetName val="Efetividade"/>
      <sheetName val="Registro"/>
      <sheetName val="Cliente"/>
      <sheetName val="Ger Prev"/>
      <sheetName val="Ger Efet"/>
      <sheetName val="Acesso"/>
      <sheetName val="Limpezas"/>
      <sheetName val="Formulas Site"/>
      <sheetName val="Nova tabela Geraçã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9"/>
  <sheetViews>
    <sheetView workbookViewId="0">
      <selection activeCell="N1" sqref="A1:N1048576"/>
    </sheetView>
  </sheetViews>
  <sheetFormatPr defaultColWidth="5.140625" defaultRowHeight="15" x14ac:dyDescent="0.25"/>
  <cols>
    <col min="1" max="1" width="36.140625" style="2" bestFit="1" customWidth="1"/>
    <col min="2" max="6" width="6" style="2" bestFit="1" customWidth="1"/>
    <col min="7" max="7" width="5" style="2" bestFit="1" customWidth="1"/>
    <col min="8" max="13" width="6" style="2" bestFit="1" customWidth="1"/>
    <col min="14" max="14" width="6.5703125" style="2" bestFit="1" customWidth="1"/>
    <col min="15" max="26" width="5" style="2" bestFit="1" customWidth="1"/>
    <col min="27" max="27" width="5.140625" style="2" bestFit="1"/>
    <col min="28" max="28" width="6" style="2" bestFit="1" customWidth="1"/>
    <col min="29" max="29" width="5.140625" style="2"/>
    <col min="30" max="30" width="8.7109375" style="2" bestFit="1" customWidth="1"/>
    <col min="31" max="34" width="6" style="2" bestFit="1" customWidth="1"/>
    <col min="35" max="35" width="5" style="2" bestFit="1" customWidth="1"/>
    <col min="36" max="41" width="6" style="2" bestFit="1" customWidth="1"/>
    <col min="42" max="42" width="6.5703125" style="2" bestFit="1" customWidth="1"/>
    <col min="43" max="16384" width="5.140625" style="2"/>
  </cols>
  <sheetData>
    <row r="1" spans="1:28" x14ac:dyDescent="0.25">
      <c r="A1" s="30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4">
        <v>31</v>
      </c>
      <c r="P1" s="4">
        <v>28</v>
      </c>
      <c r="Q1" s="4">
        <v>31</v>
      </c>
      <c r="R1" s="4">
        <v>30</v>
      </c>
      <c r="S1" s="4">
        <v>31</v>
      </c>
      <c r="T1" s="4">
        <v>30</v>
      </c>
      <c r="U1" s="4">
        <v>31</v>
      </c>
      <c r="V1" s="4">
        <v>31</v>
      </c>
      <c r="W1" s="4">
        <v>30</v>
      </c>
      <c r="X1" s="4">
        <v>31</v>
      </c>
      <c r="Y1" s="4">
        <v>30</v>
      </c>
      <c r="Z1" s="5">
        <v>31</v>
      </c>
      <c r="AA1" s="6" t="s">
        <v>15</v>
      </c>
      <c r="AB1" s="7" t="s">
        <v>16</v>
      </c>
    </row>
    <row r="2" spans="1:28" x14ac:dyDescent="0.25">
      <c r="A2" s="9" t="s">
        <v>17</v>
      </c>
      <c r="B2" s="10">
        <v>627</v>
      </c>
      <c r="C2" s="10">
        <v>634</v>
      </c>
      <c r="D2" s="10">
        <v>705</v>
      </c>
      <c r="E2" s="10">
        <v>616</v>
      </c>
      <c r="F2" s="10">
        <v>555</v>
      </c>
      <c r="G2" s="10">
        <v>443</v>
      </c>
      <c r="H2" s="10">
        <v>477</v>
      </c>
      <c r="I2" s="10">
        <v>600</v>
      </c>
      <c r="J2" s="10">
        <v>623</v>
      </c>
      <c r="K2" s="10">
        <v>646</v>
      </c>
      <c r="L2" s="10">
        <v>625</v>
      </c>
      <c r="M2" s="10">
        <v>680</v>
      </c>
      <c r="N2" s="10">
        <v>603</v>
      </c>
      <c r="O2" s="11">
        <v>5.56</v>
      </c>
      <c r="P2" s="11">
        <v>6.23</v>
      </c>
      <c r="Q2" s="11">
        <v>6.25</v>
      </c>
      <c r="R2" s="11">
        <v>5.65</v>
      </c>
      <c r="S2" s="11">
        <v>4.92</v>
      </c>
      <c r="T2" s="11">
        <v>4.0599999999999996</v>
      </c>
      <c r="U2" s="11">
        <v>4.2300000000000004</v>
      </c>
      <c r="V2" s="11">
        <v>5.32</v>
      </c>
      <c r="W2" s="11">
        <v>5.71</v>
      </c>
      <c r="X2" s="11">
        <v>5.73</v>
      </c>
      <c r="Y2" s="11">
        <v>5.73</v>
      </c>
      <c r="Z2" s="12">
        <v>6.03</v>
      </c>
      <c r="AA2" s="13">
        <v>0.8</v>
      </c>
      <c r="AB2" s="31">
        <v>4.55</v>
      </c>
    </row>
    <row r="3" spans="1:28" x14ac:dyDescent="0.25">
      <c r="A3" s="9" t="s">
        <v>18</v>
      </c>
      <c r="B3" s="10">
        <v>223</v>
      </c>
      <c r="C3" s="10">
        <v>226</v>
      </c>
      <c r="D3" s="10">
        <v>251</v>
      </c>
      <c r="E3" s="10">
        <v>219</v>
      </c>
      <c r="F3" s="10">
        <v>197</v>
      </c>
      <c r="G3" s="10">
        <v>157</v>
      </c>
      <c r="H3" s="10">
        <v>169</v>
      </c>
      <c r="I3" s="10">
        <v>213</v>
      </c>
      <c r="J3" s="10">
        <v>222</v>
      </c>
      <c r="K3" s="10">
        <v>230</v>
      </c>
      <c r="L3" s="10">
        <v>222</v>
      </c>
      <c r="M3" s="10">
        <v>242</v>
      </c>
      <c r="N3" s="10">
        <v>214</v>
      </c>
      <c r="O3" s="11">
        <v>5.56</v>
      </c>
      <c r="P3" s="11">
        <v>6.23</v>
      </c>
      <c r="Q3" s="11">
        <v>6.25</v>
      </c>
      <c r="R3" s="11">
        <v>5.65</v>
      </c>
      <c r="S3" s="11">
        <v>4.92</v>
      </c>
      <c r="T3" s="11">
        <v>4.0599999999999996</v>
      </c>
      <c r="U3" s="11">
        <v>4.2300000000000004</v>
      </c>
      <c r="V3" s="11">
        <v>5.32</v>
      </c>
      <c r="W3" s="11">
        <v>5.71</v>
      </c>
      <c r="X3" s="11">
        <v>5.73</v>
      </c>
      <c r="Y3" s="11">
        <v>5.73</v>
      </c>
      <c r="Z3" s="12">
        <v>6.03</v>
      </c>
      <c r="AA3" s="13">
        <v>0.8</v>
      </c>
      <c r="AB3" s="14">
        <v>1.62</v>
      </c>
    </row>
    <row r="4" spans="1:28" x14ac:dyDescent="0.25">
      <c r="A4" s="9" t="s">
        <v>19</v>
      </c>
      <c r="B4" s="10">
        <v>409</v>
      </c>
      <c r="C4" s="10">
        <v>414</v>
      </c>
      <c r="D4" s="10">
        <v>460</v>
      </c>
      <c r="E4" s="10">
        <v>402</v>
      </c>
      <c r="F4" s="10">
        <v>362</v>
      </c>
      <c r="G4" s="10">
        <v>289</v>
      </c>
      <c r="H4" s="10">
        <v>311</v>
      </c>
      <c r="I4" s="10">
        <v>391</v>
      </c>
      <c r="J4" s="10">
        <v>407</v>
      </c>
      <c r="K4" s="10">
        <v>422</v>
      </c>
      <c r="L4" s="10">
        <v>408</v>
      </c>
      <c r="M4" s="10">
        <v>444</v>
      </c>
      <c r="N4" s="10">
        <v>393</v>
      </c>
      <c r="O4" s="11">
        <v>5.56</v>
      </c>
      <c r="P4" s="11">
        <v>6.23</v>
      </c>
      <c r="Q4" s="11">
        <v>6.25</v>
      </c>
      <c r="R4" s="11">
        <v>5.65</v>
      </c>
      <c r="S4" s="11">
        <v>4.92</v>
      </c>
      <c r="T4" s="11">
        <v>4.0599999999999996</v>
      </c>
      <c r="U4" s="11">
        <v>4.2300000000000004</v>
      </c>
      <c r="V4" s="11">
        <v>5.32</v>
      </c>
      <c r="W4" s="11">
        <v>5.71</v>
      </c>
      <c r="X4" s="11">
        <v>5.73</v>
      </c>
      <c r="Y4" s="11">
        <v>5.73</v>
      </c>
      <c r="Z4" s="12">
        <v>6.03</v>
      </c>
      <c r="AA4" s="13">
        <v>0.8</v>
      </c>
      <c r="AB4" s="14">
        <v>2.97</v>
      </c>
    </row>
    <row r="5" spans="1:28" x14ac:dyDescent="0.25">
      <c r="A5" s="9" t="s">
        <v>20</v>
      </c>
      <c r="B5" s="10">
        <v>205</v>
      </c>
      <c r="C5" s="10">
        <v>181</v>
      </c>
      <c r="D5" s="10">
        <v>197</v>
      </c>
      <c r="E5" s="10">
        <v>171</v>
      </c>
      <c r="F5" s="10">
        <v>159</v>
      </c>
      <c r="G5" s="10">
        <v>143</v>
      </c>
      <c r="H5" s="10">
        <v>147</v>
      </c>
      <c r="I5" s="10">
        <v>172</v>
      </c>
      <c r="J5" s="10">
        <v>172</v>
      </c>
      <c r="K5" s="10">
        <v>191</v>
      </c>
      <c r="L5" s="10">
        <v>190</v>
      </c>
      <c r="M5" s="10">
        <v>202</v>
      </c>
      <c r="N5" s="10">
        <v>178</v>
      </c>
      <c r="O5" s="11">
        <v>6.14</v>
      </c>
      <c r="P5" s="11">
        <v>6.01</v>
      </c>
      <c r="Q5" s="11">
        <v>5.89</v>
      </c>
      <c r="R5" s="11">
        <v>5.3</v>
      </c>
      <c r="S5" s="11">
        <v>4.75</v>
      </c>
      <c r="T5" s="11">
        <v>4.4400000000000004</v>
      </c>
      <c r="U5" s="11">
        <v>4.4000000000000004</v>
      </c>
      <c r="V5" s="11">
        <v>5.15</v>
      </c>
      <c r="W5" s="11">
        <v>5.33</v>
      </c>
      <c r="X5" s="11">
        <v>5.71</v>
      </c>
      <c r="Y5" s="11">
        <v>5.89</v>
      </c>
      <c r="Z5" s="12">
        <v>6.06</v>
      </c>
      <c r="AA5" s="13">
        <v>0.8</v>
      </c>
      <c r="AB5" s="14">
        <v>1.35</v>
      </c>
    </row>
    <row r="6" spans="1:28" x14ac:dyDescent="0.25">
      <c r="A6" s="9" t="s">
        <v>21</v>
      </c>
      <c r="B6" s="10">
        <v>246</v>
      </c>
      <c r="C6" s="10">
        <v>218</v>
      </c>
      <c r="D6" s="10">
        <v>236</v>
      </c>
      <c r="E6" s="10">
        <v>206</v>
      </c>
      <c r="F6" s="10">
        <v>190</v>
      </c>
      <c r="G6" s="10">
        <v>172</v>
      </c>
      <c r="H6" s="10">
        <v>176</v>
      </c>
      <c r="I6" s="10">
        <v>206</v>
      </c>
      <c r="J6" s="10">
        <v>207</v>
      </c>
      <c r="K6" s="10">
        <v>229</v>
      </c>
      <c r="L6" s="10">
        <v>229</v>
      </c>
      <c r="M6" s="10">
        <v>243</v>
      </c>
      <c r="N6" s="10">
        <v>213</v>
      </c>
      <c r="O6" s="11">
        <v>6.14</v>
      </c>
      <c r="P6" s="11">
        <v>6.01</v>
      </c>
      <c r="Q6" s="11">
        <v>5.89</v>
      </c>
      <c r="R6" s="11">
        <v>5.3</v>
      </c>
      <c r="S6" s="11">
        <v>4.75</v>
      </c>
      <c r="T6" s="11">
        <v>4.4400000000000004</v>
      </c>
      <c r="U6" s="11">
        <v>4.4000000000000004</v>
      </c>
      <c r="V6" s="11">
        <v>5.15</v>
      </c>
      <c r="W6" s="11">
        <v>5.33</v>
      </c>
      <c r="X6" s="11">
        <v>5.71</v>
      </c>
      <c r="Y6" s="11">
        <v>5.89</v>
      </c>
      <c r="Z6" s="12">
        <v>6.06</v>
      </c>
      <c r="AA6" s="13">
        <v>0.8</v>
      </c>
      <c r="AB6" s="14">
        <v>1.62</v>
      </c>
    </row>
    <row r="7" spans="1:28" x14ac:dyDescent="0.25">
      <c r="A7" s="9" t="s">
        <v>22</v>
      </c>
      <c r="B7" s="10">
        <v>502</v>
      </c>
      <c r="C7" s="10">
        <v>444</v>
      </c>
      <c r="D7" s="10">
        <v>482</v>
      </c>
      <c r="E7" s="10">
        <v>419</v>
      </c>
      <c r="F7" s="10">
        <v>388</v>
      </c>
      <c r="G7" s="10">
        <v>351</v>
      </c>
      <c r="H7" s="10">
        <v>360</v>
      </c>
      <c r="I7" s="10">
        <v>421</v>
      </c>
      <c r="J7" s="10">
        <v>422</v>
      </c>
      <c r="K7" s="10">
        <v>467</v>
      </c>
      <c r="L7" s="10">
        <v>466</v>
      </c>
      <c r="M7" s="10">
        <v>495</v>
      </c>
      <c r="N7" s="10">
        <v>435</v>
      </c>
      <c r="O7" s="11">
        <v>6.14</v>
      </c>
      <c r="P7" s="11">
        <v>6.01</v>
      </c>
      <c r="Q7" s="11">
        <v>5.89</v>
      </c>
      <c r="R7" s="11">
        <v>5.3</v>
      </c>
      <c r="S7" s="11">
        <v>4.75</v>
      </c>
      <c r="T7" s="11">
        <v>4.4400000000000004</v>
      </c>
      <c r="U7" s="11">
        <v>4.4000000000000004</v>
      </c>
      <c r="V7" s="11">
        <v>5.15</v>
      </c>
      <c r="W7" s="11">
        <v>5.33</v>
      </c>
      <c r="X7" s="11">
        <v>5.71</v>
      </c>
      <c r="Y7" s="11">
        <v>5.89</v>
      </c>
      <c r="Z7" s="12">
        <v>6.06</v>
      </c>
      <c r="AA7" s="13">
        <v>0.8</v>
      </c>
      <c r="AB7" s="14">
        <v>3.3</v>
      </c>
    </row>
    <row r="8" spans="1:28" x14ac:dyDescent="0.25">
      <c r="A8" s="9" t="s">
        <v>23</v>
      </c>
      <c r="B8" s="10">
        <v>4120</v>
      </c>
      <c r="C8" s="10">
        <v>3642</v>
      </c>
      <c r="D8" s="10">
        <v>3952</v>
      </c>
      <c r="E8" s="10">
        <v>3442</v>
      </c>
      <c r="F8" s="10">
        <v>3187</v>
      </c>
      <c r="G8" s="10">
        <v>2883</v>
      </c>
      <c r="H8" s="10">
        <v>2952</v>
      </c>
      <c r="I8" s="10">
        <v>3456</v>
      </c>
      <c r="J8" s="10">
        <v>3461</v>
      </c>
      <c r="K8" s="10">
        <v>3831</v>
      </c>
      <c r="L8" s="10">
        <v>3825</v>
      </c>
      <c r="M8" s="10">
        <v>4066</v>
      </c>
      <c r="N8" s="10">
        <v>3568</v>
      </c>
      <c r="O8" s="11">
        <v>6.14</v>
      </c>
      <c r="P8" s="11">
        <v>6.01</v>
      </c>
      <c r="Q8" s="11">
        <v>5.89</v>
      </c>
      <c r="R8" s="11">
        <v>5.3</v>
      </c>
      <c r="S8" s="11">
        <v>4.75</v>
      </c>
      <c r="T8" s="11">
        <v>4.4400000000000004</v>
      </c>
      <c r="U8" s="11">
        <v>4.4000000000000004</v>
      </c>
      <c r="V8" s="11">
        <v>5.15</v>
      </c>
      <c r="W8" s="11">
        <v>5.33</v>
      </c>
      <c r="X8" s="11">
        <v>5.71</v>
      </c>
      <c r="Y8" s="11">
        <v>5.89</v>
      </c>
      <c r="Z8" s="12">
        <v>6.06</v>
      </c>
      <c r="AA8" s="13">
        <v>0.82</v>
      </c>
      <c r="AB8" s="14">
        <v>26.4</v>
      </c>
    </row>
    <row r="9" spans="1:28" x14ac:dyDescent="0.25">
      <c r="A9" s="9" t="s">
        <v>24</v>
      </c>
      <c r="B9" s="10">
        <v>986</v>
      </c>
      <c r="C9" s="10">
        <v>872</v>
      </c>
      <c r="D9" s="10">
        <v>946</v>
      </c>
      <c r="E9" s="10">
        <v>824</v>
      </c>
      <c r="F9" s="10">
        <v>763</v>
      </c>
      <c r="G9" s="10">
        <v>690</v>
      </c>
      <c r="H9" s="10">
        <v>707</v>
      </c>
      <c r="I9" s="10">
        <v>827</v>
      </c>
      <c r="J9" s="10">
        <v>828</v>
      </c>
      <c r="K9" s="10">
        <v>917</v>
      </c>
      <c r="L9" s="10">
        <v>916</v>
      </c>
      <c r="M9" s="10">
        <v>973</v>
      </c>
      <c r="N9" s="10">
        <v>854</v>
      </c>
      <c r="O9" s="11">
        <v>6.14</v>
      </c>
      <c r="P9" s="11">
        <v>6.01</v>
      </c>
      <c r="Q9" s="11">
        <v>5.89</v>
      </c>
      <c r="R9" s="11">
        <v>5.3</v>
      </c>
      <c r="S9" s="11">
        <v>4.75</v>
      </c>
      <c r="T9" s="11">
        <v>4.4400000000000004</v>
      </c>
      <c r="U9" s="11">
        <v>4.4000000000000004</v>
      </c>
      <c r="V9" s="11">
        <v>5.15</v>
      </c>
      <c r="W9" s="11">
        <v>5.33</v>
      </c>
      <c r="X9" s="11">
        <v>5.71</v>
      </c>
      <c r="Y9" s="11">
        <v>5.89</v>
      </c>
      <c r="Z9" s="12">
        <v>6.06</v>
      </c>
      <c r="AA9" s="13">
        <v>0.8</v>
      </c>
      <c r="AB9" s="14">
        <v>6.48</v>
      </c>
    </row>
    <row r="10" spans="1:28" x14ac:dyDescent="0.25">
      <c r="A10" s="9" t="s">
        <v>25</v>
      </c>
      <c r="B10" s="10">
        <v>328</v>
      </c>
      <c r="C10" s="10">
        <v>290</v>
      </c>
      <c r="D10" s="10">
        <v>315</v>
      </c>
      <c r="E10" s="10">
        <v>274</v>
      </c>
      <c r="F10" s="10">
        <v>254</v>
      </c>
      <c r="G10" s="10">
        <v>230</v>
      </c>
      <c r="H10" s="10">
        <v>235</v>
      </c>
      <c r="I10" s="10">
        <v>275</v>
      </c>
      <c r="J10" s="10">
        <v>276</v>
      </c>
      <c r="K10" s="10">
        <v>305</v>
      </c>
      <c r="L10" s="10">
        <v>305</v>
      </c>
      <c r="M10" s="10">
        <v>324</v>
      </c>
      <c r="N10" s="10">
        <v>284</v>
      </c>
      <c r="O10" s="11">
        <v>6.14</v>
      </c>
      <c r="P10" s="11">
        <v>6.01</v>
      </c>
      <c r="Q10" s="11">
        <v>5.89</v>
      </c>
      <c r="R10" s="11">
        <v>5.3</v>
      </c>
      <c r="S10" s="11">
        <v>4.75</v>
      </c>
      <c r="T10" s="11">
        <v>4.4400000000000004</v>
      </c>
      <c r="U10" s="11">
        <v>4.4000000000000004</v>
      </c>
      <c r="V10" s="11">
        <v>5.15</v>
      </c>
      <c r="W10" s="11">
        <v>5.33</v>
      </c>
      <c r="X10" s="11">
        <v>5.71</v>
      </c>
      <c r="Y10" s="11">
        <v>5.89</v>
      </c>
      <c r="Z10" s="12">
        <v>6.06</v>
      </c>
      <c r="AA10" s="13">
        <v>0.8</v>
      </c>
      <c r="AB10" s="14">
        <v>2.16</v>
      </c>
    </row>
    <row r="11" spans="1:28" x14ac:dyDescent="0.25">
      <c r="A11" s="9" t="s">
        <v>26</v>
      </c>
      <c r="B11" s="10">
        <v>452</v>
      </c>
      <c r="C11" s="10">
        <v>399</v>
      </c>
      <c r="D11" s="10">
        <v>433</v>
      </c>
      <c r="E11" s="10">
        <v>377</v>
      </c>
      <c r="F11" s="10">
        <v>349</v>
      </c>
      <c r="G11" s="10">
        <v>316</v>
      </c>
      <c r="H11" s="10">
        <v>324</v>
      </c>
      <c r="I11" s="10">
        <v>379</v>
      </c>
      <c r="J11" s="10">
        <v>379</v>
      </c>
      <c r="K11" s="10">
        <v>420</v>
      </c>
      <c r="L11" s="10">
        <v>419</v>
      </c>
      <c r="M11" s="10">
        <v>446</v>
      </c>
      <c r="N11" s="10">
        <v>391</v>
      </c>
      <c r="O11" s="11">
        <v>6.14</v>
      </c>
      <c r="P11" s="11">
        <v>6.01</v>
      </c>
      <c r="Q11" s="11">
        <v>5.89</v>
      </c>
      <c r="R11" s="11">
        <v>5.3</v>
      </c>
      <c r="S11" s="11">
        <v>4.75</v>
      </c>
      <c r="T11" s="11">
        <v>4.4400000000000004</v>
      </c>
      <c r="U11" s="11">
        <v>4.4000000000000004</v>
      </c>
      <c r="V11" s="11">
        <v>5.15</v>
      </c>
      <c r="W11" s="11">
        <v>5.33</v>
      </c>
      <c r="X11" s="11">
        <v>5.71</v>
      </c>
      <c r="Y11" s="11">
        <v>5.89</v>
      </c>
      <c r="Z11" s="12">
        <v>6.06</v>
      </c>
      <c r="AA11" s="13">
        <v>0.8</v>
      </c>
      <c r="AB11" s="14">
        <v>2.97</v>
      </c>
    </row>
    <row r="12" spans="1:28" x14ac:dyDescent="0.25">
      <c r="A12" s="9" t="s">
        <v>27</v>
      </c>
      <c r="B12" s="10">
        <v>351</v>
      </c>
      <c r="C12" s="10">
        <v>310</v>
      </c>
      <c r="D12" s="10">
        <v>337</v>
      </c>
      <c r="E12" s="10">
        <v>293</v>
      </c>
      <c r="F12" s="10">
        <v>272</v>
      </c>
      <c r="G12" s="10">
        <v>246</v>
      </c>
      <c r="H12" s="10">
        <v>252</v>
      </c>
      <c r="I12" s="10">
        <v>295</v>
      </c>
      <c r="J12" s="10">
        <v>295</v>
      </c>
      <c r="K12" s="10">
        <v>327</v>
      </c>
      <c r="L12" s="10">
        <v>326</v>
      </c>
      <c r="M12" s="10">
        <v>347</v>
      </c>
      <c r="N12" s="10">
        <v>304</v>
      </c>
      <c r="O12" s="11">
        <v>6.14</v>
      </c>
      <c r="P12" s="11">
        <v>6.01</v>
      </c>
      <c r="Q12" s="11">
        <v>5.89</v>
      </c>
      <c r="R12" s="11">
        <v>5.3</v>
      </c>
      <c r="S12" s="11">
        <v>4.75</v>
      </c>
      <c r="T12" s="11">
        <v>4.4400000000000004</v>
      </c>
      <c r="U12" s="11">
        <v>4.4000000000000004</v>
      </c>
      <c r="V12" s="11">
        <v>5.15</v>
      </c>
      <c r="W12" s="11">
        <v>5.33</v>
      </c>
      <c r="X12" s="11">
        <v>5.71</v>
      </c>
      <c r="Y12" s="11">
        <v>5.89</v>
      </c>
      <c r="Z12" s="12">
        <v>6.06</v>
      </c>
      <c r="AA12" s="13">
        <v>0.8</v>
      </c>
      <c r="AB12" s="14">
        <v>2.31</v>
      </c>
    </row>
    <row r="13" spans="1:28" x14ac:dyDescent="0.25">
      <c r="A13" s="9" t="s">
        <v>28</v>
      </c>
      <c r="B13" s="10">
        <v>452</v>
      </c>
      <c r="C13" s="10">
        <v>399</v>
      </c>
      <c r="D13" s="10">
        <v>433</v>
      </c>
      <c r="E13" s="10">
        <v>377</v>
      </c>
      <c r="F13" s="10">
        <v>349</v>
      </c>
      <c r="G13" s="10">
        <v>316</v>
      </c>
      <c r="H13" s="10">
        <v>324</v>
      </c>
      <c r="I13" s="10">
        <v>379</v>
      </c>
      <c r="J13" s="10">
        <v>379</v>
      </c>
      <c r="K13" s="10">
        <v>420</v>
      </c>
      <c r="L13" s="10">
        <v>419</v>
      </c>
      <c r="M13" s="10">
        <v>446</v>
      </c>
      <c r="N13" s="10">
        <v>391</v>
      </c>
      <c r="O13" s="11">
        <v>6.14</v>
      </c>
      <c r="P13" s="11">
        <v>6.01</v>
      </c>
      <c r="Q13" s="11">
        <v>5.89</v>
      </c>
      <c r="R13" s="11">
        <v>5.3</v>
      </c>
      <c r="S13" s="11">
        <v>4.75</v>
      </c>
      <c r="T13" s="11">
        <v>4.4400000000000004</v>
      </c>
      <c r="U13" s="11">
        <v>4.4000000000000004</v>
      </c>
      <c r="V13" s="11">
        <v>5.15</v>
      </c>
      <c r="W13" s="11">
        <v>5.33</v>
      </c>
      <c r="X13" s="11">
        <v>5.71</v>
      </c>
      <c r="Y13" s="11">
        <v>5.89</v>
      </c>
      <c r="Z13" s="12">
        <v>6.06</v>
      </c>
      <c r="AA13" s="13">
        <v>0.8</v>
      </c>
      <c r="AB13" s="14">
        <v>2.97</v>
      </c>
    </row>
    <row r="14" spans="1:28" x14ac:dyDescent="0.25">
      <c r="A14" s="9" t="s">
        <v>29</v>
      </c>
      <c r="B14" s="10">
        <v>500</v>
      </c>
      <c r="C14" s="10">
        <v>450</v>
      </c>
      <c r="D14" s="10">
        <v>474</v>
      </c>
      <c r="E14" s="10">
        <v>401</v>
      </c>
      <c r="F14" s="10">
        <v>353</v>
      </c>
      <c r="G14" s="10">
        <v>292</v>
      </c>
      <c r="H14" s="10">
        <v>332</v>
      </c>
      <c r="I14" s="10">
        <v>384</v>
      </c>
      <c r="J14" s="10">
        <v>366</v>
      </c>
      <c r="K14" s="10">
        <v>440</v>
      </c>
      <c r="L14" s="10">
        <v>478</v>
      </c>
      <c r="M14" s="10">
        <v>509</v>
      </c>
      <c r="N14" s="10">
        <v>415</v>
      </c>
      <c r="O14" s="11">
        <v>5.76</v>
      </c>
      <c r="P14" s="11">
        <v>5.73</v>
      </c>
      <c r="Q14" s="11">
        <v>5.46</v>
      </c>
      <c r="R14" s="11">
        <v>4.7699999999999996</v>
      </c>
      <c r="S14" s="11">
        <v>4.0599999999999996</v>
      </c>
      <c r="T14" s="11">
        <v>3.47</v>
      </c>
      <c r="U14" s="11">
        <v>3.82</v>
      </c>
      <c r="V14" s="11">
        <v>4.42</v>
      </c>
      <c r="W14" s="11">
        <v>4.3499999999999996</v>
      </c>
      <c r="X14" s="11">
        <v>5.07</v>
      </c>
      <c r="Y14" s="11">
        <v>5.69</v>
      </c>
      <c r="Z14" s="12">
        <v>5.86</v>
      </c>
      <c r="AA14" s="13">
        <v>0.85</v>
      </c>
      <c r="AB14" s="14">
        <v>3.3</v>
      </c>
    </row>
    <row r="15" spans="1:28" x14ac:dyDescent="0.25">
      <c r="A15" s="9" t="s">
        <v>30</v>
      </c>
      <c r="B15" s="10">
        <v>2121</v>
      </c>
      <c r="C15" s="10">
        <v>1906</v>
      </c>
      <c r="D15" s="10">
        <v>2010</v>
      </c>
      <c r="E15" s="10">
        <v>1700</v>
      </c>
      <c r="F15" s="10">
        <v>1495</v>
      </c>
      <c r="G15" s="10">
        <v>1236</v>
      </c>
      <c r="H15" s="10">
        <v>1406</v>
      </c>
      <c r="I15" s="10">
        <v>1627</v>
      </c>
      <c r="J15" s="10">
        <v>1550</v>
      </c>
      <c r="K15" s="10">
        <v>1867</v>
      </c>
      <c r="L15" s="10">
        <v>2027</v>
      </c>
      <c r="M15" s="10">
        <v>2158</v>
      </c>
      <c r="N15" s="10">
        <v>1759</v>
      </c>
      <c r="O15" s="11">
        <v>5.76</v>
      </c>
      <c r="P15" s="11">
        <v>5.73</v>
      </c>
      <c r="Q15" s="11">
        <v>5.46</v>
      </c>
      <c r="R15" s="11">
        <v>4.7699999999999996</v>
      </c>
      <c r="S15" s="11">
        <v>4.0599999999999996</v>
      </c>
      <c r="T15" s="11">
        <v>3.47</v>
      </c>
      <c r="U15" s="11">
        <v>3.82</v>
      </c>
      <c r="V15" s="11">
        <v>4.42</v>
      </c>
      <c r="W15" s="11">
        <v>4.3499999999999996</v>
      </c>
      <c r="X15" s="11">
        <v>5.07</v>
      </c>
      <c r="Y15" s="11">
        <v>5.69</v>
      </c>
      <c r="Z15" s="12">
        <v>5.86</v>
      </c>
      <c r="AA15" s="13">
        <v>0.75</v>
      </c>
      <c r="AB15" s="14">
        <v>15.84</v>
      </c>
    </row>
    <row r="16" spans="1:28" x14ac:dyDescent="0.25">
      <c r="A16" s="9" t="s">
        <v>31</v>
      </c>
      <c r="B16" s="10">
        <v>3205</v>
      </c>
      <c r="C16" s="10">
        <v>2880</v>
      </c>
      <c r="D16" s="10">
        <v>3038</v>
      </c>
      <c r="E16" s="10">
        <v>2568</v>
      </c>
      <c r="F16" s="10">
        <v>2259</v>
      </c>
      <c r="G16" s="10">
        <v>1868</v>
      </c>
      <c r="H16" s="10">
        <v>2125</v>
      </c>
      <c r="I16" s="10">
        <v>2459</v>
      </c>
      <c r="J16" s="10">
        <v>2342</v>
      </c>
      <c r="K16" s="10">
        <v>2821</v>
      </c>
      <c r="L16" s="10">
        <v>3064</v>
      </c>
      <c r="M16" s="10">
        <v>3261</v>
      </c>
      <c r="N16" s="10">
        <v>2658</v>
      </c>
      <c r="O16" s="11">
        <v>5.76</v>
      </c>
      <c r="P16" s="11">
        <v>5.73</v>
      </c>
      <c r="Q16" s="11">
        <v>5.46</v>
      </c>
      <c r="R16" s="11">
        <v>4.7699999999999996</v>
      </c>
      <c r="S16" s="11">
        <v>4.0599999999999996</v>
      </c>
      <c r="T16" s="11">
        <v>3.47</v>
      </c>
      <c r="U16" s="11">
        <v>3.82</v>
      </c>
      <c r="V16" s="11">
        <v>4.42</v>
      </c>
      <c r="W16" s="11">
        <v>4.3499999999999996</v>
      </c>
      <c r="X16" s="11">
        <v>5.07</v>
      </c>
      <c r="Y16" s="11">
        <v>5.69</v>
      </c>
      <c r="Z16" s="12">
        <v>5.86</v>
      </c>
      <c r="AA16" s="13">
        <v>0.85</v>
      </c>
      <c r="AB16" s="14">
        <v>21.12</v>
      </c>
    </row>
    <row r="17" spans="1:28" x14ac:dyDescent="0.25">
      <c r="A17" s="9" t="s">
        <v>32</v>
      </c>
      <c r="B17" s="10">
        <v>3535</v>
      </c>
      <c r="C17" s="10">
        <v>3176</v>
      </c>
      <c r="D17" s="10">
        <v>3351</v>
      </c>
      <c r="E17" s="10">
        <v>2833</v>
      </c>
      <c r="F17" s="10">
        <v>2492</v>
      </c>
      <c r="G17" s="10">
        <v>2061</v>
      </c>
      <c r="H17" s="10">
        <v>2344</v>
      </c>
      <c r="I17" s="10">
        <v>2712</v>
      </c>
      <c r="J17" s="10">
        <v>2583</v>
      </c>
      <c r="K17" s="10">
        <v>3111</v>
      </c>
      <c r="L17" s="10">
        <v>3379</v>
      </c>
      <c r="M17" s="10">
        <v>3596</v>
      </c>
      <c r="N17" s="10">
        <v>2931</v>
      </c>
      <c r="O17" s="11">
        <v>5.76</v>
      </c>
      <c r="P17" s="11">
        <v>5.73</v>
      </c>
      <c r="Q17" s="11">
        <v>5.46</v>
      </c>
      <c r="R17" s="11">
        <v>4.7699999999999996</v>
      </c>
      <c r="S17" s="11">
        <v>4.0599999999999996</v>
      </c>
      <c r="T17" s="11">
        <v>3.47</v>
      </c>
      <c r="U17" s="11">
        <v>3.82</v>
      </c>
      <c r="V17" s="11">
        <v>4.42</v>
      </c>
      <c r="W17" s="11">
        <v>4.3499999999999996</v>
      </c>
      <c r="X17" s="11">
        <v>5.07</v>
      </c>
      <c r="Y17" s="11">
        <v>5.69</v>
      </c>
      <c r="Z17" s="12">
        <v>5.86</v>
      </c>
      <c r="AA17" s="13">
        <v>0.75</v>
      </c>
      <c r="AB17" s="14">
        <v>26.4</v>
      </c>
    </row>
    <row r="18" spans="1:28" x14ac:dyDescent="0.25">
      <c r="A18" s="9" t="s">
        <v>33</v>
      </c>
      <c r="B18" s="10">
        <v>8149</v>
      </c>
      <c r="C18" s="10">
        <v>7205</v>
      </c>
      <c r="D18" s="10">
        <v>7818</v>
      </c>
      <c r="E18" s="10">
        <v>6807</v>
      </c>
      <c r="F18" s="10">
        <v>6304</v>
      </c>
      <c r="G18" s="10">
        <v>5703</v>
      </c>
      <c r="H18" s="10">
        <v>5840</v>
      </c>
      <c r="I18" s="10">
        <v>6835</v>
      </c>
      <c r="J18" s="10">
        <v>6846</v>
      </c>
      <c r="K18" s="10">
        <v>7579</v>
      </c>
      <c r="L18" s="10">
        <v>7565</v>
      </c>
      <c r="M18" s="10">
        <v>8043</v>
      </c>
      <c r="N18" s="10">
        <v>7058</v>
      </c>
      <c r="O18" s="11">
        <v>6.14</v>
      </c>
      <c r="P18" s="11">
        <v>6.01</v>
      </c>
      <c r="Q18" s="11">
        <v>5.89</v>
      </c>
      <c r="R18" s="11">
        <v>5.3</v>
      </c>
      <c r="S18" s="11">
        <v>4.75</v>
      </c>
      <c r="T18" s="11">
        <v>4.4400000000000004</v>
      </c>
      <c r="U18" s="11">
        <v>4.4000000000000004</v>
      </c>
      <c r="V18" s="11">
        <v>5.15</v>
      </c>
      <c r="W18" s="11">
        <v>5.33</v>
      </c>
      <c r="X18" s="11">
        <v>5.71</v>
      </c>
      <c r="Y18" s="11">
        <v>5.89</v>
      </c>
      <c r="Z18" s="12">
        <v>6.06</v>
      </c>
      <c r="AA18" s="13">
        <v>0.75</v>
      </c>
      <c r="AB18" s="14">
        <v>57.09</v>
      </c>
    </row>
    <row r="19" spans="1:28" x14ac:dyDescent="0.25">
      <c r="A19" s="9" t="s">
        <v>34</v>
      </c>
      <c r="B19" s="10">
        <v>8762</v>
      </c>
      <c r="C19" s="10">
        <v>7746</v>
      </c>
      <c r="D19" s="10">
        <v>8405</v>
      </c>
      <c r="E19" s="10">
        <v>7319</v>
      </c>
      <c r="F19" s="10">
        <v>6778</v>
      </c>
      <c r="G19" s="10">
        <v>6131</v>
      </c>
      <c r="H19" s="10">
        <v>6279</v>
      </c>
      <c r="I19" s="10">
        <v>7349</v>
      </c>
      <c r="J19" s="10">
        <v>7360</v>
      </c>
      <c r="K19" s="10">
        <v>8148</v>
      </c>
      <c r="L19" s="10">
        <v>8134</v>
      </c>
      <c r="M19" s="10">
        <v>8648</v>
      </c>
      <c r="N19" s="10">
        <v>7588</v>
      </c>
      <c r="O19" s="11">
        <v>6.14</v>
      </c>
      <c r="P19" s="11">
        <v>6.01</v>
      </c>
      <c r="Q19" s="11">
        <v>5.89</v>
      </c>
      <c r="R19" s="11">
        <v>5.3</v>
      </c>
      <c r="S19" s="11">
        <v>4.75</v>
      </c>
      <c r="T19" s="11">
        <v>4.4400000000000004</v>
      </c>
      <c r="U19" s="11">
        <v>4.4000000000000004</v>
      </c>
      <c r="V19" s="11">
        <v>5.15</v>
      </c>
      <c r="W19" s="11">
        <v>5.33</v>
      </c>
      <c r="X19" s="11">
        <v>5.71</v>
      </c>
      <c r="Y19" s="11">
        <v>5.89</v>
      </c>
      <c r="Z19" s="12">
        <v>6.06</v>
      </c>
      <c r="AA19" s="13">
        <v>0.75</v>
      </c>
      <c r="AB19" s="14">
        <v>61.38</v>
      </c>
    </row>
    <row r="20" spans="1:28" x14ac:dyDescent="0.25">
      <c r="A20" s="9" t="s">
        <v>35</v>
      </c>
      <c r="B20" s="10">
        <v>901</v>
      </c>
      <c r="C20" s="10">
        <v>810</v>
      </c>
      <c r="D20" s="10">
        <v>854</v>
      </c>
      <c r="E20" s="10">
        <v>722</v>
      </c>
      <c r="F20" s="10">
        <v>635</v>
      </c>
      <c r="G20" s="10">
        <v>525</v>
      </c>
      <c r="H20" s="10">
        <v>597</v>
      </c>
      <c r="I20" s="10">
        <v>691</v>
      </c>
      <c r="J20" s="10">
        <v>658</v>
      </c>
      <c r="K20" s="10">
        <v>793</v>
      </c>
      <c r="L20" s="10">
        <v>861</v>
      </c>
      <c r="M20" s="10">
        <v>917</v>
      </c>
      <c r="N20" s="10">
        <v>747</v>
      </c>
      <c r="O20" s="11">
        <v>5.76</v>
      </c>
      <c r="P20" s="11">
        <v>5.73</v>
      </c>
      <c r="Q20" s="11">
        <v>5.46</v>
      </c>
      <c r="R20" s="11">
        <v>4.7699999999999996</v>
      </c>
      <c r="S20" s="11">
        <v>4.0599999999999996</v>
      </c>
      <c r="T20" s="11">
        <v>3.47</v>
      </c>
      <c r="U20" s="11">
        <v>3.82</v>
      </c>
      <c r="V20" s="11">
        <v>4.42</v>
      </c>
      <c r="W20" s="11">
        <v>4.3499999999999996</v>
      </c>
      <c r="X20" s="11">
        <v>5.07</v>
      </c>
      <c r="Y20" s="11">
        <v>5.69</v>
      </c>
      <c r="Z20" s="12">
        <v>5.86</v>
      </c>
      <c r="AA20" s="13">
        <v>0.85</v>
      </c>
      <c r="AB20" s="14">
        <v>5.94</v>
      </c>
    </row>
    <row r="21" spans="1:28" x14ac:dyDescent="0.25">
      <c r="A21" s="9" t="s">
        <v>36</v>
      </c>
      <c r="B21" s="10">
        <v>895</v>
      </c>
      <c r="C21" s="10">
        <v>804</v>
      </c>
      <c r="D21" s="10">
        <v>849</v>
      </c>
      <c r="E21" s="10">
        <v>717</v>
      </c>
      <c r="F21" s="10">
        <v>631</v>
      </c>
      <c r="G21" s="10">
        <v>522</v>
      </c>
      <c r="H21" s="10">
        <v>593</v>
      </c>
      <c r="I21" s="10">
        <v>687</v>
      </c>
      <c r="J21" s="10">
        <v>654</v>
      </c>
      <c r="K21" s="10">
        <v>788</v>
      </c>
      <c r="L21" s="10">
        <v>856</v>
      </c>
      <c r="M21" s="10">
        <v>911</v>
      </c>
      <c r="N21" s="10">
        <v>742</v>
      </c>
      <c r="O21" s="11">
        <v>5.76</v>
      </c>
      <c r="P21" s="11">
        <v>5.73</v>
      </c>
      <c r="Q21" s="11">
        <v>5.46</v>
      </c>
      <c r="R21" s="11">
        <v>4.7699999999999996</v>
      </c>
      <c r="S21" s="11">
        <v>4.0599999999999996</v>
      </c>
      <c r="T21" s="11">
        <v>3.47</v>
      </c>
      <c r="U21" s="11">
        <v>3.82</v>
      </c>
      <c r="V21" s="11">
        <v>4.42</v>
      </c>
      <c r="W21" s="11">
        <v>4.3499999999999996</v>
      </c>
      <c r="X21" s="11">
        <v>5.07</v>
      </c>
      <c r="Y21" s="11">
        <v>5.69</v>
      </c>
      <c r="Z21" s="12">
        <v>5.86</v>
      </c>
      <c r="AA21" s="13">
        <v>0.8</v>
      </c>
      <c r="AB21" s="14">
        <v>6.27</v>
      </c>
    </row>
    <row r="22" spans="1:28" x14ac:dyDescent="0.25">
      <c r="A22" s="9" t="s">
        <v>37</v>
      </c>
      <c r="B22" s="10">
        <v>701</v>
      </c>
      <c r="C22" s="10">
        <v>630</v>
      </c>
      <c r="D22" s="10">
        <v>664</v>
      </c>
      <c r="E22" s="10">
        <v>561</v>
      </c>
      <c r="F22" s="10">
        <v>494</v>
      </c>
      <c r="G22" s="10">
        <v>408</v>
      </c>
      <c r="H22" s="10">
        <v>465</v>
      </c>
      <c r="I22" s="10">
        <v>538</v>
      </c>
      <c r="J22" s="10">
        <v>512</v>
      </c>
      <c r="K22" s="10">
        <v>617</v>
      </c>
      <c r="L22" s="10">
        <v>670</v>
      </c>
      <c r="M22" s="10">
        <v>713</v>
      </c>
      <c r="N22" s="10">
        <v>581</v>
      </c>
      <c r="O22" s="11">
        <v>5.76</v>
      </c>
      <c r="P22" s="11">
        <v>5.73</v>
      </c>
      <c r="Q22" s="11">
        <v>5.46</v>
      </c>
      <c r="R22" s="11">
        <v>4.7699999999999996</v>
      </c>
      <c r="S22" s="11">
        <v>4.0599999999999996</v>
      </c>
      <c r="T22" s="11">
        <v>3.47</v>
      </c>
      <c r="U22" s="11">
        <v>3.82</v>
      </c>
      <c r="V22" s="11">
        <v>4.42</v>
      </c>
      <c r="W22" s="11">
        <v>4.3499999999999996</v>
      </c>
      <c r="X22" s="11">
        <v>5.07</v>
      </c>
      <c r="Y22" s="11">
        <v>5.69</v>
      </c>
      <c r="Z22" s="12">
        <v>5.86</v>
      </c>
      <c r="AA22" s="13">
        <v>0.85</v>
      </c>
      <c r="AB22" s="14">
        <v>4.62</v>
      </c>
    </row>
    <row r="23" spans="1:28" x14ac:dyDescent="0.25">
      <c r="A23" s="9" t="s">
        <v>38</v>
      </c>
      <c r="B23" s="10">
        <v>1791</v>
      </c>
      <c r="C23" s="10">
        <v>1609</v>
      </c>
      <c r="D23" s="10">
        <v>1698</v>
      </c>
      <c r="E23" s="10">
        <v>1435</v>
      </c>
      <c r="F23" s="10">
        <v>1262</v>
      </c>
      <c r="G23" s="10">
        <v>1044</v>
      </c>
      <c r="H23" s="10">
        <v>1187</v>
      </c>
      <c r="I23" s="10">
        <v>1374</v>
      </c>
      <c r="J23" s="10">
        <v>1309</v>
      </c>
      <c r="K23" s="10">
        <v>1576</v>
      </c>
      <c r="L23" s="10">
        <v>1712</v>
      </c>
      <c r="M23" s="10">
        <v>1822</v>
      </c>
      <c r="N23" s="10">
        <v>1485</v>
      </c>
      <c r="O23" s="11">
        <v>5.76</v>
      </c>
      <c r="P23" s="11">
        <v>5.73</v>
      </c>
      <c r="Q23" s="11">
        <v>5.46</v>
      </c>
      <c r="R23" s="11">
        <v>4.7699999999999996</v>
      </c>
      <c r="S23" s="11">
        <v>4.0599999999999996</v>
      </c>
      <c r="T23" s="11">
        <v>3.47</v>
      </c>
      <c r="U23" s="11">
        <v>3.82</v>
      </c>
      <c r="V23" s="11">
        <v>4.42</v>
      </c>
      <c r="W23" s="11">
        <v>4.3499999999999996</v>
      </c>
      <c r="X23" s="11">
        <v>5.07</v>
      </c>
      <c r="Y23" s="11">
        <v>5.69</v>
      </c>
      <c r="Z23" s="12">
        <v>5.86</v>
      </c>
      <c r="AA23" s="13">
        <v>0.8</v>
      </c>
      <c r="AB23" s="14">
        <v>12.54</v>
      </c>
    </row>
    <row r="24" spans="1:28" x14ac:dyDescent="0.25">
      <c r="A24" s="9" t="s">
        <v>39</v>
      </c>
      <c r="B24" s="10">
        <v>471</v>
      </c>
      <c r="C24" s="10">
        <v>423</v>
      </c>
      <c r="D24" s="10">
        <v>446</v>
      </c>
      <c r="E24" s="10">
        <v>377</v>
      </c>
      <c r="F24" s="10">
        <v>332</v>
      </c>
      <c r="G24" s="10">
        <v>274</v>
      </c>
      <c r="H24" s="10">
        <v>312</v>
      </c>
      <c r="I24" s="10">
        <v>361</v>
      </c>
      <c r="J24" s="10">
        <v>344</v>
      </c>
      <c r="K24" s="10">
        <v>414</v>
      </c>
      <c r="L24" s="10">
        <v>450</v>
      </c>
      <c r="M24" s="10">
        <v>479</v>
      </c>
      <c r="N24" s="10">
        <v>390</v>
      </c>
      <c r="O24" s="11">
        <v>5.76</v>
      </c>
      <c r="P24" s="11">
        <v>5.73</v>
      </c>
      <c r="Q24" s="11">
        <v>5.46</v>
      </c>
      <c r="R24" s="11">
        <v>4.7699999999999996</v>
      </c>
      <c r="S24" s="11">
        <v>4.0599999999999996</v>
      </c>
      <c r="T24" s="11">
        <v>3.47</v>
      </c>
      <c r="U24" s="11">
        <v>3.82</v>
      </c>
      <c r="V24" s="11">
        <v>4.42</v>
      </c>
      <c r="W24" s="11">
        <v>4.3499999999999996</v>
      </c>
      <c r="X24" s="11">
        <v>5.07</v>
      </c>
      <c r="Y24" s="11">
        <v>5.69</v>
      </c>
      <c r="Z24" s="12">
        <v>5.86</v>
      </c>
      <c r="AA24" s="13">
        <v>0.8</v>
      </c>
      <c r="AB24" s="14">
        <v>3.3</v>
      </c>
    </row>
    <row r="25" spans="1:28" x14ac:dyDescent="0.25">
      <c r="A25" s="9" t="s">
        <v>40</v>
      </c>
      <c r="B25" s="10">
        <v>565</v>
      </c>
      <c r="C25" s="10">
        <v>508</v>
      </c>
      <c r="D25" s="10">
        <v>536</v>
      </c>
      <c r="E25" s="10">
        <v>453</v>
      </c>
      <c r="F25" s="10">
        <v>398</v>
      </c>
      <c r="G25" s="10">
        <v>329</v>
      </c>
      <c r="H25" s="10">
        <v>375</v>
      </c>
      <c r="I25" s="10">
        <v>434</v>
      </c>
      <c r="J25" s="10">
        <v>413</v>
      </c>
      <c r="K25" s="10">
        <v>497</v>
      </c>
      <c r="L25" s="10">
        <v>540</v>
      </c>
      <c r="M25" s="10">
        <v>575</v>
      </c>
      <c r="N25" s="10">
        <v>469</v>
      </c>
      <c r="O25" s="11">
        <v>5.76</v>
      </c>
      <c r="P25" s="11">
        <v>5.73</v>
      </c>
      <c r="Q25" s="11">
        <v>5.46</v>
      </c>
      <c r="R25" s="11">
        <v>4.7699999999999996</v>
      </c>
      <c r="S25" s="11">
        <v>4.0599999999999996</v>
      </c>
      <c r="T25" s="11">
        <v>3.47</v>
      </c>
      <c r="U25" s="11">
        <v>3.82</v>
      </c>
      <c r="V25" s="11">
        <v>4.42</v>
      </c>
      <c r="W25" s="11">
        <v>4.3499999999999996</v>
      </c>
      <c r="X25" s="11">
        <v>5.07</v>
      </c>
      <c r="Y25" s="11">
        <v>5.69</v>
      </c>
      <c r="Z25" s="12">
        <v>5.86</v>
      </c>
      <c r="AA25" s="13">
        <v>0.8</v>
      </c>
      <c r="AB25" s="14">
        <v>3.96</v>
      </c>
    </row>
    <row r="26" spans="1:28" x14ac:dyDescent="0.25">
      <c r="A26" s="9" t="s">
        <v>41</v>
      </c>
      <c r="B26" s="10">
        <v>1468</v>
      </c>
      <c r="C26" s="10">
        <v>1233</v>
      </c>
      <c r="D26" s="10">
        <v>1159</v>
      </c>
      <c r="E26" s="10">
        <v>884</v>
      </c>
      <c r="F26" s="10">
        <v>694</v>
      </c>
      <c r="G26" s="10">
        <v>547</v>
      </c>
      <c r="H26" s="10">
        <v>632</v>
      </c>
      <c r="I26" s="10">
        <v>811</v>
      </c>
      <c r="J26" s="10">
        <v>860</v>
      </c>
      <c r="K26" s="10">
        <v>1154</v>
      </c>
      <c r="L26" s="10">
        <v>1390</v>
      </c>
      <c r="M26" s="10">
        <v>1526</v>
      </c>
      <c r="N26" s="10">
        <v>1030</v>
      </c>
      <c r="O26" s="11">
        <v>6.41</v>
      </c>
      <c r="P26" s="11">
        <v>5.96</v>
      </c>
      <c r="Q26" s="11">
        <v>5.0599999999999996</v>
      </c>
      <c r="R26" s="11">
        <v>3.99</v>
      </c>
      <c r="S26" s="11">
        <v>3.03</v>
      </c>
      <c r="T26" s="11">
        <v>2.4700000000000002</v>
      </c>
      <c r="U26" s="11">
        <v>2.76</v>
      </c>
      <c r="V26" s="11">
        <v>3.54</v>
      </c>
      <c r="W26" s="11">
        <v>3.88</v>
      </c>
      <c r="X26" s="11">
        <v>5.04</v>
      </c>
      <c r="Y26" s="11">
        <v>6.27</v>
      </c>
      <c r="Z26" s="12">
        <v>6.66</v>
      </c>
      <c r="AA26" s="13">
        <v>0.8</v>
      </c>
      <c r="AB26" s="14">
        <v>9.24</v>
      </c>
    </row>
    <row r="27" spans="1:28" x14ac:dyDescent="0.25">
      <c r="A27" s="9" t="s">
        <v>42</v>
      </c>
      <c r="B27" s="10">
        <v>8678</v>
      </c>
      <c r="C27" s="10">
        <v>7797</v>
      </c>
      <c r="D27" s="10">
        <v>8226</v>
      </c>
      <c r="E27" s="10">
        <v>6954</v>
      </c>
      <c r="F27" s="10">
        <v>6116</v>
      </c>
      <c r="G27" s="10">
        <v>5059</v>
      </c>
      <c r="H27" s="10">
        <v>5755</v>
      </c>
      <c r="I27" s="10">
        <v>6659</v>
      </c>
      <c r="J27" s="10">
        <v>6342</v>
      </c>
      <c r="K27" s="10">
        <v>7638</v>
      </c>
      <c r="L27" s="10">
        <v>8296</v>
      </c>
      <c r="M27" s="10">
        <v>8828</v>
      </c>
      <c r="N27" s="10">
        <v>7196</v>
      </c>
      <c r="O27" s="11">
        <v>5.76</v>
      </c>
      <c r="P27" s="11">
        <v>5.73</v>
      </c>
      <c r="Q27" s="11">
        <v>5.46</v>
      </c>
      <c r="R27" s="11">
        <v>4.7699999999999996</v>
      </c>
      <c r="S27" s="11">
        <v>4.0599999999999996</v>
      </c>
      <c r="T27" s="11">
        <v>3.47</v>
      </c>
      <c r="U27" s="11">
        <v>3.82</v>
      </c>
      <c r="V27" s="11">
        <v>4.42</v>
      </c>
      <c r="W27" s="11">
        <v>4.3499999999999996</v>
      </c>
      <c r="X27" s="11">
        <v>5.07</v>
      </c>
      <c r="Y27" s="11">
        <v>5.69</v>
      </c>
      <c r="Z27" s="12">
        <v>5.86</v>
      </c>
      <c r="AA27" s="13">
        <v>0.75</v>
      </c>
      <c r="AB27" s="14">
        <v>64.8</v>
      </c>
    </row>
    <row r="28" spans="1:28" x14ac:dyDescent="0.25">
      <c r="A28" s="9" t="s">
        <v>43</v>
      </c>
      <c r="B28" s="10">
        <v>5276</v>
      </c>
      <c r="C28" s="10">
        <v>4740</v>
      </c>
      <c r="D28" s="10">
        <v>5001</v>
      </c>
      <c r="E28" s="10">
        <v>4228</v>
      </c>
      <c r="F28" s="10">
        <v>3719</v>
      </c>
      <c r="G28" s="10">
        <v>3076</v>
      </c>
      <c r="H28" s="10">
        <v>3499</v>
      </c>
      <c r="I28" s="10">
        <v>4048</v>
      </c>
      <c r="J28" s="10">
        <v>3856</v>
      </c>
      <c r="K28" s="10">
        <v>4644</v>
      </c>
      <c r="L28" s="10">
        <v>5043</v>
      </c>
      <c r="M28" s="10">
        <v>5367</v>
      </c>
      <c r="N28" s="10">
        <v>4375</v>
      </c>
      <c r="O28" s="11">
        <v>5.76</v>
      </c>
      <c r="P28" s="11">
        <v>5.73</v>
      </c>
      <c r="Q28" s="11">
        <v>5.46</v>
      </c>
      <c r="R28" s="11">
        <v>4.7699999999999996</v>
      </c>
      <c r="S28" s="11">
        <v>4.0599999999999996</v>
      </c>
      <c r="T28" s="11">
        <v>3.47</v>
      </c>
      <c r="U28" s="11">
        <v>3.82</v>
      </c>
      <c r="V28" s="11">
        <v>4.42</v>
      </c>
      <c r="W28" s="11">
        <v>4.3499999999999996</v>
      </c>
      <c r="X28" s="11">
        <v>5.07</v>
      </c>
      <c r="Y28" s="11">
        <v>5.69</v>
      </c>
      <c r="Z28" s="12">
        <v>5.86</v>
      </c>
      <c r="AA28" s="13">
        <v>0.76</v>
      </c>
      <c r="AB28" s="14">
        <v>38.880000000000003</v>
      </c>
    </row>
    <row r="29" spans="1:28" x14ac:dyDescent="0.25">
      <c r="A29" s="9" t="s">
        <v>44</v>
      </c>
      <c r="B29" s="10">
        <v>530</v>
      </c>
      <c r="C29" s="10">
        <v>476</v>
      </c>
      <c r="D29" s="10">
        <v>502</v>
      </c>
      <c r="E29" s="10">
        <v>425</v>
      </c>
      <c r="F29" s="10">
        <v>373</v>
      </c>
      <c r="G29" s="10">
        <v>309</v>
      </c>
      <c r="H29" s="10">
        <v>351</v>
      </c>
      <c r="I29" s="10">
        <v>406</v>
      </c>
      <c r="J29" s="10">
        <v>387</v>
      </c>
      <c r="K29" s="10">
        <v>466</v>
      </c>
      <c r="L29" s="10">
        <v>506</v>
      </c>
      <c r="M29" s="10">
        <v>539</v>
      </c>
      <c r="N29" s="10">
        <v>439</v>
      </c>
      <c r="O29" s="11">
        <v>5.76</v>
      </c>
      <c r="P29" s="11">
        <v>5.73</v>
      </c>
      <c r="Q29" s="11">
        <v>5.46</v>
      </c>
      <c r="R29" s="11">
        <v>4.7699999999999996</v>
      </c>
      <c r="S29" s="11">
        <v>4.0599999999999996</v>
      </c>
      <c r="T29" s="11">
        <v>3.47</v>
      </c>
      <c r="U29" s="11">
        <v>3.82</v>
      </c>
      <c r="V29" s="11">
        <v>4.42</v>
      </c>
      <c r="W29" s="11">
        <v>4.3499999999999996</v>
      </c>
      <c r="X29" s="11">
        <v>5.07</v>
      </c>
      <c r="Y29" s="11">
        <v>5.69</v>
      </c>
      <c r="Z29" s="12">
        <v>5.86</v>
      </c>
      <c r="AA29" s="13">
        <v>0.75</v>
      </c>
      <c r="AB29" s="14">
        <v>3.96</v>
      </c>
    </row>
    <row r="30" spans="1:28" x14ac:dyDescent="0.25">
      <c r="A30" s="9" t="s">
        <v>45</v>
      </c>
      <c r="B30" s="10">
        <v>801</v>
      </c>
      <c r="C30" s="10">
        <v>723</v>
      </c>
      <c r="D30" s="10">
        <v>749</v>
      </c>
      <c r="E30" s="10">
        <v>646</v>
      </c>
      <c r="F30" s="10">
        <v>566</v>
      </c>
      <c r="G30" s="10">
        <v>471</v>
      </c>
      <c r="H30" s="10">
        <v>537</v>
      </c>
      <c r="I30" s="10">
        <v>626</v>
      </c>
      <c r="J30" s="10">
        <v>586</v>
      </c>
      <c r="K30" s="10">
        <v>701</v>
      </c>
      <c r="L30" s="10">
        <v>761</v>
      </c>
      <c r="M30" s="10">
        <v>806</v>
      </c>
      <c r="N30" s="10">
        <v>664</v>
      </c>
      <c r="O30" s="11">
        <v>5.8</v>
      </c>
      <c r="P30" s="11">
        <v>5.8</v>
      </c>
      <c r="Q30" s="11">
        <v>5.43</v>
      </c>
      <c r="R30" s="11">
        <v>4.84</v>
      </c>
      <c r="S30" s="11">
        <v>4.0999999999999996</v>
      </c>
      <c r="T30" s="11">
        <v>3.53</v>
      </c>
      <c r="U30" s="11">
        <v>3.89</v>
      </c>
      <c r="V30" s="11">
        <v>4.54</v>
      </c>
      <c r="W30" s="11">
        <v>4.3899999999999997</v>
      </c>
      <c r="X30" s="11">
        <v>5.08</v>
      </c>
      <c r="Y30" s="11">
        <v>5.7</v>
      </c>
      <c r="Z30" s="12">
        <v>5.84</v>
      </c>
      <c r="AA30" s="13">
        <v>0.75</v>
      </c>
      <c r="AB30" s="14">
        <v>5.94</v>
      </c>
    </row>
    <row r="31" spans="1:28" x14ac:dyDescent="0.25">
      <c r="A31" s="9" t="s">
        <v>46</v>
      </c>
      <c r="B31" s="10">
        <v>514</v>
      </c>
      <c r="C31" s="10">
        <v>462</v>
      </c>
      <c r="D31" s="10">
        <v>487</v>
      </c>
      <c r="E31" s="10">
        <v>412</v>
      </c>
      <c r="F31" s="10">
        <v>362</v>
      </c>
      <c r="G31" s="10">
        <v>299</v>
      </c>
      <c r="H31" s="10">
        <v>341</v>
      </c>
      <c r="I31" s="10">
        <v>394</v>
      </c>
      <c r="J31" s="10">
        <v>375</v>
      </c>
      <c r="K31" s="10">
        <v>452</v>
      </c>
      <c r="L31" s="10">
        <v>491</v>
      </c>
      <c r="M31" s="10">
        <v>523</v>
      </c>
      <c r="N31" s="10">
        <v>426</v>
      </c>
      <c r="O31" s="11">
        <v>5.76</v>
      </c>
      <c r="P31" s="11">
        <v>5.73</v>
      </c>
      <c r="Q31" s="11">
        <v>5.46</v>
      </c>
      <c r="R31" s="11">
        <v>4.7699999999999996</v>
      </c>
      <c r="S31" s="11">
        <v>4.0599999999999996</v>
      </c>
      <c r="T31" s="11">
        <v>3.47</v>
      </c>
      <c r="U31" s="11">
        <v>3.82</v>
      </c>
      <c r="V31" s="11">
        <v>4.42</v>
      </c>
      <c r="W31" s="11">
        <v>4.3499999999999996</v>
      </c>
      <c r="X31" s="11">
        <v>5.07</v>
      </c>
      <c r="Y31" s="11">
        <v>5.69</v>
      </c>
      <c r="Z31" s="12">
        <v>5.86</v>
      </c>
      <c r="AA31" s="13">
        <v>0.8</v>
      </c>
      <c r="AB31" s="14">
        <v>3.6</v>
      </c>
    </row>
    <row r="32" spans="1:28" x14ac:dyDescent="0.25">
      <c r="A32" s="9" t="s">
        <v>47</v>
      </c>
      <c r="B32" s="10">
        <v>1237</v>
      </c>
      <c r="C32" s="10">
        <v>1111</v>
      </c>
      <c r="D32" s="10">
        <v>1172</v>
      </c>
      <c r="E32" s="10">
        <v>991</v>
      </c>
      <c r="F32" s="10">
        <v>872</v>
      </c>
      <c r="G32" s="10">
        <v>721</v>
      </c>
      <c r="H32" s="10">
        <v>820</v>
      </c>
      <c r="I32" s="10">
        <v>949</v>
      </c>
      <c r="J32" s="10">
        <v>904</v>
      </c>
      <c r="K32" s="10">
        <v>1089</v>
      </c>
      <c r="L32" s="10">
        <v>1182</v>
      </c>
      <c r="M32" s="10">
        <v>1258</v>
      </c>
      <c r="N32" s="10">
        <v>1026</v>
      </c>
      <c r="O32" s="11">
        <v>5.76</v>
      </c>
      <c r="P32" s="11">
        <v>5.73</v>
      </c>
      <c r="Q32" s="11">
        <v>5.46</v>
      </c>
      <c r="R32" s="11">
        <v>4.7699999999999996</v>
      </c>
      <c r="S32" s="11">
        <v>4.0599999999999996</v>
      </c>
      <c r="T32" s="11">
        <v>3.47</v>
      </c>
      <c r="U32" s="11">
        <v>3.82</v>
      </c>
      <c r="V32" s="11">
        <v>4.42</v>
      </c>
      <c r="W32" s="11">
        <v>4.3499999999999996</v>
      </c>
      <c r="X32" s="11">
        <v>5.07</v>
      </c>
      <c r="Y32" s="11">
        <v>5.69</v>
      </c>
      <c r="Z32" s="12">
        <v>5.86</v>
      </c>
      <c r="AA32" s="13">
        <v>0.7</v>
      </c>
      <c r="AB32" s="14">
        <v>9.9</v>
      </c>
    </row>
    <row r="33" spans="1:28" x14ac:dyDescent="0.25">
      <c r="A33" s="9" t="s">
        <v>48</v>
      </c>
      <c r="B33" s="10">
        <v>2557</v>
      </c>
      <c r="C33" s="10">
        <v>2302</v>
      </c>
      <c r="D33" s="10">
        <v>2410</v>
      </c>
      <c r="E33" s="10">
        <v>2064</v>
      </c>
      <c r="F33" s="10">
        <v>1785</v>
      </c>
      <c r="G33" s="10">
        <v>1481</v>
      </c>
      <c r="H33" s="10">
        <v>1696</v>
      </c>
      <c r="I33" s="10">
        <v>1977</v>
      </c>
      <c r="J33" s="10">
        <v>1861</v>
      </c>
      <c r="K33" s="10">
        <v>2209</v>
      </c>
      <c r="L33" s="10">
        <v>2475</v>
      </c>
      <c r="M33" s="10">
        <v>2633</v>
      </c>
      <c r="N33" s="10">
        <v>2121</v>
      </c>
      <c r="O33" s="11">
        <v>5.73</v>
      </c>
      <c r="P33" s="11">
        <v>5.71</v>
      </c>
      <c r="Q33" s="11">
        <v>5.4</v>
      </c>
      <c r="R33" s="11">
        <v>4.78</v>
      </c>
      <c r="S33" s="11">
        <v>4</v>
      </c>
      <c r="T33" s="11">
        <v>3.43</v>
      </c>
      <c r="U33" s="11">
        <v>3.8</v>
      </c>
      <c r="V33" s="11">
        <v>4.43</v>
      </c>
      <c r="W33" s="11">
        <v>4.3099999999999996</v>
      </c>
      <c r="X33" s="11">
        <v>4.95</v>
      </c>
      <c r="Y33" s="11">
        <v>5.73</v>
      </c>
      <c r="Z33" s="12">
        <v>5.9</v>
      </c>
      <c r="AA33" s="13">
        <v>0.8</v>
      </c>
      <c r="AB33" s="14">
        <v>18</v>
      </c>
    </row>
    <row r="34" spans="1:28" x14ac:dyDescent="0.25">
      <c r="A34" s="9" t="s">
        <v>49</v>
      </c>
      <c r="B34" s="10">
        <v>1237</v>
      </c>
      <c r="C34" s="10">
        <v>1111</v>
      </c>
      <c r="D34" s="10">
        <v>1172</v>
      </c>
      <c r="E34" s="10">
        <v>991</v>
      </c>
      <c r="F34" s="10">
        <v>872</v>
      </c>
      <c r="G34" s="10">
        <v>721</v>
      </c>
      <c r="H34" s="10">
        <v>820</v>
      </c>
      <c r="I34" s="10">
        <v>949</v>
      </c>
      <c r="J34" s="10">
        <v>904</v>
      </c>
      <c r="K34" s="10">
        <v>1089</v>
      </c>
      <c r="L34" s="10">
        <v>1182</v>
      </c>
      <c r="M34" s="10">
        <v>1258</v>
      </c>
      <c r="N34" s="10">
        <v>1026</v>
      </c>
      <c r="O34" s="11">
        <v>5.76</v>
      </c>
      <c r="P34" s="11">
        <v>5.73</v>
      </c>
      <c r="Q34" s="11">
        <v>5.46</v>
      </c>
      <c r="R34" s="11">
        <v>4.7699999999999996</v>
      </c>
      <c r="S34" s="11">
        <v>4.0599999999999996</v>
      </c>
      <c r="T34" s="11">
        <v>3.47</v>
      </c>
      <c r="U34" s="11">
        <v>3.82</v>
      </c>
      <c r="V34" s="11">
        <v>4.42</v>
      </c>
      <c r="W34" s="11">
        <v>4.3499999999999996</v>
      </c>
      <c r="X34" s="11">
        <v>5.07</v>
      </c>
      <c r="Y34" s="11">
        <v>5.69</v>
      </c>
      <c r="Z34" s="12">
        <v>5.86</v>
      </c>
      <c r="AA34" s="13">
        <v>0.75</v>
      </c>
      <c r="AB34" s="14">
        <v>9.24</v>
      </c>
    </row>
    <row r="35" spans="1:28" x14ac:dyDescent="0.25">
      <c r="A35" s="9" t="s">
        <v>50</v>
      </c>
      <c r="B35" s="10">
        <v>795</v>
      </c>
      <c r="C35" s="10">
        <v>714</v>
      </c>
      <c r="D35" s="10">
        <v>754</v>
      </c>
      <c r="E35" s="10">
        <v>637</v>
      </c>
      <c r="F35" s="10">
        <v>560</v>
      </c>
      <c r="G35" s="10">
        <v>463</v>
      </c>
      <c r="H35" s="10">
        <v>527</v>
      </c>
      <c r="I35" s="10">
        <v>610</v>
      </c>
      <c r="J35" s="10">
        <v>581</v>
      </c>
      <c r="K35" s="10">
        <v>700</v>
      </c>
      <c r="L35" s="10">
        <v>760</v>
      </c>
      <c r="M35" s="10">
        <v>809</v>
      </c>
      <c r="N35" s="10">
        <v>659</v>
      </c>
      <c r="O35" s="11">
        <v>5.76</v>
      </c>
      <c r="P35" s="11">
        <v>5.73</v>
      </c>
      <c r="Q35" s="11">
        <v>5.46</v>
      </c>
      <c r="R35" s="11">
        <v>4.7699999999999996</v>
      </c>
      <c r="S35" s="11">
        <v>4.0599999999999996</v>
      </c>
      <c r="T35" s="11">
        <v>3.47</v>
      </c>
      <c r="U35" s="11">
        <v>3.82</v>
      </c>
      <c r="V35" s="11">
        <v>4.42</v>
      </c>
      <c r="W35" s="11">
        <v>4.3499999999999996</v>
      </c>
      <c r="X35" s="11">
        <v>5.07</v>
      </c>
      <c r="Y35" s="11">
        <v>5.69</v>
      </c>
      <c r="Z35" s="12">
        <v>5.86</v>
      </c>
      <c r="AA35" s="13">
        <v>0.75</v>
      </c>
      <c r="AB35" s="14">
        <v>5.94</v>
      </c>
    </row>
    <row r="36" spans="1:28" x14ac:dyDescent="0.25">
      <c r="A36" s="9" t="s">
        <v>51</v>
      </c>
      <c r="B36" s="10">
        <v>3771</v>
      </c>
      <c r="C36" s="10">
        <v>3388</v>
      </c>
      <c r="D36" s="10">
        <v>3574</v>
      </c>
      <c r="E36" s="10">
        <v>3022</v>
      </c>
      <c r="F36" s="10">
        <v>2658</v>
      </c>
      <c r="G36" s="10">
        <v>2198</v>
      </c>
      <c r="H36" s="10">
        <v>2501</v>
      </c>
      <c r="I36" s="10">
        <v>2893</v>
      </c>
      <c r="J36" s="10">
        <v>2756</v>
      </c>
      <c r="K36" s="10">
        <v>3319</v>
      </c>
      <c r="L36" s="10">
        <v>3605</v>
      </c>
      <c r="M36" s="10">
        <v>3836</v>
      </c>
      <c r="N36" s="10">
        <v>3127</v>
      </c>
      <c r="O36" s="11">
        <v>5.76</v>
      </c>
      <c r="P36" s="11">
        <v>5.73</v>
      </c>
      <c r="Q36" s="11">
        <v>5.46</v>
      </c>
      <c r="R36" s="11">
        <v>4.7699999999999996</v>
      </c>
      <c r="S36" s="11">
        <v>4.0599999999999996</v>
      </c>
      <c r="T36" s="11">
        <v>3.47</v>
      </c>
      <c r="U36" s="11">
        <v>3.82</v>
      </c>
      <c r="V36" s="11">
        <v>4.42</v>
      </c>
      <c r="W36" s="11">
        <v>4.3499999999999996</v>
      </c>
      <c r="X36" s="11">
        <v>5.07</v>
      </c>
      <c r="Y36" s="11">
        <v>5.69</v>
      </c>
      <c r="Z36" s="12">
        <v>5.86</v>
      </c>
      <c r="AA36" s="13">
        <v>0.8</v>
      </c>
      <c r="AB36" s="14">
        <v>26.4</v>
      </c>
    </row>
    <row r="37" spans="1:28" x14ac:dyDescent="0.25">
      <c r="A37" s="9" t="s">
        <v>52</v>
      </c>
      <c r="B37" s="10">
        <v>2651</v>
      </c>
      <c r="C37" s="10">
        <v>2382</v>
      </c>
      <c r="D37" s="10">
        <v>2513</v>
      </c>
      <c r="E37" s="10">
        <v>2125</v>
      </c>
      <c r="F37" s="10">
        <v>1869</v>
      </c>
      <c r="G37" s="10">
        <v>1545</v>
      </c>
      <c r="H37" s="10">
        <v>1758</v>
      </c>
      <c r="I37" s="10">
        <v>2034</v>
      </c>
      <c r="J37" s="10">
        <v>1937</v>
      </c>
      <c r="K37" s="10">
        <v>2333</v>
      </c>
      <c r="L37" s="10">
        <v>2534</v>
      </c>
      <c r="M37" s="10">
        <v>2697</v>
      </c>
      <c r="N37" s="10">
        <v>2198</v>
      </c>
      <c r="O37" s="11">
        <v>5.76</v>
      </c>
      <c r="P37" s="11">
        <v>5.73</v>
      </c>
      <c r="Q37" s="11">
        <v>5.46</v>
      </c>
      <c r="R37" s="11">
        <v>4.7699999999999996</v>
      </c>
      <c r="S37" s="11">
        <v>4.0599999999999996</v>
      </c>
      <c r="T37" s="11">
        <v>3.47</v>
      </c>
      <c r="U37" s="11">
        <v>3.82</v>
      </c>
      <c r="V37" s="11">
        <v>4.42</v>
      </c>
      <c r="W37" s="11">
        <v>4.3499999999999996</v>
      </c>
      <c r="X37" s="11">
        <v>5.07</v>
      </c>
      <c r="Y37" s="11">
        <v>5.69</v>
      </c>
      <c r="Z37" s="12">
        <v>5.86</v>
      </c>
      <c r="AA37" s="13">
        <v>0.75</v>
      </c>
      <c r="AB37" s="14">
        <v>19.8</v>
      </c>
    </row>
    <row r="38" spans="1:28" x14ac:dyDescent="0.25">
      <c r="A38" s="9" t="s">
        <v>53</v>
      </c>
      <c r="B38" s="10">
        <v>9427</v>
      </c>
      <c r="C38" s="10">
        <v>8471</v>
      </c>
      <c r="D38" s="10">
        <v>8936</v>
      </c>
      <c r="E38" s="10">
        <v>7555</v>
      </c>
      <c r="F38" s="10">
        <v>6645</v>
      </c>
      <c r="G38" s="10">
        <v>5496</v>
      </c>
      <c r="H38" s="10">
        <v>6252</v>
      </c>
      <c r="I38" s="10">
        <v>7234</v>
      </c>
      <c r="J38" s="10">
        <v>6890</v>
      </c>
      <c r="K38" s="10">
        <v>8298</v>
      </c>
      <c r="L38" s="10">
        <v>9012</v>
      </c>
      <c r="M38" s="10">
        <v>9591</v>
      </c>
      <c r="N38" s="10">
        <v>7817</v>
      </c>
      <c r="O38" s="11">
        <v>5.76</v>
      </c>
      <c r="P38" s="11">
        <v>5.73</v>
      </c>
      <c r="Q38" s="11">
        <v>5.46</v>
      </c>
      <c r="R38" s="11">
        <v>4.7699999999999996</v>
      </c>
      <c r="S38" s="11">
        <v>4.0599999999999996</v>
      </c>
      <c r="T38" s="11">
        <v>3.47</v>
      </c>
      <c r="U38" s="11">
        <v>3.82</v>
      </c>
      <c r="V38" s="11">
        <v>4.42</v>
      </c>
      <c r="W38" s="11">
        <v>4.3499999999999996</v>
      </c>
      <c r="X38" s="11">
        <v>5.07</v>
      </c>
      <c r="Y38" s="11">
        <v>5.69</v>
      </c>
      <c r="Z38" s="12">
        <v>5.86</v>
      </c>
      <c r="AA38" s="13">
        <v>0.8</v>
      </c>
      <c r="AB38" s="14">
        <v>66</v>
      </c>
    </row>
    <row r="39" spans="1:28" x14ac:dyDescent="0.25">
      <c r="A39" s="9" t="s">
        <v>54</v>
      </c>
      <c r="B39" s="10">
        <v>7273</v>
      </c>
      <c r="C39" s="10">
        <v>6535</v>
      </c>
      <c r="D39" s="10">
        <v>6894</v>
      </c>
      <c r="E39" s="10">
        <v>5829</v>
      </c>
      <c r="F39" s="10">
        <v>5127</v>
      </c>
      <c r="G39" s="10">
        <v>4240</v>
      </c>
      <c r="H39" s="10">
        <v>4823</v>
      </c>
      <c r="I39" s="10">
        <v>5581</v>
      </c>
      <c r="J39" s="10">
        <v>5316</v>
      </c>
      <c r="K39" s="10">
        <v>6402</v>
      </c>
      <c r="L39" s="10">
        <v>6953</v>
      </c>
      <c r="M39" s="10">
        <v>7400</v>
      </c>
      <c r="N39" s="10">
        <v>6031</v>
      </c>
      <c r="O39" s="11">
        <v>5.76</v>
      </c>
      <c r="P39" s="11">
        <v>5.73</v>
      </c>
      <c r="Q39" s="11">
        <v>5.46</v>
      </c>
      <c r="R39" s="11">
        <v>4.7699999999999996</v>
      </c>
      <c r="S39" s="11">
        <v>4.0599999999999996</v>
      </c>
      <c r="T39" s="11">
        <v>3.47</v>
      </c>
      <c r="U39" s="11">
        <v>3.82</v>
      </c>
      <c r="V39" s="11">
        <v>4.42</v>
      </c>
      <c r="W39" s="11">
        <v>4.3499999999999996</v>
      </c>
      <c r="X39" s="11">
        <v>5.07</v>
      </c>
      <c r="Y39" s="11">
        <v>5.69</v>
      </c>
      <c r="Z39" s="12">
        <v>5.86</v>
      </c>
      <c r="AA39" s="13">
        <v>0.8</v>
      </c>
      <c r="AB39" s="14">
        <v>50.92</v>
      </c>
    </row>
    <row r="40" spans="1:28" x14ac:dyDescent="0.25">
      <c r="A40" s="9" t="s">
        <v>55</v>
      </c>
      <c r="B40" s="10">
        <v>1339</v>
      </c>
      <c r="C40" s="10">
        <v>1203</v>
      </c>
      <c r="D40" s="10">
        <v>1270</v>
      </c>
      <c r="E40" s="10">
        <v>1073</v>
      </c>
      <c r="F40" s="10">
        <v>944</v>
      </c>
      <c r="G40" s="10">
        <v>781</v>
      </c>
      <c r="H40" s="10">
        <v>888</v>
      </c>
      <c r="I40" s="10">
        <v>1028</v>
      </c>
      <c r="J40" s="10">
        <v>979</v>
      </c>
      <c r="K40" s="10">
        <v>1179</v>
      </c>
      <c r="L40" s="10">
        <v>1280</v>
      </c>
      <c r="M40" s="10">
        <v>1363</v>
      </c>
      <c r="N40" s="10">
        <v>1111</v>
      </c>
      <c r="O40" s="11">
        <v>5.76</v>
      </c>
      <c r="P40" s="11">
        <v>5.73</v>
      </c>
      <c r="Q40" s="11">
        <v>5.46</v>
      </c>
      <c r="R40" s="11">
        <v>4.7699999999999996</v>
      </c>
      <c r="S40" s="11">
        <v>4.0599999999999996</v>
      </c>
      <c r="T40" s="11">
        <v>3.47</v>
      </c>
      <c r="U40" s="11">
        <v>3.82</v>
      </c>
      <c r="V40" s="11">
        <v>4.42</v>
      </c>
      <c r="W40" s="11">
        <v>4.3499999999999996</v>
      </c>
      <c r="X40" s="11">
        <v>5.07</v>
      </c>
      <c r="Y40" s="11">
        <v>5.69</v>
      </c>
      <c r="Z40" s="12">
        <v>5.86</v>
      </c>
      <c r="AA40" s="13">
        <v>0.8</v>
      </c>
      <c r="AB40" s="14">
        <v>9.3800000000000008</v>
      </c>
    </row>
    <row r="41" spans="1:28" x14ac:dyDescent="0.25">
      <c r="A41" s="9" t="s">
        <v>56</v>
      </c>
      <c r="B41" s="10">
        <v>538</v>
      </c>
      <c r="C41" s="10">
        <v>483</v>
      </c>
      <c r="D41" s="10">
        <v>510</v>
      </c>
      <c r="E41" s="10">
        <v>431</v>
      </c>
      <c r="F41" s="10">
        <v>379</v>
      </c>
      <c r="G41" s="10">
        <v>313</v>
      </c>
      <c r="H41" s="10">
        <v>357</v>
      </c>
      <c r="I41" s="10">
        <v>413</v>
      </c>
      <c r="J41" s="10">
        <v>393</v>
      </c>
      <c r="K41" s="10">
        <v>473</v>
      </c>
      <c r="L41" s="10">
        <v>514</v>
      </c>
      <c r="M41" s="10">
        <v>547</v>
      </c>
      <c r="N41" s="10">
        <v>446</v>
      </c>
      <c r="O41" s="11">
        <v>5.76</v>
      </c>
      <c r="P41" s="11">
        <v>5.73</v>
      </c>
      <c r="Q41" s="11">
        <v>5.46</v>
      </c>
      <c r="R41" s="11">
        <v>4.7699999999999996</v>
      </c>
      <c r="S41" s="11">
        <v>4.0599999999999996</v>
      </c>
      <c r="T41" s="11">
        <v>3.47</v>
      </c>
      <c r="U41" s="11">
        <v>3.82</v>
      </c>
      <c r="V41" s="11">
        <v>4.42</v>
      </c>
      <c r="W41" s="11">
        <v>4.3499999999999996</v>
      </c>
      <c r="X41" s="11">
        <v>5.07</v>
      </c>
      <c r="Y41" s="11">
        <v>5.69</v>
      </c>
      <c r="Z41" s="12">
        <v>5.86</v>
      </c>
      <c r="AA41" s="13">
        <v>0.75</v>
      </c>
      <c r="AB41" s="14">
        <v>4.0199999999999996</v>
      </c>
    </row>
    <row r="42" spans="1:28" x14ac:dyDescent="0.25">
      <c r="A42" s="9" t="s">
        <v>57</v>
      </c>
      <c r="B42" s="10">
        <v>1627</v>
      </c>
      <c r="C42" s="10">
        <v>1461</v>
      </c>
      <c r="D42" s="10">
        <v>1542</v>
      </c>
      <c r="E42" s="10">
        <v>1303</v>
      </c>
      <c r="F42" s="10">
        <v>1146</v>
      </c>
      <c r="G42" s="10">
        <v>948</v>
      </c>
      <c r="H42" s="10">
        <v>1079</v>
      </c>
      <c r="I42" s="10">
        <v>1248</v>
      </c>
      <c r="J42" s="10">
        <v>1189</v>
      </c>
      <c r="K42" s="10">
        <v>1432</v>
      </c>
      <c r="L42" s="10">
        <v>1555</v>
      </c>
      <c r="M42" s="10">
        <v>1655</v>
      </c>
      <c r="N42" s="10">
        <v>1349</v>
      </c>
      <c r="O42" s="11">
        <v>5.76</v>
      </c>
      <c r="P42" s="11">
        <v>5.73</v>
      </c>
      <c r="Q42" s="11">
        <v>5.46</v>
      </c>
      <c r="R42" s="11">
        <v>4.7699999999999996</v>
      </c>
      <c r="S42" s="11">
        <v>4.0599999999999996</v>
      </c>
      <c r="T42" s="11">
        <v>3.47</v>
      </c>
      <c r="U42" s="11">
        <v>3.82</v>
      </c>
      <c r="V42" s="11">
        <v>4.42</v>
      </c>
      <c r="W42" s="11">
        <v>4.3499999999999996</v>
      </c>
      <c r="X42" s="11">
        <v>5.07</v>
      </c>
      <c r="Y42" s="11">
        <v>5.69</v>
      </c>
      <c r="Z42" s="12">
        <v>5.86</v>
      </c>
      <c r="AA42" s="13">
        <v>0.8</v>
      </c>
      <c r="AB42" s="14">
        <v>11.39</v>
      </c>
    </row>
    <row r="43" spans="1:28" x14ac:dyDescent="0.25">
      <c r="A43" s="9" t="s">
        <v>58</v>
      </c>
      <c r="B43" s="10">
        <v>897</v>
      </c>
      <c r="C43" s="10">
        <v>806</v>
      </c>
      <c r="D43" s="10">
        <v>850</v>
      </c>
      <c r="E43" s="10">
        <v>719</v>
      </c>
      <c r="F43" s="10">
        <v>632</v>
      </c>
      <c r="G43" s="10">
        <v>523</v>
      </c>
      <c r="H43" s="10">
        <v>595</v>
      </c>
      <c r="I43" s="10">
        <v>688</v>
      </c>
      <c r="J43" s="10">
        <v>655</v>
      </c>
      <c r="K43" s="10">
        <v>789</v>
      </c>
      <c r="L43" s="10">
        <v>857</v>
      </c>
      <c r="M43" s="10">
        <v>912</v>
      </c>
      <c r="N43" s="10">
        <v>744</v>
      </c>
      <c r="O43" s="11">
        <v>5.76</v>
      </c>
      <c r="P43" s="11">
        <v>5.73</v>
      </c>
      <c r="Q43" s="11">
        <v>5.46</v>
      </c>
      <c r="R43" s="11">
        <v>4.7699999999999996</v>
      </c>
      <c r="S43" s="11">
        <v>4.0599999999999996</v>
      </c>
      <c r="T43" s="11">
        <v>3.47</v>
      </c>
      <c r="U43" s="11">
        <v>3.82</v>
      </c>
      <c r="V43" s="11">
        <v>4.42</v>
      </c>
      <c r="W43" s="11">
        <v>4.3499999999999996</v>
      </c>
      <c r="X43" s="11">
        <v>5.07</v>
      </c>
      <c r="Y43" s="11">
        <v>5.69</v>
      </c>
      <c r="Z43" s="12">
        <v>5.86</v>
      </c>
      <c r="AA43" s="13">
        <v>0.75</v>
      </c>
      <c r="AB43" s="14">
        <v>6.7</v>
      </c>
    </row>
    <row r="44" spans="1:28" x14ac:dyDescent="0.25">
      <c r="A44" s="9" t="s">
        <v>59</v>
      </c>
      <c r="B44" s="10">
        <v>538</v>
      </c>
      <c r="C44" s="10">
        <v>483</v>
      </c>
      <c r="D44" s="10">
        <v>510</v>
      </c>
      <c r="E44" s="10">
        <v>431</v>
      </c>
      <c r="F44" s="10">
        <v>379</v>
      </c>
      <c r="G44" s="10">
        <v>313</v>
      </c>
      <c r="H44" s="10">
        <v>357</v>
      </c>
      <c r="I44" s="10">
        <v>413</v>
      </c>
      <c r="J44" s="10">
        <v>393</v>
      </c>
      <c r="K44" s="10">
        <v>473</v>
      </c>
      <c r="L44" s="10">
        <v>514</v>
      </c>
      <c r="M44" s="10">
        <v>547</v>
      </c>
      <c r="N44" s="10">
        <v>446</v>
      </c>
      <c r="O44" s="11">
        <v>5.76</v>
      </c>
      <c r="P44" s="11">
        <v>5.73</v>
      </c>
      <c r="Q44" s="11">
        <v>5.46</v>
      </c>
      <c r="R44" s="11">
        <v>4.7699999999999996</v>
      </c>
      <c r="S44" s="11">
        <v>4.0599999999999996</v>
      </c>
      <c r="T44" s="11">
        <v>3.47</v>
      </c>
      <c r="U44" s="11">
        <v>3.82</v>
      </c>
      <c r="V44" s="11">
        <v>4.42</v>
      </c>
      <c r="W44" s="11">
        <v>4.3499999999999996</v>
      </c>
      <c r="X44" s="11">
        <v>5.07</v>
      </c>
      <c r="Y44" s="11">
        <v>5.69</v>
      </c>
      <c r="Z44" s="12">
        <v>5.86</v>
      </c>
      <c r="AA44" s="13">
        <v>0.75</v>
      </c>
      <c r="AB44" s="14">
        <v>4.0199999999999996</v>
      </c>
    </row>
    <row r="45" spans="1:28" x14ac:dyDescent="0.25">
      <c r="A45" s="9" t="s">
        <v>60</v>
      </c>
      <c r="B45" s="10">
        <v>1525</v>
      </c>
      <c r="C45" s="10">
        <v>1370</v>
      </c>
      <c r="D45" s="10">
        <v>1445</v>
      </c>
      <c r="E45" s="10">
        <v>1222</v>
      </c>
      <c r="F45" s="10">
        <v>1075</v>
      </c>
      <c r="G45" s="10">
        <v>889</v>
      </c>
      <c r="H45" s="10">
        <v>1011</v>
      </c>
      <c r="I45" s="10">
        <v>1170</v>
      </c>
      <c r="J45" s="10">
        <v>1114</v>
      </c>
      <c r="K45" s="10">
        <v>1342</v>
      </c>
      <c r="L45" s="10">
        <v>1458</v>
      </c>
      <c r="M45" s="10">
        <v>1551</v>
      </c>
      <c r="N45" s="10">
        <v>1264</v>
      </c>
      <c r="O45" s="11">
        <v>5.76</v>
      </c>
      <c r="P45" s="11">
        <v>5.73</v>
      </c>
      <c r="Q45" s="11">
        <v>5.46</v>
      </c>
      <c r="R45" s="11">
        <v>4.7699999999999996</v>
      </c>
      <c r="S45" s="11">
        <v>4.0599999999999996</v>
      </c>
      <c r="T45" s="11">
        <v>3.47</v>
      </c>
      <c r="U45" s="11">
        <v>3.82</v>
      </c>
      <c r="V45" s="11">
        <v>4.42</v>
      </c>
      <c r="W45" s="11">
        <v>4.3499999999999996</v>
      </c>
      <c r="X45" s="11">
        <v>5.07</v>
      </c>
      <c r="Y45" s="11">
        <v>5.69</v>
      </c>
      <c r="Z45" s="12">
        <v>5.86</v>
      </c>
      <c r="AA45" s="13">
        <v>0.75</v>
      </c>
      <c r="AB45" s="14">
        <v>11.39</v>
      </c>
    </row>
    <row r="46" spans="1:28" x14ac:dyDescent="0.25">
      <c r="A46" s="9" t="s">
        <v>61</v>
      </c>
      <c r="B46" s="10">
        <v>448</v>
      </c>
      <c r="C46" s="10">
        <v>403</v>
      </c>
      <c r="D46" s="10">
        <v>425</v>
      </c>
      <c r="E46" s="10">
        <v>359</v>
      </c>
      <c r="F46" s="10">
        <v>316</v>
      </c>
      <c r="G46" s="10">
        <v>261</v>
      </c>
      <c r="H46" s="10">
        <v>297</v>
      </c>
      <c r="I46" s="10">
        <v>344</v>
      </c>
      <c r="J46" s="10">
        <v>327</v>
      </c>
      <c r="K46" s="10">
        <v>394</v>
      </c>
      <c r="L46" s="10">
        <v>428</v>
      </c>
      <c r="M46" s="10">
        <v>456</v>
      </c>
      <c r="N46" s="10">
        <v>372</v>
      </c>
      <c r="O46" s="11">
        <v>5.76</v>
      </c>
      <c r="P46" s="11">
        <v>5.73</v>
      </c>
      <c r="Q46" s="11">
        <v>5.46</v>
      </c>
      <c r="R46" s="11">
        <v>4.7699999999999996</v>
      </c>
      <c r="S46" s="11">
        <v>4.0599999999999996</v>
      </c>
      <c r="T46" s="11">
        <v>3.47</v>
      </c>
      <c r="U46" s="11">
        <v>3.82</v>
      </c>
      <c r="V46" s="11">
        <v>4.42</v>
      </c>
      <c r="W46" s="11">
        <v>4.3499999999999996</v>
      </c>
      <c r="X46" s="11">
        <v>5.07</v>
      </c>
      <c r="Y46" s="11">
        <v>5.69</v>
      </c>
      <c r="Z46" s="12">
        <v>5.86</v>
      </c>
      <c r="AA46" s="13">
        <v>0.75</v>
      </c>
      <c r="AB46" s="14">
        <v>3.35</v>
      </c>
    </row>
    <row r="47" spans="1:28" x14ac:dyDescent="0.25">
      <c r="A47" s="9" t="s">
        <v>62</v>
      </c>
      <c r="B47" s="10">
        <v>358</v>
      </c>
      <c r="C47" s="10">
        <v>322</v>
      </c>
      <c r="D47" s="10">
        <v>340</v>
      </c>
      <c r="E47" s="10">
        <v>287</v>
      </c>
      <c r="F47" s="10">
        <v>252</v>
      </c>
      <c r="G47" s="10">
        <v>209</v>
      </c>
      <c r="H47" s="10">
        <v>238</v>
      </c>
      <c r="I47" s="10">
        <v>275</v>
      </c>
      <c r="J47" s="10">
        <v>262</v>
      </c>
      <c r="K47" s="10">
        <v>315</v>
      </c>
      <c r="L47" s="10">
        <v>343</v>
      </c>
      <c r="M47" s="10">
        <v>365</v>
      </c>
      <c r="N47" s="10">
        <v>297</v>
      </c>
      <c r="O47" s="11">
        <v>5.76</v>
      </c>
      <c r="P47" s="11">
        <v>5.73</v>
      </c>
      <c r="Q47" s="11">
        <v>5.46</v>
      </c>
      <c r="R47" s="11">
        <v>4.7699999999999996</v>
      </c>
      <c r="S47" s="11">
        <v>4.0599999999999996</v>
      </c>
      <c r="T47" s="11">
        <v>3.47</v>
      </c>
      <c r="U47" s="11">
        <v>3.82</v>
      </c>
      <c r="V47" s="11">
        <v>4.42</v>
      </c>
      <c r="W47" s="11">
        <v>4.3499999999999996</v>
      </c>
      <c r="X47" s="11">
        <v>5.07</v>
      </c>
      <c r="Y47" s="11">
        <v>5.69</v>
      </c>
      <c r="Z47" s="12">
        <v>5.86</v>
      </c>
      <c r="AA47" s="13">
        <v>0.75</v>
      </c>
      <c r="AB47" s="14">
        <v>2.68</v>
      </c>
    </row>
    <row r="48" spans="1:28" x14ac:dyDescent="0.25">
      <c r="A48" s="9" t="s">
        <v>63</v>
      </c>
      <c r="B48" s="10">
        <v>538</v>
      </c>
      <c r="C48" s="10">
        <v>483</v>
      </c>
      <c r="D48" s="10">
        <v>510</v>
      </c>
      <c r="E48" s="10">
        <v>431</v>
      </c>
      <c r="F48" s="10">
        <v>379</v>
      </c>
      <c r="G48" s="10">
        <v>313</v>
      </c>
      <c r="H48" s="10">
        <v>357</v>
      </c>
      <c r="I48" s="10">
        <v>413</v>
      </c>
      <c r="J48" s="10">
        <v>393</v>
      </c>
      <c r="K48" s="10">
        <v>473</v>
      </c>
      <c r="L48" s="10">
        <v>514</v>
      </c>
      <c r="M48" s="10">
        <v>547</v>
      </c>
      <c r="N48" s="10">
        <v>446</v>
      </c>
      <c r="O48" s="11">
        <v>5.76</v>
      </c>
      <c r="P48" s="11">
        <v>5.73</v>
      </c>
      <c r="Q48" s="11">
        <v>5.46</v>
      </c>
      <c r="R48" s="11">
        <v>4.7699999999999996</v>
      </c>
      <c r="S48" s="11">
        <v>4.0599999999999996</v>
      </c>
      <c r="T48" s="11">
        <v>3.47</v>
      </c>
      <c r="U48" s="11">
        <v>3.82</v>
      </c>
      <c r="V48" s="11">
        <v>4.42</v>
      </c>
      <c r="W48" s="11">
        <v>4.3499999999999996</v>
      </c>
      <c r="X48" s="11">
        <v>5.07</v>
      </c>
      <c r="Y48" s="11">
        <v>5.69</v>
      </c>
      <c r="Z48" s="12">
        <v>5.86</v>
      </c>
      <c r="AA48" s="13">
        <v>0.75</v>
      </c>
      <c r="AB48" s="14">
        <v>4.0199999999999996</v>
      </c>
    </row>
    <row r="49" spans="1:28" x14ac:dyDescent="0.25">
      <c r="A49" s="9" t="s">
        <v>64</v>
      </c>
      <c r="B49" s="10">
        <v>1019</v>
      </c>
      <c r="C49" s="10">
        <v>916</v>
      </c>
      <c r="D49" s="10">
        <v>966</v>
      </c>
      <c r="E49" s="10">
        <v>817</v>
      </c>
      <c r="F49" s="10">
        <v>718</v>
      </c>
      <c r="G49" s="10">
        <v>594</v>
      </c>
      <c r="H49" s="10">
        <v>676</v>
      </c>
      <c r="I49" s="10">
        <v>782</v>
      </c>
      <c r="J49" s="10">
        <v>745</v>
      </c>
      <c r="K49" s="10">
        <v>897</v>
      </c>
      <c r="L49" s="10">
        <v>975</v>
      </c>
      <c r="M49" s="10">
        <v>1037</v>
      </c>
      <c r="N49" s="10">
        <v>845</v>
      </c>
      <c r="O49" s="11">
        <v>5.76</v>
      </c>
      <c r="P49" s="11">
        <v>5.73</v>
      </c>
      <c r="Q49" s="11">
        <v>5.46</v>
      </c>
      <c r="R49" s="11">
        <v>4.7699999999999996</v>
      </c>
      <c r="S49" s="11">
        <v>4.0599999999999996</v>
      </c>
      <c r="T49" s="11">
        <v>3.47</v>
      </c>
      <c r="U49" s="11">
        <v>3.82</v>
      </c>
      <c r="V49" s="11">
        <v>4.42</v>
      </c>
      <c r="W49" s="11">
        <v>4.3499999999999996</v>
      </c>
      <c r="X49" s="11">
        <v>5.07</v>
      </c>
      <c r="Y49" s="11">
        <v>5.69</v>
      </c>
      <c r="Z49" s="12">
        <v>5.86</v>
      </c>
      <c r="AA49" s="13">
        <v>0.7</v>
      </c>
      <c r="AB49" s="14">
        <v>8.16</v>
      </c>
    </row>
    <row r="50" spans="1:28" x14ac:dyDescent="0.25">
      <c r="A50" s="9" t="s">
        <v>65</v>
      </c>
      <c r="B50" s="10">
        <v>910</v>
      </c>
      <c r="C50" s="10">
        <v>818</v>
      </c>
      <c r="D50" s="10">
        <v>863</v>
      </c>
      <c r="E50" s="10">
        <v>729</v>
      </c>
      <c r="F50" s="10">
        <v>641</v>
      </c>
      <c r="G50" s="10">
        <v>530</v>
      </c>
      <c r="H50" s="10">
        <v>603</v>
      </c>
      <c r="I50" s="10">
        <v>698</v>
      </c>
      <c r="J50" s="10">
        <v>665</v>
      </c>
      <c r="K50" s="10">
        <v>801</v>
      </c>
      <c r="L50" s="10">
        <v>870</v>
      </c>
      <c r="M50" s="10">
        <v>926</v>
      </c>
      <c r="N50" s="10">
        <v>755</v>
      </c>
      <c r="O50" s="11">
        <v>5.76</v>
      </c>
      <c r="P50" s="11">
        <v>5.73</v>
      </c>
      <c r="Q50" s="11">
        <v>5.46</v>
      </c>
      <c r="R50" s="11">
        <v>4.7699999999999996</v>
      </c>
      <c r="S50" s="11">
        <v>4.0599999999999996</v>
      </c>
      <c r="T50" s="11">
        <v>3.47</v>
      </c>
      <c r="U50" s="11">
        <v>3.82</v>
      </c>
      <c r="V50" s="11">
        <v>4.42</v>
      </c>
      <c r="W50" s="11">
        <v>4.3499999999999996</v>
      </c>
      <c r="X50" s="11">
        <v>5.07</v>
      </c>
      <c r="Y50" s="11">
        <v>5.69</v>
      </c>
      <c r="Z50" s="12">
        <v>5.86</v>
      </c>
      <c r="AA50" s="13">
        <v>0.75</v>
      </c>
      <c r="AB50" s="14">
        <v>6.8</v>
      </c>
    </row>
    <row r="51" spans="1:28" x14ac:dyDescent="0.25">
      <c r="A51" s="9" t="s">
        <v>66</v>
      </c>
      <c r="B51" s="10">
        <v>1274</v>
      </c>
      <c r="C51" s="10">
        <v>1145</v>
      </c>
      <c r="D51" s="10">
        <v>1208</v>
      </c>
      <c r="E51" s="10">
        <v>1021</v>
      </c>
      <c r="F51" s="10">
        <v>898</v>
      </c>
      <c r="G51" s="10">
        <v>743</v>
      </c>
      <c r="H51" s="10">
        <v>845</v>
      </c>
      <c r="I51" s="10">
        <v>978</v>
      </c>
      <c r="J51" s="10">
        <v>931</v>
      </c>
      <c r="K51" s="10">
        <v>1122</v>
      </c>
      <c r="L51" s="10">
        <v>1218</v>
      </c>
      <c r="M51" s="10">
        <v>1297</v>
      </c>
      <c r="N51" s="10">
        <v>1057</v>
      </c>
      <c r="O51" s="11">
        <v>5.76</v>
      </c>
      <c r="P51" s="11">
        <v>5.73</v>
      </c>
      <c r="Q51" s="11">
        <v>5.46</v>
      </c>
      <c r="R51" s="11">
        <v>4.7699999999999996</v>
      </c>
      <c r="S51" s="11">
        <v>4.0599999999999996</v>
      </c>
      <c r="T51" s="11">
        <v>3.47</v>
      </c>
      <c r="U51" s="11">
        <v>3.82</v>
      </c>
      <c r="V51" s="11">
        <v>4.42</v>
      </c>
      <c r="W51" s="11">
        <v>4.3499999999999996</v>
      </c>
      <c r="X51" s="11">
        <v>5.07</v>
      </c>
      <c r="Y51" s="11">
        <v>5.69</v>
      </c>
      <c r="Z51" s="12">
        <v>5.86</v>
      </c>
      <c r="AA51" s="13">
        <v>0.7</v>
      </c>
      <c r="AB51" s="14">
        <v>10.199999999999999</v>
      </c>
    </row>
    <row r="52" spans="1:28" x14ac:dyDescent="0.25">
      <c r="A52" s="9" t="s">
        <v>67</v>
      </c>
      <c r="B52" s="10">
        <v>819</v>
      </c>
      <c r="C52" s="10">
        <v>736</v>
      </c>
      <c r="D52" s="10">
        <v>776</v>
      </c>
      <c r="E52" s="10">
        <v>656</v>
      </c>
      <c r="F52" s="10">
        <v>577</v>
      </c>
      <c r="G52" s="10">
        <v>477</v>
      </c>
      <c r="H52" s="10">
        <v>543</v>
      </c>
      <c r="I52" s="10">
        <v>628</v>
      </c>
      <c r="J52" s="10">
        <v>598</v>
      </c>
      <c r="K52" s="10">
        <v>721</v>
      </c>
      <c r="L52" s="10">
        <v>783</v>
      </c>
      <c r="M52" s="10">
        <v>833</v>
      </c>
      <c r="N52" s="10">
        <v>679</v>
      </c>
      <c r="O52" s="11">
        <v>5.76</v>
      </c>
      <c r="P52" s="11">
        <v>5.73</v>
      </c>
      <c r="Q52" s="11">
        <v>5.46</v>
      </c>
      <c r="R52" s="11">
        <v>4.7699999999999996</v>
      </c>
      <c r="S52" s="11">
        <v>4.0599999999999996</v>
      </c>
      <c r="T52" s="11">
        <v>3.47</v>
      </c>
      <c r="U52" s="11">
        <v>3.82</v>
      </c>
      <c r="V52" s="11">
        <v>4.42</v>
      </c>
      <c r="W52" s="11">
        <v>4.3499999999999996</v>
      </c>
      <c r="X52" s="11">
        <v>5.07</v>
      </c>
      <c r="Y52" s="11">
        <v>5.69</v>
      </c>
      <c r="Z52" s="12">
        <v>5.86</v>
      </c>
      <c r="AA52" s="13">
        <v>0.75</v>
      </c>
      <c r="AB52" s="14">
        <v>6.12</v>
      </c>
    </row>
    <row r="53" spans="1:28" x14ac:dyDescent="0.25">
      <c r="A53" s="9" t="s">
        <v>68</v>
      </c>
      <c r="B53" s="10">
        <v>7234</v>
      </c>
      <c r="C53" s="10">
        <v>6500</v>
      </c>
      <c r="D53" s="10">
        <v>6857</v>
      </c>
      <c r="E53" s="10">
        <v>5797</v>
      </c>
      <c r="F53" s="10">
        <v>5099</v>
      </c>
      <c r="G53" s="10">
        <v>4217</v>
      </c>
      <c r="H53" s="10">
        <v>4797</v>
      </c>
      <c r="I53" s="10">
        <v>5551</v>
      </c>
      <c r="J53" s="10">
        <v>5287</v>
      </c>
      <c r="K53" s="10">
        <v>6367</v>
      </c>
      <c r="L53" s="10">
        <v>6915</v>
      </c>
      <c r="M53" s="10">
        <v>7359</v>
      </c>
      <c r="N53" s="10">
        <v>5998</v>
      </c>
      <c r="O53" s="11">
        <v>5.76</v>
      </c>
      <c r="P53" s="11">
        <v>5.73</v>
      </c>
      <c r="Q53" s="11">
        <v>5.46</v>
      </c>
      <c r="R53" s="11">
        <v>4.7699999999999996</v>
      </c>
      <c r="S53" s="11">
        <v>4.0599999999999996</v>
      </c>
      <c r="T53" s="11">
        <v>3.47</v>
      </c>
      <c r="U53" s="11">
        <v>3.82</v>
      </c>
      <c r="V53" s="11">
        <v>4.42</v>
      </c>
      <c r="W53" s="11">
        <v>4.3499999999999996</v>
      </c>
      <c r="X53" s="11">
        <v>5.07</v>
      </c>
      <c r="Y53" s="11">
        <v>5.69</v>
      </c>
      <c r="Z53" s="12">
        <v>5.86</v>
      </c>
      <c r="AA53" s="13">
        <v>0.75</v>
      </c>
      <c r="AB53" s="14">
        <v>54.02</v>
      </c>
    </row>
    <row r="54" spans="1:28" x14ac:dyDescent="0.25">
      <c r="A54" s="9" t="s">
        <v>69</v>
      </c>
      <c r="B54" s="10">
        <v>825</v>
      </c>
      <c r="C54" s="10">
        <v>745</v>
      </c>
      <c r="D54" s="10">
        <v>772</v>
      </c>
      <c r="E54" s="10">
        <v>666</v>
      </c>
      <c r="F54" s="10">
        <v>583</v>
      </c>
      <c r="G54" s="10">
        <v>486</v>
      </c>
      <c r="H54" s="10">
        <v>553</v>
      </c>
      <c r="I54" s="10">
        <v>645</v>
      </c>
      <c r="J54" s="10">
        <v>604</v>
      </c>
      <c r="K54" s="10">
        <v>722</v>
      </c>
      <c r="L54" s="10">
        <v>784</v>
      </c>
      <c r="M54" s="10">
        <v>830</v>
      </c>
      <c r="N54" s="10">
        <v>685</v>
      </c>
      <c r="O54" s="11">
        <v>5.8</v>
      </c>
      <c r="P54" s="11">
        <v>5.8</v>
      </c>
      <c r="Q54" s="11">
        <v>5.43</v>
      </c>
      <c r="R54" s="11">
        <v>4.84</v>
      </c>
      <c r="S54" s="11">
        <v>4.0999999999999996</v>
      </c>
      <c r="T54" s="11">
        <v>3.53</v>
      </c>
      <c r="U54" s="11">
        <v>3.89</v>
      </c>
      <c r="V54" s="11">
        <v>4.54</v>
      </c>
      <c r="W54" s="11">
        <v>4.3899999999999997</v>
      </c>
      <c r="X54" s="11">
        <v>5.08</v>
      </c>
      <c r="Y54" s="11">
        <v>5.7</v>
      </c>
      <c r="Z54" s="12">
        <v>5.84</v>
      </c>
      <c r="AA54" s="13">
        <v>0.75</v>
      </c>
      <c r="AB54" s="14">
        <v>6.12</v>
      </c>
    </row>
    <row r="55" spans="1:28" x14ac:dyDescent="0.25">
      <c r="A55" s="9" t="s">
        <v>70</v>
      </c>
      <c r="B55" s="10">
        <v>5919</v>
      </c>
      <c r="C55" s="10">
        <v>5318</v>
      </c>
      <c r="D55" s="10">
        <v>5610</v>
      </c>
      <c r="E55" s="10">
        <v>4743</v>
      </c>
      <c r="F55" s="10">
        <v>4172</v>
      </c>
      <c r="G55" s="10">
        <v>3450</v>
      </c>
      <c r="H55" s="10">
        <v>3925</v>
      </c>
      <c r="I55" s="10">
        <v>4542</v>
      </c>
      <c r="J55" s="10">
        <v>4326</v>
      </c>
      <c r="K55" s="10">
        <v>5210</v>
      </c>
      <c r="L55" s="10">
        <v>5658</v>
      </c>
      <c r="M55" s="10">
        <v>6022</v>
      </c>
      <c r="N55" s="10">
        <v>4908</v>
      </c>
      <c r="O55" s="11">
        <v>5.76</v>
      </c>
      <c r="P55" s="11">
        <v>5.73</v>
      </c>
      <c r="Q55" s="11">
        <v>5.46</v>
      </c>
      <c r="R55" s="11">
        <v>4.7699999999999996</v>
      </c>
      <c r="S55" s="11">
        <v>4.0599999999999996</v>
      </c>
      <c r="T55" s="11">
        <v>3.47</v>
      </c>
      <c r="U55" s="11">
        <v>3.82</v>
      </c>
      <c r="V55" s="11">
        <v>4.42</v>
      </c>
      <c r="W55" s="11">
        <v>4.3499999999999996</v>
      </c>
      <c r="X55" s="11">
        <v>5.07</v>
      </c>
      <c r="Y55" s="11">
        <v>5.69</v>
      </c>
      <c r="Z55" s="12">
        <v>5.86</v>
      </c>
      <c r="AA55" s="13">
        <v>0.75</v>
      </c>
      <c r="AB55" s="14">
        <v>44.2</v>
      </c>
    </row>
    <row r="56" spans="1:28" x14ac:dyDescent="0.25">
      <c r="A56" s="9" t="s">
        <v>71</v>
      </c>
      <c r="B56" s="10">
        <v>16998</v>
      </c>
      <c r="C56" s="10">
        <v>15273</v>
      </c>
      <c r="D56" s="10">
        <v>16113</v>
      </c>
      <c r="E56" s="10">
        <v>13623</v>
      </c>
      <c r="F56" s="10">
        <v>11981</v>
      </c>
      <c r="G56" s="10">
        <v>9910</v>
      </c>
      <c r="H56" s="10">
        <v>11273</v>
      </c>
      <c r="I56" s="10">
        <v>13044</v>
      </c>
      <c r="J56" s="10">
        <v>12423</v>
      </c>
      <c r="K56" s="10">
        <v>14962</v>
      </c>
      <c r="L56" s="10">
        <v>16250</v>
      </c>
      <c r="M56" s="10">
        <v>17294</v>
      </c>
      <c r="N56" s="10">
        <v>14095</v>
      </c>
      <c r="O56" s="11">
        <v>5.76</v>
      </c>
      <c r="P56" s="11">
        <v>5.73</v>
      </c>
      <c r="Q56" s="11">
        <v>5.46</v>
      </c>
      <c r="R56" s="11">
        <v>4.7699999999999996</v>
      </c>
      <c r="S56" s="11">
        <v>4.0599999999999996</v>
      </c>
      <c r="T56" s="11">
        <v>3.47</v>
      </c>
      <c r="U56" s="11">
        <v>3.82</v>
      </c>
      <c r="V56" s="11">
        <v>4.42</v>
      </c>
      <c r="W56" s="11">
        <v>4.3499999999999996</v>
      </c>
      <c r="X56" s="11">
        <v>5.07</v>
      </c>
      <c r="Y56" s="11">
        <v>5.69</v>
      </c>
      <c r="Z56" s="12">
        <v>5.86</v>
      </c>
      <c r="AA56" s="13">
        <v>0.8</v>
      </c>
      <c r="AB56" s="14">
        <v>119</v>
      </c>
    </row>
    <row r="57" spans="1:28" ht="15.75" thickBot="1" x14ac:dyDescent="0.3">
      <c r="A57" s="9" t="s">
        <v>72</v>
      </c>
      <c r="B57" s="10">
        <v>3566</v>
      </c>
      <c r="C57" s="10">
        <v>3204</v>
      </c>
      <c r="D57" s="10">
        <v>3380</v>
      </c>
      <c r="E57" s="10">
        <v>2858</v>
      </c>
      <c r="F57" s="10">
        <v>2513</v>
      </c>
      <c r="G57" s="10">
        <v>2079</v>
      </c>
      <c r="H57" s="10">
        <v>2365</v>
      </c>
      <c r="I57" s="10">
        <v>2736</v>
      </c>
      <c r="J57" s="10">
        <v>2606</v>
      </c>
      <c r="K57" s="10">
        <v>3139</v>
      </c>
      <c r="L57" s="10">
        <v>3409</v>
      </c>
      <c r="M57" s="10">
        <v>3628</v>
      </c>
      <c r="N57" s="10">
        <v>2957</v>
      </c>
      <c r="O57" s="11">
        <v>5.76</v>
      </c>
      <c r="P57" s="11">
        <v>5.73</v>
      </c>
      <c r="Q57" s="11">
        <v>5.46</v>
      </c>
      <c r="R57" s="11">
        <v>4.7699999999999996</v>
      </c>
      <c r="S57" s="11">
        <v>4.0599999999999996</v>
      </c>
      <c r="T57" s="11">
        <v>3.47</v>
      </c>
      <c r="U57" s="11">
        <v>3.82</v>
      </c>
      <c r="V57" s="11">
        <v>4.42</v>
      </c>
      <c r="W57" s="11">
        <v>4.3499999999999996</v>
      </c>
      <c r="X57" s="11">
        <v>5.07</v>
      </c>
      <c r="Y57" s="11">
        <v>5.69</v>
      </c>
      <c r="Z57" s="12">
        <v>5.86</v>
      </c>
      <c r="AA57" s="16">
        <v>0.72</v>
      </c>
      <c r="AB57" s="14">
        <v>27.74</v>
      </c>
    </row>
    <row r="58" spans="1:28" ht="15.75" thickBot="1" x14ac:dyDescent="0.3">
      <c r="A58" s="9" t="s">
        <v>73</v>
      </c>
      <c r="B58" s="10">
        <v>1639</v>
      </c>
      <c r="C58" s="10">
        <v>1472</v>
      </c>
      <c r="D58" s="10">
        <v>1553</v>
      </c>
      <c r="E58" s="10">
        <v>1313</v>
      </c>
      <c r="F58" s="10">
        <v>1155</v>
      </c>
      <c r="G58" s="10">
        <v>955</v>
      </c>
      <c r="H58" s="10">
        <v>1087</v>
      </c>
      <c r="I58" s="10">
        <v>1257</v>
      </c>
      <c r="J58" s="10">
        <v>1197</v>
      </c>
      <c r="K58" s="10">
        <v>1442</v>
      </c>
      <c r="L58" s="10">
        <v>1567</v>
      </c>
      <c r="M58" s="10">
        <v>1667</v>
      </c>
      <c r="N58" s="10">
        <v>1359</v>
      </c>
      <c r="O58" s="11">
        <v>5.76</v>
      </c>
      <c r="P58" s="11">
        <v>5.73</v>
      </c>
      <c r="Q58" s="11">
        <v>5.46</v>
      </c>
      <c r="R58" s="11">
        <v>4.7699999999999996</v>
      </c>
      <c r="S58" s="11">
        <v>4.0599999999999996</v>
      </c>
      <c r="T58" s="11">
        <v>3.47</v>
      </c>
      <c r="U58" s="11">
        <v>3.82</v>
      </c>
      <c r="V58" s="11">
        <v>4.42</v>
      </c>
      <c r="W58" s="11">
        <v>4.3499999999999996</v>
      </c>
      <c r="X58" s="11">
        <v>5.07</v>
      </c>
      <c r="Y58" s="11">
        <v>5.69</v>
      </c>
      <c r="Z58" s="12">
        <v>5.86</v>
      </c>
      <c r="AA58" s="16">
        <v>0.75</v>
      </c>
      <c r="AB58" s="14">
        <v>12.24</v>
      </c>
    </row>
    <row r="59" spans="1:28" ht="15.75" thickBot="1" x14ac:dyDescent="0.3">
      <c r="A59" s="9" t="s">
        <v>74</v>
      </c>
      <c r="B59" s="10">
        <v>594</v>
      </c>
      <c r="C59" s="10">
        <v>534</v>
      </c>
      <c r="D59" s="10">
        <v>563</v>
      </c>
      <c r="E59" s="10">
        <v>476</v>
      </c>
      <c r="F59" s="10">
        <v>419</v>
      </c>
      <c r="G59" s="10">
        <v>346</v>
      </c>
      <c r="H59" s="10">
        <v>394</v>
      </c>
      <c r="I59" s="10">
        <v>456</v>
      </c>
      <c r="J59" s="10">
        <v>434</v>
      </c>
      <c r="K59" s="10">
        <v>523</v>
      </c>
      <c r="L59" s="10">
        <v>568</v>
      </c>
      <c r="M59" s="10">
        <v>605</v>
      </c>
      <c r="N59" s="10">
        <v>493</v>
      </c>
      <c r="O59" s="11">
        <v>5.76</v>
      </c>
      <c r="P59" s="11">
        <v>5.73</v>
      </c>
      <c r="Q59" s="11">
        <v>5.46</v>
      </c>
      <c r="R59" s="11">
        <v>4.7699999999999996</v>
      </c>
      <c r="S59" s="11">
        <v>4.0599999999999996</v>
      </c>
      <c r="T59" s="11">
        <v>3.47</v>
      </c>
      <c r="U59" s="11">
        <v>3.82</v>
      </c>
      <c r="V59" s="11">
        <v>4.42</v>
      </c>
      <c r="W59" s="11">
        <v>4.3499999999999996</v>
      </c>
      <c r="X59" s="11">
        <v>5.07</v>
      </c>
      <c r="Y59" s="11">
        <v>5.69</v>
      </c>
      <c r="Z59" s="12">
        <v>5.86</v>
      </c>
      <c r="AA59" s="16">
        <v>0.7</v>
      </c>
      <c r="AB59" s="14">
        <v>4.76</v>
      </c>
    </row>
    <row r="60" spans="1:28" ht="15.75" thickBot="1" x14ac:dyDescent="0.3">
      <c r="A60" s="9" t="s">
        <v>75</v>
      </c>
      <c r="B60" s="10">
        <v>502</v>
      </c>
      <c r="C60" s="10">
        <v>451</v>
      </c>
      <c r="D60" s="10">
        <v>476</v>
      </c>
      <c r="E60" s="10">
        <v>402</v>
      </c>
      <c r="F60" s="10">
        <v>353</v>
      </c>
      <c r="G60" s="10">
        <v>292</v>
      </c>
      <c r="H60" s="10">
        <v>333</v>
      </c>
      <c r="I60" s="10">
        <v>385</v>
      </c>
      <c r="J60" s="10">
        <v>367</v>
      </c>
      <c r="K60" s="10">
        <v>442</v>
      </c>
      <c r="L60" s="10">
        <v>480</v>
      </c>
      <c r="M60" s="10">
        <v>510</v>
      </c>
      <c r="N60" s="10">
        <v>416</v>
      </c>
      <c r="O60" s="11">
        <v>5.76</v>
      </c>
      <c r="P60" s="11">
        <v>5.73</v>
      </c>
      <c r="Q60" s="11">
        <v>5.46</v>
      </c>
      <c r="R60" s="11">
        <v>4.7699999999999996</v>
      </c>
      <c r="S60" s="11">
        <v>4.0599999999999996</v>
      </c>
      <c r="T60" s="11">
        <v>3.47</v>
      </c>
      <c r="U60" s="11">
        <v>3.82</v>
      </c>
      <c r="V60" s="11">
        <v>4.42</v>
      </c>
      <c r="W60" s="11">
        <v>4.3499999999999996</v>
      </c>
      <c r="X60" s="11">
        <v>5.07</v>
      </c>
      <c r="Y60" s="11">
        <v>5.69</v>
      </c>
      <c r="Z60" s="12">
        <v>5.86</v>
      </c>
      <c r="AA60" s="16">
        <v>0.75</v>
      </c>
      <c r="AB60" s="14">
        <v>3.75</v>
      </c>
    </row>
    <row r="61" spans="1:28" ht="15.75" thickBot="1" x14ac:dyDescent="0.3">
      <c r="A61" s="17" t="s">
        <v>76</v>
      </c>
      <c r="B61" s="10">
        <v>7533</v>
      </c>
      <c r="C61" s="10">
        <v>6768</v>
      </c>
      <c r="D61" s="10">
        <v>7140</v>
      </c>
      <c r="E61" s="10">
        <v>6037</v>
      </c>
      <c r="F61" s="10">
        <v>5309</v>
      </c>
      <c r="G61" s="10">
        <v>4391</v>
      </c>
      <c r="H61" s="10">
        <v>4995</v>
      </c>
      <c r="I61" s="10">
        <v>5780</v>
      </c>
      <c r="J61" s="10">
        <v>5505</v>
      </c>
      <c r="K61" s="10">
        <v>6630</v>
      </c>
      <c r="L61" s="10">
        <v>7201</v>
      </c>
      <c r="M61" s="10">
        <v>7663</v>
      </c>
      <c r="N61" s="10">
        <v>6246</v>
      </c>
      <c r="O61" s="11">
        <v>5.76</v>
      </c>
      <c r="P61" s="11">
        <v>5.73</v>
      </c>
      <c r="Q61" s="11">
        <v>5.46</v>
      </c>
      <c r="R61" s="11">
        <v>4.7699999999999996</v>
      </c>
      <c r="S61" s="11">
        <v>4.0599999999999996</v>
      </c>
      <c r="T61" s="11">
        <v>3.47</v>
      </c>
      <c r="U61" s="11">
        <v>3.82</v>
      </c>
      <c r="V61" s="11">
        <v>4.42</v>
      </c>
      <c r="W61" s="11">
        <v>4.3499999999999996</v>
      </c>
      <c r="X61" s="11">
        <v>5.07</v>
      </c>
      <c r="Y61" s="11">
        <v>5.69</v>
      </c>
      <c r="Z61" s="12">
        <v>5.86</v>
      </c>
      <c r="AA61" s="16">
        <v>0.75</v>
      </c>
      <c r="AB61" s="14">
        <v>56.25</v>
      </c>
    </row>
    <row r="62" spans="1:28" ht="15.75" thickBot="1" x14ac:dyDescent="0.3">
      <c r="A62" s="18" t="s">
        <v>77</v>
      </c>
      <c r="B62" s="10">
        <v>552</v>
      </c>
      <c r="C62" s="10">
        <v>496</v>
      </c>
      <c r="D62" s="10">
        <v>523</v>
      </c>
      <c r="E62" s="10">
        <v>442</v>
      </c>
      <c r="F62" s="10">
        <v>389</v>
      </c>
      <c r="G62" s="10">
        <v>322</v>
      </c>
      <c r="H62" s="10">
        <v>366</v>
      </c>
      <c r="I62" s="10">
        <v>423</v>
      </c>
      <c r="J62" s="10">
        <v>403</v>
      </c>
      <c r="K62" s="10">
        <v>486</v>
      </c>
      <c r="L62" s="10">
        <v>528</v>
      </c>
      <c r="M62" s="10">
        <v>562</v>
      </c>
      <c r="N62" s="10">
        <v>458</v>
      </c>
      <c r="O62" s="11">
        <v>5.76</v>
      </c>
      <c r="P62" s="11">
        <v>5.73</v>
      </c>
      <c r="Q62" s="11">
        <v>5.46</v>
      </c>
      <c r="R62" s="11">
        <v>4.7699999999999996</v>
      </c>
      <c r="S62" s="11">
        <v>4.0599999999999996</v>
      </c>
      <c r="T62" s="11">
        <v>3.47</v>
      </c>
      <c r="U62" s="11">
        <v>3.82</v>
      </c>
      <c r="V62" s="11">
        <v>4.42</v>
      </c>
      <c r="W62" s="11">
        <v>4.3499999999999996</v>
      </c>
      <c r="X62" s="11">
        <v>5.07</v>
      </c>
      <c r="Y62" s="11">
        <v>5.69</v>
      </c>
      <c r="Z62" s="12">
        <v>5.86</v>
      </c>
      <c r="AA62" s="16">
        <v>0.75</v>
      </c>
      <c r="AB62" s="14">
        <v>4.125</v>
      </c>
    </row>
    <row r="63" spans="1:28" ht="15.75" thickBot="1" x14ac:dyDescent="0.3">
      <c r="A63" s="17" t="s">
        <v>78</v>
      </c>
      <c r="B63" s="10">
        <v>1406</v>
      </c>
      <c r="C63" s="10">
        <v>1263</v>
      </c>
      <c r="D63" s="10">
        <v>1332</v>
      </c>
      <c r="E63" s="10">
        <v>1126</v>
      </c>
      <c r="F63" s="10">
        <v>991</v>
      </c>
      <c r="G63" s="10">
        <v>819</v>
      </c>
      <c r="H63" s="10">
        <v>932</v>
      </c>
      <c r="I63" s="10">
        <v>1079</v>
      </c>
      <c r="J63" s="10">
        <v>1027</v>
      </c>
      <c r="K63" s="10">
        <v>1237</v>
      </c>
      <c r="L63" s="10">
        <v>1344</v>
      </c>
      <c r="M63" s="10">
        <v>1430</v>
      </c>
      <c r="N63" s="10">
        <v>1166</v>
      </c>
      <c r="O63" s="11">
        <v>5.76</v>
      </c>
      <c r="P63" s="11">
        <v>5.73</v>
      </c>
      <c r="Q63" s="11">
        <v>5.46</v>
      </c>
      <c r="R63" s="11">
        <v>4.7699999999999996</v>
      </c>
      <c r="S63" s="11">
        <v>4.0599999999999996</v>
      </c>
      <c r="T63" s="11">
        <v>3.47</v>
      </c>
      <c r="U63" s="11">
        <v>3.82</v>
      </c>
      <c r="V63" s="11">
        <v>4.42</v>
      </c>
      <c r="W63" s="11">
        <v>4.3499999999999996</v>
      </c>
      <c r="X63" s="11">
        <v>5.07</v>
      </c>
      <c r="Y63" s="11">
        <v>5.69</v>
      </c>
      <c r="Z63" s="12">
        <v>5.86</v>
      </c>
      <c r="AA63" s="16">
        <v>0.75</v>
      </c>
      <c r="AB63" s="14">
        <v>10.5</v>
      </c>
    </row>
    <row r="64" spans="1:28" ht="15.75" thickBot="1" x14ac:dyDescent="0.3">
      <c r="A64" s="18" t="s">
        <v>79</v>
      </c>
      <c r="B64" s="10">
        <v>602</v>
      </c>
      <c r="C64" s="10">
        <v>541</v>
      </c>
      <c r="D64" s="10">
        <v>571</v>
      </c>
      <c r="E64" s="10">
        <v>482</v>
      </c>
      <c r="F64" s="10">
        <v>424</v>
      </c>
      <c r="G64" s="10">
        <v>351</v>
      </c>
      <c r="H64" s="10">
        <v>399</v>
      </c>
      <c r="I64" s="10">
        <v>462</v>
      </c>
      <c r="J64" s="10">
        <v>440</v>
      </c>
      <c r="K64" s="10">
        <v>530</v>
      </c>
      <c r="L64" s="10">
        <v>576</v>
      </c>
      <c r="M64" s="10">
        <v>613</v>
      </c>
      <c r="N64" s="10">
        <v>499</v>
      </c>
      <c r="O64" s="11">
        <v>5.76</v>
      </c>
      <c r="P64" s="11">
        <v>5.73</v>
      </c>
      <c r="Q64" s="11">
        <v>5.46</v>
      </c>
      <c r="R64" s="11">
        <v>4.7699999999999996</v>
      </c>
      <c r="S64" s="11">
        <v>4.0599999999999996</v>
      </c>
      <c r="T64" s="11">
        <v>3.47</v>
      </c>
      <c r="U64" s="11">
        <v>3.82</v>
      </c>
      <c r="V64" s="11">
        <v>4.42</v>
      </c>
      <c r="W64" s="11">
        <v>4.3499999999999996</v>
      </c>
      <c r="X64" s="11">
        <v>5.07</v>
      </c>
      <c r="Y64" s="11">
        <v>5.69</v>
      </c>
      <c r="Z64" s="12">
        <v>5.86</v>
      </c>
      <c r="AA64" s="16">
        <v>0.75</v>
      </c>
      <c r="AB64" s="14">
        <v>4.5</v>
      </c>
    </row>
    <row r="65" spans="14:14" x14ac:dyDescent="0.25">
      <c r="N65" s="19"/>
    </row>
    <row r="66" spans="14:14" x14ac:dyDescent="0.25">
      <c r="N66" s="19"/>
    </row>
    <row r="67" spans="14:14" x14ac:dyDescent="0.25">
      <c r="N67" s="19"/>
    </row>
    <row r="68" spans="14:14" x14ac:dyDescent="0.25">
      <c r="N68" s="19"/>
    </row>
    <row r="69" spans="14:14" x14ac:dyDescent="0.25">
      <c r="N69" s="19"/>
    </row>
    <row r="70" spans="14:14" x14ac:dyDescent="0.25">
      <c r="N70" s="19"/>
    </row>
    <row r="71" spans="14:14" x14ac:dyDescent="0.25">
      <c r="N71" s="19"/>
    </row>
    <row r="72" spans="14:14" x14ac:dyDescent="0.25">
      <c r="N72" s="19"/>
    </row>
    <row r="73" spans="14:14" x14ac:dyDescent="0.25">
      <c r="N73" s="19"/>
    </row>
    <row r="74" spans="14:14" x14ac:dyDescent="0.25">
      <c r="N74" s="19"/>
    </row>
    <row r="75" spans="14:14" x14ac:dyDescent="0.25">
      <c r="N75" s="19"/>
    </row>
    <row r="76" spans="14:14" x14ac:dyDescent="0.25">
      <c r="N76" s="19"/>
    </row>
    <row r="77" spans="14:14" x14ac:dyDescent="0.25">
      <c r="N77" s="19"/>
    </row>
    <row r="78" spans="14:14" x14ac:dyDescent="0.25">
      <c r="N78" s="19"/>
    </row>
    <row r="79" spans="14:14" x14ac:dyDescent="0.25">
      <c r="N79" s="19"/>
    </row>
    <row r="80" spans="14:14" x14ac:dyDescent="0.25">
      <c r="N80" s="19"/>
    </row>
    <row r="81" spans="14:14" x14ac:dyDescent="0.25">
      <c r="N81" s="19"/>
    </row>
    <row r="82" spans="14:14" x14ac:dyDescent="0.25">
      <c r="N82" s="19"/>
    </row>
    <row r="83" spans="14:14" x14ac:dyDescent="0.25">
      <c r="N83" s="19"/>
    </row>
    <row r="84" spans="14:14" x14ac:dyDescent="0.25">
      <c r="N84" s="19"/>
    </row>
    <row r="85" spans="14:14" x14ac:dyDescent="0.25">
      <c r="N85" s="19"/>
    </row>
    <row r="86" spans="14:14" x14ac:dyDescent="0.25">
      <c r="N86" s="19"/>
    </row>
    <row r="87" spans="14:14" x14ac:dyDescent="0.25">
      <c r="N87" s="19"/>
    </row>
    <row r="88" spans="14:14" x14ac:dyDescent="0.25">
      <c r="N88" s="19"/>
    </row>
    <row r="89" spans="14:14" x14ac:dyDescent="0.25">
      <c r="N89" s="19"/>
    </row>
    <row r="90" spans="14:14" x14ac:dyDescent="0.25">
      <c r="N90" s="19"/>
    </row>
    <row r="91" spans="14:14" x14ac:dyDescent="0.25">
      <c r="N91" s="19"/>
    </row>
    <row r="92" spans="14:14" x14ac:dyDescent="0.25">
      <c r="N92" s="19"/>
    </row>
    <row r="93" spans="14:14" x14ac:dyDescent="0.25">
      <c r="N93" s="19"/>
    </row>
    <row r="94" spans="14:14" x14ac:dyDescent="0.25">
      <c r="N94" s="19"/>
    </row>
    <row r="95" spans="14:14" x14ac:dyDescent="0.25">
      <c r="N95" s="19"/>
    </row>
    <row r="96" spans="14:14" x14ac:dyDescent="0.25">
      <c r="N96" s="19"/>
    </row>
    <row r="97" spans="14:14" x14ac:dyDescent="0.25">
      <c r="N97" s="19"/>
    </row>
    <row r="98" spans="14:14" x14ac:dyDescent="0.25">
      <c r="N98" s="19"/>
    </row>
    <row r="99" spans="14:14" x14ac:dyDescent="0.25">
      <c r="N99" s="19"/>
    </row>
    <row r="100" spans="14:14" x14ac:dyDescent="0.25">
      <c r="N100" s="19"/>
    </row>
    <row r="101" spans="14:14" x14ac:dyDescent="0.25">
      <c r="N101" s="19"/>
    </row>
    <row r="102" spans="14:14" x14ac:dyDescent="0.25">
      <c r="N102" s="19"/>
    </row>
    <row r="103" spans="14:14" x14ac:dyDescent="0.25">
      <c r="N103" s="19"/>
    </row>
    <row r="104" spans="14:14" x14ac:dyDescent="0.25">
      <c r="N104" s="19"/>
    </row>
    <row r="105" spans="14:14" x14ac:dyDescent="0.25">
      <c r="N105" s="19"/>
    </row>
    <row r="106" spans="14:14" x14ac:dyDescent="0.25">
      <c r="N106" s="19"/>
    </row>
    <row r="107" spans="14:14" x14ac:dyDescent="0.25">
      <c r="N107" s="19"/>
    </row>
    <row r="108" spans="14:14" x14ac:dyDescent="0.25">
      <c r="N108" s="19"/>
    </row>
    <row r="109" spans="14:14" x14ac:dyDescent="0.25">
      <c r="N109" s="19"/>
    </row>
    <row r="110" spans="14:14" x14ac:dyDescent="0.25">
      <c r="N110" s="19"/>
    </row>
    <row r="111" spans="14:14" x14ac:dyDescent="0.25">
      <c r="N111" s="19"/>
    </row>
    <row r="112" spans="14:14" x14ac:dyDescent="0.25">
      <c r="N112" s="19"/>
    </row>
    <row r="113" spans="14:14" x14ac:dyDescent="0.25">
      <c r="N113" s="19"/>
    </row>
    <row r="114" spans="14:14" x14ac:dyDescent="0.25">
      <c r="N114" s="19"/>
    </row>
    <row r="115" spans="14:14" x14ac:dyDescent="0.25">
      <c r="N115" s="19"/>
    </row>
    <row r="116" spans="14:14" x14ac:dyDescent="0.25">
      <c r="N116" s="19"/>
    </row>
    <row r="117" spans="14:14" x14ac:dyDescent="0.25">
      <c r="N117" s="19"/>
    </row>
    <row r="118" spans="14:14" x14ac:dyDescent="0.25">
      <c r="N118" s="19"/>
    </row>
    <row r="119" spans="14:14" x14ac:dyDescent="0.25">
      <c r="N119" s="19"/>
    </row>
    <row r="120" spans="14:14" x14ac:dyDescent="0.25">
      <c r="N120" s="19"/>
    </row>
    <row r="121" spans="14:14" x14ac:dyDescent="0.25">
      <c r="N121" s="19"/>
    </row>
    <row r="122" spans="14:14" x14ac:dyDescent="0.25">
      <c r="N122" s="19"/>
    </row>
    <row r="123" spans="14:14" x14ac:dyDescent="0.25">
      <c r="N123" s="19"/>
    </row>
    <row r="124" spans="14:14" x14ac:dyDescent="0.25">
      <c r="N124" s="19"/>
    </row>
    <row r="125" spans="14:14" x14ac:dyDescent="0.25">
      <c r="N125" s="19"/>
    </row>
    <row r="126" spans="14:14" x14ac:dyDescent="0.25">
      <c r="N126" s="19"/>
    </row>
    <row r="127" spans="14:14" x14ac:dyDescent="0.25">
      <c r="N127" s="19"/>
    </row>
    <row r="128" spans="14:14" x14ac:dyDescent="0.25">
      <c r="N128" s="19"/>
    </row>
    <row r="129" spans="14:14" x14ac:dyDescent="0.25">
      <c r="N129" s="19"/>
    </row>
    <row r="130" spans="14:14" x14ac:dyDescent="0.25">
      <c r="N130" s="19"/>
    </row>
    <row r="131" spans="14:14" x14ac:dyDescent="0.25">
      <c r="N131" s="19"/>
    </row>
    <row r="132" spans="14:14" x14ac:dyDescent="0.25">
      <c r="N132" s="19"/>
    </row>
    <row r="133" spans="14:14" x14ac:dyDescent="0.25">
      <c r="N133" s="19"/>
    </row>
    <row r="134" spans="14:14" x14ac:dyDescent="0.25">
      <c r="N134" s="19"/>
    </row>
    <row r="135" spans="14:14" x14ac:dyDescent="0.25">
      <c r="N135" s="19"/>
    </row>
    <row r="136" spans="14:14" x14ac:dyDescent="0.25">
      <c r="N136" s="19"/>
    </row>
    <row r="137" spans="14:14" x14ac:dyDescent="0.25">
      <c r="N137" s="19"/>
    </row>
    <row r="138" spans="14:14" x14ac:dyDescent="0.25">
      <c r="N138" s="19"/>
    </row>
    <row r="139" spans="14:14" x14ac:dyDescent="0.25">
      <c r="N139" s="19"/>
    </row>
    <row r="140" spans="14:14" x14ac:dyDescent="0.25">
      <c r="N140" s="19"/>
    </row>
    <row r="141" spans="14:14" x14ac:dyDescent="0.25">
      <c r="N141" s="19"/>
    </row>
    <row r="142" spans="14:14" x14ac:dyDescent="0.25">
      <c r="N142" s="19"/>
    </row>
    <row r="143" spans="14:14" x14ac:dyDescent="0.25">
      <c r="N143" s="19"/>
    </row>
    <row r="144" spans="14:14" x14ac:dyDescent="0.25">
      <c r="N144" s="19"/>
    </row>
    <row r="145" spans="14:14" x14ac:dyDescent="0.25">
      <c r="N145" s="19"/>
    </row>
    <row r="146" spans="14:14" x14ac:dyDescent="0.25">
      <c r="N146" s="19"/>
    </row>
    <row r="147" spans="14:14" x14ac:dyDescent="0.25">
      <c r="N147" s="19"/>
    </row>
    <row r="148" spans="14:14" x14ac:dyDescent="0.25">
      <c r="N148" s="19"/>
    </row>
    <row r="149" spans="14:14" x14ac:dyDescent="0.25">
      <c r="N149" s="19"/>
    </row>
    <row r="150" spans="14:14" x14ac:dyDescent="0.25">
      <c r="N150" s="19"/>
    </row>
    <row r="151" spans="14:14" x14ac:dyDescent="0.25">
      <c r="N151" s="19"/>
    </row>
    <row r="152" spans="14:14" x14ac:dyDescent="0.25">
      <c r="N152" s="19"/>
    </row>
    <row r="153" spans="14:14" x14ac:dyDescent="0.25">
      <c r="N153" s="19"/>
    </row>
    <row r="154" spans="14:14" x14ac:dyDescent="0.25">
      <c r="N154" s="19"/>
    </row>
    <row r="155" spans="14:14" x14ac:dyDescent="0.25">
      <c r="N155" s="19"/>
    </row>
    <row r="156" spans="14:14" x14ac:dyDescent="0.25">
      <c r="N156" s="19"/>
    </row>
    <row r="157" spans="14:14" x14ac:dyDescent="0.25">
      <c r="N157" s="19"/>
    </row>
    <row r="158" spans="14:14" x14ac:dyDescent="0.25">
      <c r="N158" s="19"/>
    </row>
    <row r="159" spans="14:14" x14ac:dyDescent="0.25">
      <c r="N159" s="19"/>
    </row>
    <row r="160" spans="14:14" x14ac:dyDescent="0.25">
      <c r="N160" s="19"/>
    </row>
    <row r="161" spans="14:14" x14ac:dyDescent="0.25">
      <c r="N161" s="19"/>
    </row>
    <row r="162" spans="14:14" x14ac:dyDescent="0.25">
      <c r="N162" s="19"/>
    </row>
    <row r="163" spans="14:14" x14ac:dyDescent="0.25">
      <c r="N163" s="19"/>
    </row>
    <row r="164" spans="14:14" x14ac:dyDescent="0.25">
      <c r="N164" s="19"/>
    </row>
    <row r="165" spans="14:14" x14ac:dyDescent="0.25">
      <c r="N165" s="19"/>
    </row>
    <row r="166" spans="14:14" x14ac:dyDescent="0.25">
      <c r="N166" s="19"/>
    </row>
    <row r="167" spans="14:14" x14ac:dyDescent="0.25">
      <c r="N167" s="19"/>
    </row>
    <row r="168" spans="14:14" x14ac:dyDescent="0.25">
      <c r="N168" s="19"/>
    </row>
    <row r="169" spans="14:14" x14ac:dyDescent="0.25">
      <c r="N169" s="19"/>
    </row>
    <row r="170" spans="14:14" x14ac:dyDescent="0.25">
      <c r="N170" s="19"/>
    </row>
    <row r="171" spans="14:14" x14ac:dyDescent="0.25">
      <c r="N171" s="19"/>
    </row>
    <row r="172" spans="14:14" x14ac:dyDescent="0.25">
      <c r="N172" s="19"/>
    </row>
    <row r="173" spans="14:14" x14ac:dyDescent="0.25">
      <c r="N173" s="19"/>
    </row>
    <row r="174" spans="14:14" x14ac:dyDescent="0.25">
      <c r="N174" s="19"/>
    </row>
    <row r="175" spans="14:14" x14ac:dyDescent="0.25">
      <c r="N175" s="19"/>
    </row>
    <row r="176" spans="14:14" x14ac:dyDescent="0.25">
      <c r="N176" s="19"/>
    </row>
    <row r="177" spans="14:14" x14ac:dyDescent="0.25">
      <c r="N177" s="19"/>
    </row>
    <row r="178" spans="14:14" x14ac:dyDescent="0.25">
      <c r="N178" s="19"/>
    </row>
    <row r="179" spans="14:14" x14ac:dyDescent="0.25">
      <c r="N179" s="19"/>
    </row>
    <row r="180" spans="14:14" x14ac:dyDescent="0.25">
      <c r="N180" s="19"/>
    </row>
    <row r="181" spans="14:14" x14ac:dyDescent="0.25">
      <c r="N181" s="19"/>
    </row>
    <row r="182" spans="14:14" x14ac:dyDescent="0.25">
      <c r="N182" s="19"/>
    </row>
    <row r="183" spans="14:14" x14ac:dyDescent="0.25">
      <c r="N183" s="19"/>
    </row>
    <row r="184" spans="14:14" x14ac:dyDescent="0.25">
      <c r="N184" s="19"/>
    </row>
    <row r="185" spans="14:14" x14ac:dyDescent="0.25">
      <c r="N185" s="19"/>
    </row>
    <row r="186" spans="14:14" x14ac:dyDescent="0.25">
      <c r="N186" s="19"/>
    </row>
    <row r="187" spans="14:14" x14ac:dyDescent="0.25">
      <c r="N187" s="19"/>
    </row>
    <row r="188" spans="14:14" x14ac:dyDescent="0.25">
      <c r="N188" s="19"/>
    </row>
    <row r="189" spans="14:14" x14ac:dyDescent="0.25">
      <c r="N189" s="19"/>
    </row>
    <row r="190" spans="14:14" x14ac:dyDescent="0.25">
      <c r="N190" s="19"/>
    </row>
    <row r="191" spans="14:14" x14ac:dyDescent="0.25">
      <c r="N191" s="19"/>
    </row>
    <row r="192" spans="14:14" x14ac:dyDescent="0.25">
      <c r="N192" s="19"/>
    </row>
    <row r="193" spans="14:14" x14ac:dyDescent="0.25">
      <c r="N193" s="19"/>
    </row>
    <row r="194" spans="14:14" x14ac:dyDescent="0.25">
      <c r="N194" s="19"/>
    </row>
    <row r="195" spans="14:14" x14ac:dyDescent="0.25">
      <c r="N195" s="19"/>
    </row>
    <row r="196" spans="14:14" x14ac:dyDescent="0.25">
      <c r="N196" s="19"/>
    </row>
    <row r="197" spans="14:14" x14ac:dyDescent="0.25">
      <c r="N197" s="19"/>
    </row>
    <row r="198" spans="14:14" x14ac:dyDescent="0.25">
      <c r="N198" s="19"/>
    </row>
    <row r="199" spans="14:14" x14ac:dyDescent="0.25">
      <c r="N199" s="19"/>
    </row>
    <row r="200" spans="14:14" x14ac:dyDescent="0.25">
      <c r="N200" s="19"/>
    </row>
    <row r="201" spans="14:14" x14ac:dyDescent="0.25">
      <c r="N201" s="19"/>
    </row>
    <row r="202" spans="14:14" x14ac:dyDescent="0.25">
      <c r="N202" s="19"/>
    </row>
    <row r="203" spans="14:14" x14ac:dyDescent="0.25">
      <c r="N203" s="19"/>
    </row>
    <row r="204" spans="14:14" x14ac:dyDescent="0.25">
      <c r="N204" s="19"/>
    </row>
    <row r="205" spans="14:14" x14ac:dyDescent="0.25">
      <c r="N205" s="19"/>
    </row>
    <row r="206" spans="14:14" x14ac:dyDescent="0.25">
      <c r="N206" s="19"/>
    </row>
    <row r="207" spans="14:14" x14ac:dyDescent="0.25">
      <c r="N207" s="19"/>
    </row>
    <row r="208" spans="14:14" x14ac:dyDescent="0.25">
      <c r="N208" s="19"/>
    </row>
    <row r="209" spans="14:14" x14ac:dyDescent="0.25">
      <c r="N209" s="19"/>
    </row>
    <row r="210" spans="14:14" x14ac:dyDescent="0.25">
      <c r="N210" s="19"/>
    </row>
    <row r="211" spans="14:14" x14ac:dyDescent="0.25">
      <c r="N211" s="19"/>
    </row>
    <row r="212" spans="14:14" x14ac:dyDescent="0.25">
      <c r="N212" s="19"/>
    </row>
    <row r="213" spans="14:14" x14ac:dyDescent="0.25">
      <c r="N213" s="19"/>
    </row>
    <row r="214" spans="14:14" x14ac:dyDescent="0.25">
      <c r="N214" s="19"/>
    </row>
    <row r="215" spans="14:14" x14ac:dyDescent="0.25">
      <c r="N215" s="19"/>
    </row>
    <row r="216" spans="14:14" x14ac:dyDescent="0.25">
      <c r="N216" s="19"/>
    </row>
    <row r="217" spans="14:14" x14ac:dyDescent="0.25">
      <c r="N217" s="19"/>
    </row>
    <row r="218" spans="14:14" x14ac:dyDescent="0.25">
      <c r="N218" s="19"/>
    </row>
    <row r="219" spans="14:14" x14ac:dyDescent="0.25">
      <c r="N219" s="19"/>
    </row>
    <row r="220" spans="14:14" x14ac:dyDescent="0.25">
      <c r="N220" s="19"/>
    </row>
    <row r="221" spans="14:14" x14ac:dyDescent="0.25">
      <c r="N221" s="19"/>
    </row>
    <row r="222" spans="14:14" x14ac:dyDescent="0.25">
      <c r="N222" s="19"/>
    </row>
    <row r="223" spans="14:14" x14ac:dyDescent="0.25">
      <c r="N223" s="19"/>
    </row>
    <row r="224" spans="14:14" x14ac:dyDescent="0.25">
      <c r="N224" s="19"/>
    </row>
    <row r="225" spans="14:14" x14ac:dyDescent="0.25">
      <c r="N225" s="19"/>
    </row>
    <row r="226" spans="14:14" x14ac:dyDescent="0.25">
      <c r="N226" s="19"/>
    </row>
    <row r="227" spans="14:14" x14ac:dyDescent="0.25">
      <c r="N227" s="19"/>
    </row>
    <row r="228" spans="14:14" x14ac:dyDescent="0.25">
      <c r="N228" s="19"/>
    </row>
    <row r="229" spans="14:14" x14ac:dyDescent="0.25">
      <c r="N229" s="19"/>
    </row>
    <row r="230" spans="14:14" x14ac:dyDescent="0.25">
      <c r="N230" s="19"/>
    </row>
    <row r="231" spans="14:14" x14ac:dyDescent="0.25">
      <c r="N231" s="19"/>
    </row>
    <row r="232" spans="14:14" x14ac:dyDescent="0.25">
      <c r="N232" s="19"/>
    </row>
    <row r="233" spans="14:14" x14ac:dyDescent="0.25">
      <c r="N233" s="19"/>
    </row>
    <row r="234" spans="14:14" x14ac:dyDescent="0.25">
      <c r="N234" s="19"/>
    </row>
    <row r="235" spans="14:14" x14ac:dyDescent="0.25">
      <c r="N235" s="19"/>
    </row>
    <row r="236" spans="14:14" x14ac:dyDescent="0.25">
      <c r="N236" s="19"/>
    </row>
    <row r="237" spans="14:14" x14ac:dyDescent="0.25">
      <c r="N237" s="19"/>
    </row>
    <row r="238" spans="14:14" x14ac:dyDescent="0.25">
      <c r="N238" s="19"/>
    </row>
    <row r="239" spans="14:14" x14ac:dyDescent="0.25">
      <c r="N239" s="19"/>
    </row>
    <row r="240" spans="14:14" x14ac:dyDescent="0.25">
      <c r="N240" s="19"/>
    </row>
    <row r="241" spans="14:14" x14ac:dyDescent="0.25">
      <c r="N241" s="19"/>
    </row>
    <row r="242" spans="14:14" x14ac:dyDescent="0.25">
      <c r="N242" s="19"/>
    </row>
    <row r="243" spans="14:14" x14ac:dyDescent="0.25">
      <c r="N243" s="19"/>
    </row>
    <row r="244" spans="14:14" x14ac:dyDescent="0.25">
      <c r="N244" s="19"/>
    </row>
    <row r="245" spans="14:14" x14ac:dyDescent="0.25">
      <c r="N245" s="19"/>
    </row>
    <row r="246" spans="14:14" x14ac:dyDescent="0.25">
      <c r="N246" s="19"/>
    </row>
    <row r="247" spans="14:14" x14ac:dyDescent="0.25">
      <c r="N247" s="19"/>
    </row>
    <row r="248" spans="14:14" x14ac:dyDescent="0.25">
      <c r="N248" s="19"/>
    </row>
    <row r="249" spans="14:14" x14ac:dyDescent="0.25">
      <c r="N249" s="19"/>
    </row>
    <row r="250" spans="14:14" x14ac:dyDescent="0.25">
      <c r="N250" s="19"/>
    </row>
    <row r="251" spans="14:14" x14ac:dyDescent="0.25">
      <c r="N251" s="19"/>
    </row>
    <row r="252" spans="14:14" x14ac:dyDescent="0.25">
      <c r="N252" s="19"/>
    </row>
    <row r="253" spans="14:14" x14ac:dyDescent="0.25">
      <c r="N253" s="19"/>
    </row>
    <row r="254" spans="14:14" x14ac:dyDescent="0.25">
      <c r="N254" s="19"/>
    </row>
    <row r="255" spans="14:14" x14ac:dyDescent="0.25">
      <c r="N255" s="19"/>
    </row>
    <row r="256" spans="14:14" x14ac:dyDescent="0.25">
      <c r="N256" s="19"/>
    </row>
    <row r="257" spans="14:14" x14ac:dyDescent="0.25">
      <c r="N257" s="19"/>
    </row>
    <row r="258" spans="14:14" x14ac:dyDescent="0.25">
      <c r="N258" s="19"/>
    </row>
    <row r="259" spans="14:14" x14ac:dyDescent="0.25">
      <c r="N259" s="19"/>
    </row>
    <row r="260" spans="14:14" x14ac:dyDescent="0.25">
      <c r="N260" s="19"/>
    </row>
    <row r="261" spans="14:14" x14ac:dyDescent="0.25">
      <c r="N261" s="19"/>
    </row>
    <row r="262" spans="14:14" x14ac:dyDescent="0.25">
      <c r="N262" s="19"/>
    </row>
    <row r="263" spans="14:14" x14ac:dyDescent="0.25">
      <c r="N263" s="19"/>
    </row>
    <row r="264" spans="14:14" x14ac:dyDescent="0.25">
      <c r="N264" s="19"/>
    </row>
    <row r="265" spans="14:14" x14ac:dyDescent="0.25">
      <c r="N265" s="19"/>
    </row>
    <row r="266" spans="14:14" x14ac:dyDescent="0.25">
      <c r="N266" s="19"/>
    </row>
    <row r="267" spans="14:14" x14ac:dyDescent="0.25">
      <c r="N267" s="19"/>
    </row>
    <row r="268" spans="14:14" x14ac:dyDescent="0.25">
      <c r="N268" s="19"/>
    </row>
    <row r="269" spans="14:14" x14ac:dyDescent="0.25">
      <c r="N269" s="19"/>
    </row>
    <row r="270" spans="14:14" x14ac:dyDescent="0.25">
      <c r="N270" s="19"/>
    </row>
    <row r="271" spans="14:14" x14ac:dyDescent="0.25">
      <c r="N271" s="19"/>
    </row>
    <row r="272" spans="14:14" x14ac:dyDescent="0.25">
      <c r="N272" s="19"/>
    </row>
    <row r="273" spans="14:14" x14ac:dyDescent="0.25">
      <c r="N273" s="19"/>
    </row>
    <row r="274" spans="14:14" x14ac:dyDescent="0.25">
      <c r="N274" s="19"/>
    </row>
    <row r="275" spans="14:14" x14ac:dyDescent="0.25">
      <c r="N275" s="19"/>
    </row>
    <row r="276" spans="14:14" x14ac:dyDescent="0.25">
      <c r="N276" s="19"/>
    </row>
    <row r="277" spans="14:14" x14ac:dyDescent="0.25">
      <c r="N277" s="19"/>
    </row>
    <row r="278" spans="14:14" x14ac:dyDescent="0.25">
      <c r="N278" s="19"/>
    </row>
    <row r="279" spans="14:14" x14ac:dyDescent="0.25">
      <c r="N279" s="19"/>
    </row>
    <row r="280" spans="14:14" x14ac:dyDescent="0.25">
      <c r="N280" s="19"/>
    </row>
    <row r="281" spans="14:14" x14ac:dyDescent="0.25">
      <c r="N281" s="19"/>
    </row>
    <row r="282" spans="14:14" x14ac:dyDescent="0.25">
      <c r="N282" s="19"/>
    </row>
    <row r="283" spans="14:14" x14ac:dyDescent="0.25">
      <c r="N283" s="19"/>
    </row>
    <row r="284" spans="14:14" x14ac:dyDescent="0.25">
      <c r="N284" s="19"/>
    </row>
    <row r="285" spans="14:14" x14ac:dyDescent="0.25">
      <c r="N285" s="19"/>
    </row>
    <row r="286" spans="14:14" x14ac:dyDescent="0.25">
      <c r="N286" s="19"/>
    </row>
    <row r="287" spans="14:14" x14ac:dyDescent="0.25">
      <c r="N287" s="19"/>
    </row>
    <row r="288" spans="14:14" x14ac:dyDescent="0.25">
      <c r="N288" s="19"/>
    </row>
    <row r="289" spans="14:14" x14ac:dyDescent="0.25">
      <c r="N289" s="19"/>
    </row>
    <row r="290" spans="14:14" x14ac:dyDescent="0.25">
      <c r="N290" s="19"/>
    </row>
    <row r="291" spans="14:14" x14ac:dyDescent="0.25">
      <c r="N291" s="19"/>
    </row>
    <row r="292" spans="14:14" x14ac:dyDescent="0.25">
      <c r="N292" s="19"/>
    </row>
    <row r="293" spans="14:14" x14ac:dyDescent="0.25">
      <c r="N293" s="19"/>
    </row>
    <row r="294" spans="14:14" x14ac:dyDescent="0.25">
      <c r="N294" s="19"/>
    </row>
    <row r="295" spans="14:14" x14ac:dyDescent="0.25">
      <c r="N295" s="19"/>
    </row>
    <row r="296" spans="14:14" x14ac:dyDescent="0.25">
      <c r="N296" s="19"/>
    </row>
    <row r="297" spans="14:14" x14ac:dyDescent="0.25">
      <c r="N297" s="19"/>
    </row>
    <row r="298" spans="14:14" x14ac:dyDescent="0.25">
      <c r="N298" s="19"/>
    </row>
    <row r="299" spans="14:14" x14ac:dyDescent="0.25">
      <c r="N299" s="19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07CE-22B1-40F8-9B45-D8C7A5BB4BBA}">
  <dimension ref="A1:M127"/>
  <sheetViews>
    <sheetView topLeftCell="A55" zoomScale="130" zoomScaleNormal="130" workbookViewId="0">
      <selection activeCell="N4" sqref="N4"/>
    </sheetView>
  </sheetViews>
  <sheetFormatPr defaultRowHeight="15" x14ac:dyDescent="0.25"/>
  <cols>
    <col min="1" max="1" width="36.140625" bestFit="1" customWidth="1"/>
    <col min="2" max="13" width="5.42578125" bestFit="1" customWidth="1"/>
  </cols>
  <sheetData>
    <row r="1" spans="1:13" x14ac:dyDescent="0.25">
      <c r="A1" s="1" t="s">
        <v>0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</row>
    <row r="2" spans="1:13" x14ac:dyDescent="0.25">
      <c r="A2" s="9" t="s">
        <v>17</v>
      </c>
      <c r="B2" s="23"/>
      <c r="C2" s="21">
        <v>658</v>
      </c>
      <c r="D2" s="21">
        <v>622</v>
      </c>
      <c r="E2" s="21">
        <v>551</v>
      </c>
      <c r="F2" s="21">
        <v>470</v>
      </c>
      <c r="G2" s="21">
        <v>374</v>
      </c>
      <c r="H2" s="21">
        <v>370</v>
      </c>
      <c r="I2" s="21">
        <v>507</v>
      </c>
      <c r="J2" s="21">
        <v>512</v>
      </c>
      <c r="K2" s="21">
        <v>536</v>
      </c>
      <c r="L2" s="21">
        <v>648</v>
      </c>
      <c r="M2" s="21">
        <v>698</v>
      </c>
    </row>
    <row r="3" spans="1:13" x14ac:dyDescent="0.25">
      <c r="A3" s="9" t="s">
        <v>18</v>
      </c>
      <c r="B3" s="23"/>
      <c r="C3" s="21">
        <v>194</v>
      </c>
      <c r="D3" s="21">
        <v>206</v>
      </c>
      <c r="E3" s="21">
        <v>171</v>
      </c>
      <c r="F3" s="21">
        <v>127</v>
      </c>
      <c r="G3" s="21">
        <v>96</v>
      </c>
      <c r="H3" s="21">
        <v>101</v>
      </c>
      <c r="I3" s="21">
        <v>142</v>
      </c>
      <c r="J3" s="21">
        <v>156</v>
      </c>
      <c r="K3" s="21">
        <v>188</v>
      </c>
      <c r="L3" s="21">
        <v>232</v>
      </c>
      <c r="M3" s="21">
        <v>263</v>
      </c>
    </row>
    <row r="4" spans="1:13" x14ac:dyDescent="0.25">
      <c r="A4" s="9" t="s">
        <v>19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5">
      <c r="A5" s="9" t="s">
        <v>20</v>
      </c>
      <c r="B5" s="23"/>
      <c r="C5" s="23"/>
      <c r="D5" s="23"/>
      <c r="E5" s="21">
        <v>123</v>
      </c>
      <c r="F5" s="21">
        <v>90</v>
      </c>
      <c r="G5" s="21">
        <v>95</v>
      </c>
      <c r="H5" s="21">
        <v>99</v>
      </c>
      <c r="I5" s="21">
        <v>133</v>
      </c>
      <c r="J5" s="21">
        <v>158</v>
      </c>
      <c r="K5" s="21">
        <v>187</v>
      </c>
      <c r="L5" s="21">
        <v>221</v>
      </c>
      <c r="M5" s="21">
        <v>235</v>
      </c>
    </row>
    <row r="6" spans="1:13" x14ac:dyDescent="0.25">
      <c r="A6" s="9" t="s">
        <v>21</v>
      </c>
      <c r="B6" s="23"/>
      <c r="C6" s="23"/>
      <c r="D6" s="23"/>
      <c r="E6" s="21"/>
      <c r="F6" s="21"/>
      <c r="G6" s="21">
        <v>95</v>
      </c>
      <c r="H6" s="21">
        <v>99</v>
      </c>
      <c r="I6" s="21">
        <v>133</v>
      </c>
      <c r="J6" s="21">
        <v>158</v>
      </c>
      <c r="K6" s="21">
        <v>187</v>
      </c>
      <c r="L6" s="21">
        <v>221</v>
      </c>
      <c r="M6" s="21">
        <v>235</v>
      </c>
    </row>
    <row r="7" spans="1:13" x14ac:dyDescent="0.25">
      <c r="A7" s="9" t="s">
        <v>22</v>
      </c>
      <c r="B7" s="23"/>
      <c r="C7" s="23"/>
      <c r="D7" s="21">
        <v>346</v>
      </c>
      <c r="E7" s="21">
        <v>387</v>
      </c>
      <c r="F7" s="21">
        <v>318</v>
      </c>
      <c r="G7" s="21">
        <v>249</v>
      </c>
      <c r="H7" s="21">
        <v>249</v>
      </c>
      <c r="I7" s="21">
        <v>337</v>
      </c>
      <c r="J7" s="21">
        <v>346</v>
      </c>
      <c r="K7" s="21">
        <v>380</v>
      </c>
      <c r="L7" s="21">
        <v>449</v>
      </c>
      <c r="M7" s="21">
        <v>493</v>
      </c>
    </row>
    <row r="8" spans="1:13" x14ac:dyDescent="0.25">
      <c r="A8" s="9" t="s">
        <v>23</v>
      </c>
      <c r="B8" s="22"/>
      <c r="C8" s="22"/>
      <c r="D8" s="22"/>
      <c r="E8" s="22"/>
      <c r="F8" s="22"/>
      <c r="G8" s="22">
        <v>1928</v>
      </c>
      <c r="H8" s="22">
        <v>1953</v>
      </c>
      <c r="I8" s="22">
        <v>2677</v>
      </c>
      <c r="J8" s="22">
        <v>2811</v>
      </c>
      <c r="K8" s="22">
        <v>3155</v>
      </c>
      <c r="L8" s="22">
        <v>3913</v>
      </c>
      <c r="M8" s="22">
        <v>4275</v>
      </c>
    </row>
    <row r="9" spans="1:13" x14ac:dyDescent="0.25">
      <c r="A9" s="9" t="s">
        <v>24</v>
      </c>
      <c r="B9" s="23"/>
      <c r="C9" s="23"/>
      <c r="D9" s="21">
        <v>690</v>
      </c>
      <c r="E9" s="21">
        <v>575</v>
      </c>
      <c r="F9" s="21">
        <v>461</v>
      </c>
      <c r="G9" s="21">
        <v>358</v>
      </c>
      <c r="H9" s="24"/>
      <c r="I9" s="21"/>
      <c r="J9" s="21">
        <v>514</v>
      </c>
      <c r="K9" s="21">
        <v>667</v>
      </c>
      <c r="L9" s="21">
        <v>851</v>
      </c>
      <c r="M9" s="21">
        <v>950</v>
      </c>
    </row>
    <row r="10" spans="1:13" x14ac:dyDescent="0.25">
      <c r="A10" s="9" t="s">
        <v>25</v>
      </c>
      <c r="B10" s="23"/>
      <c r="C10" s="23"/>
      <c r="D10" s="21">
        <v>246</v>
      </c>
      <c r="E10" s="21">
        <v>285</v>
      </c>
      <c r="F10" s="21">
        <v>238</v>
      </c>
      <c r="G10" s="21">
        <v>190</v>
      </c>
      <c r="H10" s="21">
        <v>183</v>
      </c>
      <c r="I10" s="21">
        <v>245</v>
      </c>
      <c r="J10" s="21">
        <v>240</v>
      </c>
      <c r="K10" s="21">
        <v>250</v>
      </c>
      <c r="L10" s="21">
        <v>278</v>
      </c>
      <c r="M10" s="21">
        <v>305</v>
      </c>
    </row>
    <row r="11" spans="1:13" x14ac:dyDescent="0.25">
      <c r="A11" s="9" t="s">
        <v>26</v>
      </c>
      <c r="B11" s="23"/>
      <c r="C11" s="23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s="9" t="s">
        <v>27</v>
      </c>
      <c r="B12" s="23"/>
      <c r="C12" s="23"/>
      <c r="D12" s="21">
        <v>191</v>
      </c>
      <c r="E12" s="21">
        <v>279</v>
      </c>
      <c r="F12" s="21">
        <v>233</v>
      </c>
      <c r="G12" s="21">
        <v>188</v>
      </c>
      <c r="H12" s="21">
        <v>187</v>
      </c>
      <c r="I12" s="21">
        <v>255</v>
      </c>
      <c r="J12" s="21">
        <v>260</v>
      </c>
      <c r="K12" s="21">
        <v>278</v>
      </c>
      <c r="L12" s="21">
        <v>336</v>
      </c>
      <c r="M12" s="21">
        <v>481</v>
      </c>
    </row>
    <row r="13" spans="1:13" x14ac:dyDescent="0.25">
      <c r="A13" s="9" t="s">
        <v>28</v>
      </c>
      <c r="B13" s="23"/>
      <c r="C13" s="23"/>
      <c r="D13" s="21"/>
      <c r="E13" s="21"/>
      <c r="F13" s="21"/>
      <c r="G13" s="21"/>
      <c r="H13" s="21"/>
      <c r="I13" s="21"/>
      <c r="J13" s="21"/>
      <c r="K13" s="21"/>
      <c r="L13" s="21">
        <v>336</v>
      </c>
      <c r="M13" s="21">
        <v>481</v>
      </c>
    </row>
    <row r="14" spans="1:13" x14ac:dyDescent="0.25">
      <c r="A14" s="9" t="s">
        <v>29</v>
      </c>
      <c r="B14" s="22"/>
      <c r="C14" s="22"/>
      <c r="D14" s="22"/>
      <c r="E14" s="22"/>
      <c r="F14" s="22"/>
      <c r="G14" s="22">
        <v>276</v>
      </c>
      <c r="H14" s="22">
        <v>274</v>
      </c>
      <c r="I14" s="22">
        <v>384</v>
      </c>
      <c r="J14" s="22">
        <v>368</v>
      </c>
      <c r="K14" s="25">
        <v>397</v>
      </c>
      <c r="L14" s="22">
        <v>444</v>
      </c>
      <c r="M14" s="22">
        <v>510</v>
      </c>
    </row>
    <row r="15" spans="1:13" x14ac:dyDescent="0.25">
      <c r="A15" s="9" t="s">
        <v>30</v>
      </c>
      <c r="B15" s="22"/>
      <c r="C15" s="22"/>
      <c r="D15" s="22"/>
      <c r="E15" s="22"/>
      <c r="F15" s="22"/>
      <c r="G15" s="22">
        <v>1078</v>
      </c>
      <c r="H15" s="22">
        <v>1066</v>
      </c>
      <c r="I15" s="22">
        <v>1427</v>
      </c>
      <c r="J15" s="22">
        <v>1593</v>
      </c>
      <c r="K15" s="22">
        <v>1770</v>
      </c>
      <c r="L15" s="22">
        <v>2076</v>
      </c>
      <c r="M15" s="22">
        <v>2338</v>
      </c>
    </row>
    <row r="16" spans="1:13" x14ac:dyDescent="0.25">
      <c r="A16" s="9" t="s">
        <v>31</v>
      </c>
      <c r="B16" s="22"/>
      <c r="C16" s="22"/>
      <c r="D16" s="22"/>
      <c r="E16" s="22"/>
      <c r="F16" s="22"/>
      <c r="G16" s="22"/>
      <c r="H16" s="22">
        <v>1500</v>
      </c>
      <c r="I16" s="22">
        <v>2235</v>
      </c>
      <c r="J16" s="22">
        <v>2362</v>
      </c>
      <c r="K16" s="22">
        <v>2578</v>
      </c>
      <c r="L16" s="22">
        <v>3116</v>
      </c>
      <c r="M16" s="22">
        <v>3442</v>
      </c>
    </row>
    <row r="17" spans="1:13" x14ac:dyDescent="0.25">
      <c r="A17" s="9" t="s">
        <v>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9" t="s">
        <v>33</v>
      </c>
      <c r="B18" s="22"/>
      <c r="C18" s="22"/>
      <c r="D18" s="22"/>
      <c r="E18" s="22"/>
      <c r="F18" s="22"/>
      <c r="G18" s="22"/>
      <c r="H18" s="22">
        <f>1632+2158</f>
        <v>3790</v>
      </c>
      <c r="I18" s="22">
        <f>2264+2978</f>
        <v>5242</v>
      </c>
      <c r="J18" s="22">
        <f>2501+3172</f>
        <v>5673</v>
      </c>
      <c r="K18" s="22">
        <f>2848+3499</f>
        <v>6347</v>
      </c>
      <c r="L18" s="22">
        <v>7989</v>
      </c>
      <c r="M18" s="22">
        <v>8842</v>
      </c>
    </row>
    <row r="19" spans="1:13" x14ac:dyDescent="0.25">
      <c r="A19" s="9" t="s">
        <v>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9" t="s">
        <v>35</v>
      </c>
      <c r="B20" s="22"/>
      <c r="C20" s="22"/>
      <c r="D20" s="22"/>
      <c r="E20" s="22"/>
      <c r="F20" s="22"/>
      <c r="G20" s="22"/>
      <c r="H20" s="22">
        <v>434</v>
      </c>
      <c r="I20" s="22">
        <v>601</v>
      </c>
      <c r="J20" s="22">
        <v>643</v>
      </c>
      <c r="K20" s="22">
        <v>723</v>
      </c>
      <c r="L20" s="22">
        <v>866</v>
      </c>
      <c r="M20" s="22">
        <v>962</v>
      </c>
    </row>
    <row r="21" spans="1:13" x14ac:dyDescent="0.25">
      <c r="A21" s="9" t="s">
        <v>36</v>
      </c>
      <c r="B21" s="21"/>
      <c r="C21" s="21"/>
      <c r="D21" s="21"/>
      <c r="E21" s="21"/>
      <c r="F21" s="21"/>
      <c r="G21" s="21"/>
      <c r="H21" s="24">
        <v>330</v>
      </c>
      <c r="I21" s="24">
        <v>206</v>
      </c>
      <c r="J21" s="21">
        <v>621</v>
      </c>
      <c r="K21" s="21">
        <v>745</v>
      </c>
      <c r="L21" s="21">
        <v>909</v>
      </c>
      <c r="M21" s="21">
        <v>1024</v>
      </c>
    </row>
    <row r="22" spans="1:13" x14ac:dyDescent="0.25">
      <c r="A22" s="9" t="s">
        <v>37</v>
      </c>
      <c r="B22" s="22"/>
      <c r="C22" s="22"/>
      <c r="D22" s="22"/>
      <c r="E22" s="22"/>
      <c r="F22" s="22"/>
      <c r="G22" s="22"/>
      <c r="H22" s="22">
        <v>374</v>
      </c>
      <c r="I22" s="22">
        <v>513</v>
      </c>
      <c r="J22" s="22">
        <v>525</v>
      </c>
      <c r="K22" s="22">
        <v>567</v>
      </c>
      <c r="L22" s="22">
        <v>689</v>
      </c>
      <c r="M22" s="22">
        <v>747</v>
      </c>
    </row>
    <row r="23" spans="1:13" x14ac:dyDescent="0.25">
      <c r="A23" s="9" t="s">
        <v>38</v>
      </c>
      <c r="B23" s="22"/>
      <c r="C23" s="22"/>
      <c r="D23" s="22"/>
      <c r="E23" s="22"/>
      <c r="F23" s="22"/>
      <c r="G23" s="22"/>
      <c r="H23" s="22"/>
      <c r="I23" s="22"/>
      <c r="J23" s="22">
        <v>1197</v>
      </c>
      <c r="K23" s="22">
        <v>1454</v>
      </c>
      <c r="L23" s="22">
        <v>1767</v>
      </c>
      <c r="M23" s="22">
        <v>1949</v>
      </c>
    </row>
    <row r="24" spans="1:13" x14ac:dyDescent="0.25">
      <c r="A24" s="9" t="s">
        <v>39</v>
      </c>
      <c r="B24" s="22"/>
      <c r="C24" s="22"/>
      <c r="D24" s="22"/>
      <c r="E24" s="22"/>
      <c r="F24" s="22"/>
      <c r="G24" s="22"/>
      <c r="H24" s="22"/>
      <c r="I24" s="22"/>
      <c r="J24" s="22">
        <v>307</v>
      </c>
      <c r="K24" s="22">
        <v>307</v>
      </c>
      <c r="L24" s="22">
        <v>389</v>
      </c>
      <c r="M24" s="22">
        <v>455</v>
      </c>
    </row>
    <row r="25" spans="1:13" x14ac:dyDescent="0.25">
      <c r="A25" s="9" t="s">
        <v>40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9" t="s">
        <v>41</v>
      </c>
      <c r="B26" s="22"/>
      <c r="C26" s="22"/>
      <c r="D26" s="22"/>
      <c r="E26" s="22"/>
      <c r="F26" s="22"/>
      <c r="G26" s="22"/>
      <c r="H26" s="22"/>
      <c r="I26" s="22"/>
      <c r="J26" s="22"/>
      <c r="K26" s="22">
        <f>411+289+373</f>
        <v>1073</v>
      </c>
      <c r="L26" s="22">
        <v>1191</v>
      </c>
      <c r="M26" s="22">
        <v>1497</v>
      </c>
    </row>
    <row r="27" spans="1:13" x14ac:dyDescent="0.25">
      <c r="A27" s="9" t="s">
        <v>42</v>
      </c>
      <c r="B27" s="26"/>
      <c r="C27" s="26"/>
      <c r="D27" s="26"/>
      <c r="E27" s="26"/>
      <c r="F27" s="26"/>
      <c r="G27" s="26"/>
      <c r="H27" s="26"/>
      <c r="I27" s="26"/>
      <c r="J27" s="26"/>
      <c r="K27" s="26">
        <f>2582+2690+1647</f>
        <v>6919</v>
      </c>
      <c r="L27" s="26">
        <v>8832</v>
      </c>
      <c r="M27" s="26">
        <v>9876</v>
      </c>
    </row>
    <row r="28" spans="1:13" x14ac:dyDescent="0.25">
      <c r="A28" s="9" t="s">
        <v>43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>
        <v>5783</v>
      </c>
      <c r="M28" s="22">
        <v>6401</v>
      </c>
    </row>
    <row r="29" spans="1:13" x14ac:dyDescent="0.25">
      <c r="A29" s="9" t="s">
        <v>44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>
        <v>603</v>
      </c>
      <c r="M29" s="22">
        <v>646</v>
      </c>
    </row>
    <row r="30" spans="1:13" x14ac:dyDescent="0.25">
      <c r="A30" s="9" t="s">
        <v>45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>
        <v>845</v>
      </c>
      <c r="M30" s="22">
        <v>930</v>
      </c>
    </row>
    <row r="31" spans="1:13" x14ac:dyDescent="0.25">
      <c r="A31" s="9" t="s">
        <v>46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>
        <v>533</v>
      </c>
      <c r="M31" s="22">
        <v>581</v>
      </c>
    </row>
    <row r="32" spans="1:13" x14ac:dyDescent="0.25">
      <c r="A32" s="9" t="s">
        <v>47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>
        <v>1769</v>
      </c>
    </row>
    <row r="33" spans="1:13" x14ac:dyDescent="0.25">
      <c r="A33" s="9" t="s">
        <v>48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2559</v>
      </c>
    </row>
    <row r="34" spans="1:13" x14ac:dyDescent="0.25">
      <c r="A34" s="9" t="s">
        <v>49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9" t="s">
        <v>50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971</v>
      </c>
    </row>
    <row r="36" spans="1:13" x14ac:dyDescent="0.25">
      <c r="A36" s="9" t="s">
        <v>51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>
        <v>4502</v>
      </c>
    </row>
    <row r="37" spans="1:13" x14ac:dyDescent="0.25">
      <c r="A37" s="9" t="s">
        <v>52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9" t="s">
        <v>53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9" t="s">
        <v>54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9" t="s">
        <v>55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9" t="s">
        <v>56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9" t="s">
        <v>57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9" t="s">
        <v>58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9" t="s">
        <v>59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9" t="s">
        <v>60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9" t="s">
        <v>61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9" t="s">
        <v>62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9" t="s">
        <v>63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9" t="s">
        <v>64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9" t="s">
        <v>65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9" t="s">
        <v>66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9" t="s">
        <v>67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9" t="s">
        <v>68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9" t="s">
        <v>69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9" t="s">
        <v>70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9" t="s">
        <v>71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9" t="s">
        <v>72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9" t="s">
        <v>73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9" t="s">
        <v>74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9" t="s">
        <v>75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9" t="s">
        <v>76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8" t="s">
        <v>77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7" t="s">
        <v>78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8" t="s">
        <v>79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9" t="s">
        <v>17</v>
      </c>
      <c r="B65" s="21">
        <v>624</v>
      </c>
      <c r="C65" s="22">
        <v>589</v>
      </c>
      <c r="D65" s="22">
        <v>592</v>
      </c>
      <c r="E65" s="22">
        <v>460</v>
      </c>
      <c r="F65" s="22">
        <v>303</v>
      </c>
      <c r="G65" s="22">
        <v>437</v>
      </c>
      <c r="H65" s="22">
        <v>431</v>
      </c>
      <c r="I65" s="22"/>
      <c r="J65" s="22"/>
      <c r="K65" s="22"/>
      <c r="L65" s="22"/>
      <c r="M65" s="22"/>
    </row>
    <row r="66" spans="1:13" x14ac:dyDescent="0.25">
      <c r="A66" s="9" t="s">
        <v>18</v>
      </c>
      <c r="B66" s="21">
        <v>230</v>
      </c>
      <c r="C66" s="22">
        <v>208</v>
      </c>
      <c r="D66" s="22">
        <v>189</v>
      </c>
      <c r="E66" s="22">
        <v>136</v>
      </c>
      <c r="F66" s="22">
        <v>84</v>
      </c>
      <c r="G66" s="22">
        <v>104</v>
      </c>
      <c r="H66" s="22">
        <v>103</v>
      </c>
      <c r="I66" s="22"/>
      <c r="J66" s="22"/>
      <c r="K66" s="22"/>
      <c r="L66" s="22"/>
      <c r="M66" s="22"/>
    </row>
    <row r="67" spans="1:13" x14ac:dyDescent="0.25">
      <c r="A67" s="9" t="s">
        <v>19</v>
      </c>
      <c r="B67" s="21"/>
      <c r="C67" s="22"/>
      <c r="D67" s="22"/>
      <c r="E67" s="22">
        <v>136</v>
      </c>
      <c r="F67" s="22">
        <v>84</v>
      </c>
      <c r="G67" s="22">
        <v>104</v>
      </c>
      <c r="H67" s="22">
        <v>103</v>
      </c>
      <c r="I67" s="22"/>
      <c r="J67" s="22"/>
      <c r="K67" s="22"/>
      <c r="L67" s="22"/>
      <c r="M67" s="22"/>
    </row>
    <row r="68" spans="1:13" x14ac:dyDescent="0.25">
      <c r="A68" s="9" t="s">
        <v>20</v>
      </c>
      <c r="B68" s="21">
        <v>230</v>
      </c>
      <c r="C68" s="21">
        <v>207</v>
      </c>
      <c r="D68" s="21">
        <v>191</v>
      </c>
      <c r="E68" s="22">
        <v>132</v>
      </c>
      <c r="F68" s="22">
        <v>81</v>
      </c>
      <c r="G68" s="22">
        <v>100</v>
      </c>
      <c r="H68" s="22">
        <v>104</v>
      </c>
      <c r="I68" s="22"/>
      <c r="J68" s="22"/>
      <c r="K68" s="22"/>
      <c r="L68" s="22"/>
      <c r="M68" s="22"/>
    </row>
    <row r="69" spans="1:13" x14ac:dyDescent="0.25">
      <c r="A69" s="9" t="s">
        <v>21</v>
      </c>
      <c r="B69" s="21">
        <v>230</v>
      </c>
      <c r="C69" s="21">
        <v>207</v>
      </c>
      <c r="D69" s="21">
        <v>191</v>
      </c>
      <c r="E69" s="22">
        <v>132</v>
      </c>
      <c r="F69" s="22">
        <v>81</v>
      </c>
      <c r="G69" s="22">
        <v>100</v>
      </c>
      <c r="H69" s="22">
        <v>104</v>
      </c>
      <c r="I69" s="22"/>
      <c r="J69" s="22"/>
      <c r="K69" s="22"/>
      <c r="L69" s="22"/>
      <c r="M69" s="22"/>
    </row>
    <row r="70" spans="1:13" x14ac:dyDescent="0.25">
      <c r="A70" s="9" t="s">
        <v>22</v>
      </c>
      <c r="B70" s="21">
        <v>447</v>
      </c>
      <c r="C70" s="21">
        <v>409</v>
      </c>
      <c r="D70" s="22">
        <v>410</v>
      </c>
      <c r="E70" s="22">
        <v>313</v>
      </c>
      <c r="F70" s="22">
        <v>209</v>
      </c>
      <c r="G70" s="22">
        <v>278</v>
      </c>
      <c r="H70" s="22">
        <v>268</v>
      </c>
      <c r="I70" s="22"/>
      <c r="J70" s="22"/>
      <c r="K70" s="22"/>
      <c r="L70" s="22"/>
      <c r="M70" s="22"/>
    </row>
    <row r="71" spans="1:13" x14ac:dyDescent="0.25">
      <c r="A71" s="9" t="s">
        <v>23</v>
      </c>
      <c r="B71" s="22">
        <v>3805</v>
      </c>
      <c r="C71" s="22">
        <v>3417</v>
      </c>
      <c r="D71" s="22">
        <v>3429</v>
      </c>
      <c r="E71" s="22">
        <v>2497</v>
      </c>
      <c r="F71" s="22">
        <v>1704</v>
      </c>
      <c r="G71" s="22">
        <v>2205</v>
      </c>
      <c r="H71" s="22">
        <v>1971</v>
      </c>
      <c r="I71" s="22"/>
      <c r="J71" s="22"/>
      <c r="K71" s="22"/>
      <c r="L71" s="22"/>
      <c r="M71" s="22"/>
    </row>
    <row r="72" spans="1:13" x14ac:dyDescent="0.25">
      <c r="A72" s="9" t="s">
        <v>24</v>
      </c>
      <c r="B72" s="21">
        <v>833</v>
      </c>
      <c r="C72" s="21">
        <v>795</v>
      </c>
      <c r="D72" s="21">
        <v>677</v>
      </c>
      <c r="E72" s="21">
        <v>494</v>
      </c>
      <c r="F72" s="22">
        <v>324</v>
      </c>
      <c r="G72" s="22">
        <v>385</v>
      </c>
      <c r="H72" s="22">
        <v>384</v>
      </c>
      <c r="I72" s="22"/>
      <c r="J72" s="22"/>
      <c r="K72" s="22"/>
      <c r="L72" s="22"/>
      <c r="M72" s="22"/>
    </row>
    <row r="73" spans="1:13" x14ac:dyDescent="0.25">
      <c r="A73" s="9" t="s">
        <v>25</v>
      </c>
      <c r="B73" s="21">
        <v>264</v>
      </c>
      <c r="C73" s="21">
        <v>271</v>
      </c>
      <c r="D73" s="22">
        <v>280</v>
      </c>
      <c r="E73" s="22">
        <v>290</v>
      </c>
      <c r="F73" s="22">
        <v>220</v>
      </c>
      <c r="G73" s="22">
        <v>293</v>
      </c>
      <c r="H73" s="22">
        <v>296</v>
      </c>
      <c r="I73" s="22"/>
      <c r="J73" s="22"/>
      <c r="K73" s="22"/>
      <c r="L73" s="22"/>
      <c r="M73" s="22"/>
    </row>
    <row r="74" spans="1:13" x14ac:dyDescent="0.25">
      <c r="A74" s="9" t="s">
        <v>26</v>
      </c>
      <c r="B74" s="21"/>
      <c r="C74" s="21"/>
      <c r="D74" s="22"/>
      <c r="E74" s="22">
        <v>290</v>
      </c>
      <c r="F74" s="22">
        <v>220</v>
      </c>
      <c r="G74" s="22">
        <v>293</v>
      </c>
      <c r="H74" s="22">
        <v>296</v>
      </c>
      <c r="I74" s="22"/>
      <c r="J74" s="22"/>
      <c r="K74" s="22"/>
      <c r="L74" s="22"/>
      <c r="M74" s="22"/>
    </row>
    <row r="75" spans="1:13" x14ac:dyDescent="0.25">
      <c r="A75" s="9" t="s">
        <v>27</v>
      </c>
      <c r="B75" s="21">
        <v>418</v>
      </c>
      <c r="C75" s="21">
        <v>381</v>
      </c>
      <c r="D75" s="22">
        <v>386</v>
      </c>
      <c r="E75" s="22">
        <v>320</v>
      </c>
      <c r="F75" s="22">
        <v>209</v>
      </c>
      <c r="G75" s="22">
        <v>262</v>
      </c>
      <c r="H75" s="22">
        <v>198</v>
      </c>
      <c r="I75" s="22"/>
      <c r="J75" s="22"/>
      <c r="K75" s="22"/>
      <c r="L75" s="22"/>
      <c r="M75" s="22"/>
    </row>
    <row r="76" spans="1:13" x14ac:dyDescent="0.25">
      <c r="A76" s="9" t="s">
        <v>28</v>
      </c>
      <c r="B76" s="21">
        <v>418</v>
      </c>
      <c r="C76" s="21">
        <v>381</v>
      </c>
      <c r="D76" s="22">
        <v>386</v>
      </c>
      <c r="E76" s="22">
        <v>320</v>
      </c>
      <c r="F76" s="22">
        <v>209</v>
      </c>
      <c r="G76" s="22">
        <v>262</v>
      </c>
      <c r="H76" s="22">
        <v>198</v>
      </c>
      <c r="I76" s="22"/>
      <c r="J76" s="22"/>
      <c r="K76" s="22"/>
      <c r="L76" s="22"/>
      <c r="M76" s="22"/>
    </row>
    <row r="77" spans="1:13" x14ac:dyDescent="0.25">
      <c r="A77" s="9" t="s">
        <v>29</v>
      </c>
      <c r="B77" s="22">
        <v>432</v>
      </c>
      <c r="C77" s="22">
        <v>424</v>
      </c>
      <c r="D77" s="22">
        <v>446</v>
      </c>
      <c r="E77" s="22">
        <v>341</v>
      </c>
      <c r="F77" s="22">
        <v>237</v>
      </c>
      <c r="G77" s="22">
        <v>316</v>
      </c>
      <c r="H77" s="22">
        <v>300</v>
      </c>
      <c r="I77" s="22"/>
      <c r="J77" s="22"/>
      <c r="K77" s="22"/>
      <c r="L77" s="22"/>
      <c r="M77" s="22"/>
    </row>
    <row r="78" spans="1:13" x14ac:dyDescent="0.25">
      <c r="A78" s="9" t="s">
        <v>30</v>
      </c>
      <c r="B78" s="22">
        <v>2064</v>
      </c>
      <c r="C78" s="22">
        <v>1926</v>
      </c>
      <c r="D78" s="22">
        <v>1857</v>
      </c>
      <c r="E78" s="22">
        <v>1350</v>
      </c>
      <c r="F78" s="22">
        <v>873</v>
      </c>
      <c r="G78" s="22">
        <v>1100</v>
      </c>
      <c r="H78" s="22">
        <v>1048</v>
      </c>
      <c r="I78" s="22"/>
      <c r="J78" s="22"/>
      <c r="K78" s="22"/>
      <c r="L78" s="22"/>
      <c r="M78" s="22"/>
    </row>
    <row r="79" spans="1:13" x14ac:dyDescent="0.25">
      <c r="A79" s="9" t="s">
        <v>31</v>
      </c>
      <c r="B79" s="22">
        <v>3035</v>
      </c>
      <c r="C79" s="22">
        <v>2780</v>
      </c>
      <c r="D79" s="22">
        <v>2694</v>
      </c>
      <c r="E79" s="22">
        <v>2524</v>
      </c>
      <c r="F79" s="22">
        <v>1816</v>
      </c>
      <c r="G79" s="22">
        <v>2376</v>
      </c>
      <c r="H79" s="22">
        <v>2334</v>
      </c>
      <c r="I79" s="22"/>
      <c r="J79" s="22"/>
      <c r="K79" s="22"/>
      <c r="L79" s="22"/>
      <c r="M79" s="22"/>
    </row>
    <row r="80" spans="1:13" x14ac:dyDescent="0.25">
      <c r="A80" s="9" t="s">
        <v>32</v>
      </c>
      <c r="B80" s="22"/>
      <c r="C80" s="22"/>
      <c r="D80" s="22"/>
      <c r="E80" s="22">
        <v>2524</v>
      </c>
      <c r="F80" s="22">
        <v>1816</v>
      </c>
      <c r="G80" s="22">
        <v>2376</v>
      </c>
      <c r="H80" s="22">
        <v>2334</v>
      </c>
      <c r="I80" s="22"/>
      <c r="J80" s="22"/>
      <c r="K80" s="22"/>
      <c r="L80" s="22"/>
      <c r="M80" s="22"/>
    </row>
    <row r="81" spans="1:13" x14ac:dyDescent="0.25">
      <c r="A81" s="9" t="s">
        <v>33</v>
      </c>
      <c r="B81" s="22">
        <v>7816</v>
      </c>
      <c r="C81" s="22">
        <v>6978</v>
      </c>
      <c r="D81" s="22">
        <v>6714</v>
      </c>
      <c r="E81" s="22">
        <v>5512</v>
      </c>
      <c r="F81" s="22">
        <v>3584</v>
      </c>
      <c r="G81" s="22">
        <v>4561</v>
      </c>
      <c r="H81" s="22">
        <v>4407</v>
      </c>
      <c r="I81" s="22"/>
      <c r="J81" s="22"/>
      <c r="K81" s="22"/>
      <c r="L81" s="22"/>
      <c r="M81" s="22"/>
    </row>
    <row r="82" spans="1:13" x14ac:dyDescent="0.25">
      <c r="A82" s="9" t="s">
        <v>34</v>
      </c>
      <c r="B82" s="22"/>
      <c r="C82" s="22"/>
      <c r="D82" s="22"/>
      <c r="E82" s="22">
        <v>5512</v>
      </c>
      <c r="F82" s="22">
        <v>3584</v>
      </c>
      <c r="G82" s="22">
        <v>4561</v>
      </c>
      <c r="H82" s="22">
        <v>4407</v>
      </c>
      <c r="I82" s="22"/>
      <c r="J82" s="22"/>
      <c r="K82" s="22"/>
      <c r="L82" s="22"/>
      <c r="M82" s="22"/>
    </row>
    <row r="83" spans="1:13" x14ac:dyDescent="0.25">
      <c r="A83" s="9" t="s">
        <v>35</v>
      </c>
      <c r="B83" s="22">
        <v>851</v>
      </c>
      <c r="C83" s="22">
        <v>777</v>
      </c>
      <c r="D83" s="22">
        <v>767</v>
      </c>
      <c r="E83" s="22">
        <v>562</v>
      </c>
      <c r="F83" s="22">
        <v>361</v>
      </c>
      <c r="G83" s="22">
        <v>471</v>
      </c>
      <c r="H83" s="22">
        <v>452</v>
      </c>
      <c r="I83" s="22"/>
      <c r="J83" s="22"/>
      <c r="K83" s="22"/>
      <c r="L83" s="22"/>
      <c r="M83" s="22"/>
    </row>
    <row r="84" spans="1:13" x14ac:dyDescent="0.25">
      <c r="A84" s="9" t="s">
        <v>36</v>
      </c>
      <c r="B84" s="21">
        <v>914</v>
      </c>
      <c r="C84" s="21">
        <v>867</v>
      </c>
      <c r="D84" s="21">
        <v>736</v>
      </c>
      <c r="E84" s="21">
        <v>560</v>
      </c>
      <c r="F84" s="22">
        <v>366</v>
      </c>
      <c r="G84" s="22">
        <v>439</v>
      </c>
      <c r="H84" s="22">
        <v>437</v>
      </c>
      <c r="I84" s="22"/>
      <c r="J84" s="22"/>
      <c r="K84" s="22"/>
      <c r="L84" s="22"/>
      <c r="M84" s="22"/>
    </row>
    <row r="85" spans="1:13" x14ac:dyDescent="0.25">
      <c r="A85" s="9" t="s">
        <v>37</v>
      </c>
      <c r="B85" s="22">
        <v>665</v>
      </c>
      <c r="C85" s="22">
        <v>618</v>
      </c>
      <c r="D85" s="22">
        <v>612</v>
      </c>
      <c r="E85" s="22">
        <v>467</v>
      </c>
      <c r="F85" s="22">
        <v>310</v>
      </c>
      <c r="G85" s="22">
        <v>415</v>
      </c>
      <c r="H85" s="22">
        <v>424</v>
      </c>
      <c r="I85" s="22"/>
      <c r="J85" s="22"/>
      <c r="K85" s="22"/>
      <c r="L85" s="22"/>
      <c r="M85" s="22"/>
    </row>
    <row r="86" spans="1:13" x14ac:dyDescent="0.25">
      <c r="A86" s="9" t="s">
        <v>38</v>
      </c>
      <c r="B86" s="22">
        <v>1745</v>
      </c>
      <c r="C86" s="22">
        <v>1554</v>
      </c>
      <c r="D86" s="22">
        <v>1441</v>
      </c>
      <c r="E86" s="22">
        <v>965</v>
      </c>
      <c r="F86" s="22">
        <v>618</v>
      </c>
      <c r="G86" s="22">
        <v>738</v>
      </c>
      <c r="H86" s="22">
        <v>722</v>
      </c>
      <c r="I86" s="22"/>
      <c r="J86" s="22"/>
      <c r="K86" s="22"/>
      <c r="L86" s="22"/>
      <c r="M86" s="22"/>
    </row>
    <row r="87" spans="1:13" x14ac:dyDescent="0.25">
      <c r="A87" s="9" t="s">
        <v>39</v>
      </c>
      <c r="B87" s="22">
        <v>406</v>
      </c>
      <c r="C87" s="22">
        <v>373</v>
      </c>
      <c r="D87" s="22">
        <v>420</v>
      </c>
      <c r="E87" s="22">
        <v>416</v>
      </c>
      <c r="F87" s="22">
        <v>286</v>
      </c>
      <c r="G87" s="22">
        <v>399</v>
      </c>
      <c r="H87" s="22">
        <v>368</v>
      </c>
      <c r="I87" s="22"/>
      <c r="J87" s="22"/>
      <c r="K87" s="22"/>
      <c r="L87" s="22"/>
      <c r="M87" s="22"/>
    </row>
    <row r="88" spans="1:13" x14ac:dyDescent="0.25">
      <c r="A88" s="9" t="s">
        <v>40</v>
      </c>
      <c r="B88" s="22"/>
      <c r="C88" s="22">
        <v>373</v>
      </c>
      <c r="D88" s="22">
        <v>420</v>
      </c>
      <c r="E88" s="22">
        <v>416</v>
      </c>
      <c r="F88" s="22">
        <v>286</v>
      </c>
      <c r="G88" s="22">
        <v>399</v>
      </c>
      <c r="H88" s="22">
        <v>368</v>
      </c>
      <c r="I88" s="22"/>
      <c r="J88" s="22"/>
      <c r="K88" s="22"/>
      <c r="L88" s="22"/>
      <c r="M88" s="22"/>
    </row>
    <row r="89" spans="1:13" x14ac:dyDescent="0.25">
      <c r="A89" s="9" t="s">
        <v>41</v>
      </c>
      <c r="B89" s="22">
        <v>1351</v>
      </c>
      <c r="C89" s="22">
        <v>1231</v>
      </c>
      <c r="D89" s="22">
        <v>1200</v>
      </c>
      <c r="E89" s="22">
        <v>917</v>
      </c>
      <c r="F89" s="22">
        <v>626</v>
      </c>
      <c r="G89" s="22">
        <v>832</v>
      </c>
      <c r="H89" s="22">
        <v>800</v>
      </c>
      <c r="I89" s="22"/>
      <c r="J89" s="22"/>
      <c r="K89" s="22"/>
      <c r="L89" s="22"/>
      <c r="M89" s="22"/>
    </row>
    <row r="90" spans="1:13" x14ac:dyDescent="0.25">
      <c r="A90" s="9" t="s">
        <v>42</v>
      </c>
      <c r="B90" s="26">
        <v>8763</v>
      </c>
      <c r="C90" s="26"/>
      <c r="D90" s="26">
        <v>7604</v>
      </c>
      <c r="E90" s="26">
        <v>5142</v>
      </c>
      <c r="F90" s="22">
        <v>3294</v>
      </c>
      <c r="G90" s="22">
        <v>4213</v>
      </c>
      <c r="H90" s="22">
        <v>4422</v>
      </c>
      <c r="I90" s="22"/>
      <c r="J90" s="22"/>
      <c r="K90" s="22"/>
      <c r="L90" s="22"/>
      <c r="M90" s="22"/>
    </row>
    <row r="91" spans="1:13" x14ac:dyDescent="0.25">
      <c r="A91" s="9" t="s">
        <v>43</v>
      </c>
      <c r="B91" s="22">
        <v>5780</v>
      </c>
      <c r="C91" s="22">
        <v>5211</v>
      </c>
      <c r="D91" s="22">
        <v>4947</v>
      </c>
      <c r="E91" s="22">
        <v>3471</v>
      </c>
      <c r="F91" s="22">
        <v>2188</v>
      </c>
      <c r="G91" s="22">
        <v>2606</v>
      </c>
      <c r="H91" s="22">
        <v>2500</v>
      </c>
      <c r="I91" s="22"/>
      <c r="J91" s="22"/>
      <c r="K91" s="22"/>
      <c r="L91" s="22"/>
      <c r="M91" s="22"/>
    </row>
    <row r="92" spans="1:13" x14ac:dyDescent="0.25">
      <c r="A92" s="9" t="s">
        <v>44</v>
      </c>
      <c r="B92" s="22">
        <v>586</v>
      </c>
      <c r="C92" s="22">
        <v>559</v>
      </c>
      <c r="D92" s="22">
        <v>553</v>
      </c>
      <c r="E92" s="22">
        <v>445</v>
      </c>
      <c r="F92" s="22">
        <v>297</v>
      </c>
      <c r="G92" s="22">
        <v>411</v>
      </c>
      <c r="H92" s="22">
        <v>388</v>
      </c>
      <c r="I92" s="22"/>
      <c r="J92" s="22"/>
      <c r="K92" s="22"/>
      <c r="L92" s="22"/>
      <c r="M92" s="22"/>
    </row>
    <row r="93" spans="1:13" x14ac:dyDescent="0.25">
      <c r="A93" s="9" t="s">
        <v>45</v>
      </c>
      <c r="B93" s="22">
        <v>841</v>
      </c>
      <c r="C93" s="22">
        <v>773</v>
      </c>
      <c r="D93" s="22">
        <v>715</v>
      </c>
      <c r="E93" s="22">
        <v>590</v>
      </c>
      <c r="F93" s="22">
        <v>381</v>
      </c>
      <c r="G93" s="22">
        <v>411</v>
      </c>
      <c r="H93" s="22">
        <v>494</v>
      </c>
      <c r="I93" s="22"/>
      <c r="J93" s="22"/>
      <c r="K93" s="22"/>
      <c r="L93" s="22"/>
      <c r="M93" s="22"/>
    </row>
    <row r="94" spans="1:13" x14ac:dyDescent="0.25">
      <c r="A94" s="9" t="s">
        <v>46</v>
      </c>
      <c r="B94" s="22">
        <v>525</v>
      </c>
      <c r="C94" s="22">
        <v>500</v>
      </c>
      <c r="D94" s="22">
        <v>513</v>
      </c>
      <c r="E94" s="22">
        <v>410</v>
      </c>
      <c r="F94" s="22">
        <v>276</v>
      </c>
      <c r="G94" s="22">
        <v>399</v>
      </c>
      <c r="H94" s="22">
        <v>363</v>
      </c>
      <c r="I94" s="22"/>
      <c r="J94" s="22"/>
      <c r="K94" s="22"/>
      <c r="L94" s="22"/>
      <c r="M94" s="22"/>
    </row>
    <row r="95" spans="1:13" x14ac:dyDescent="0.25">
      <c r="A95" s="9" t="s">
        <v>47</v>
      </c>
      <c r="B95" s="22">
        <v>1557</v>
      </c>
      <c r="C95" s="22">
        <v>1392</v>
      </c>
      <c r="D95" s="22">
        <v>1267</v>
      </c>
      <c r="E95" s="22">
        <v>941</v>
      </c>
      <c r="F95" s="22">
        <v>601</v>
      </c>
      <c r="G95" s="22">
        <v>696</v>
      </c>
      <c r="H95" s="22">
        <v>681</v>
      </c>
      <c r="I95" s="22"/>
      <c r="J95" s="22"/>
      <c r="K95" s="22"/>
      <c r="L95" s="22"/>
      <c r="M95" s="22"/>
    </row>
    <row r="96" spans="1:13" x14ac:dyDescent="0.25">
      <c r="A96" s="9" t="s">
        <v>48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9" t="s">
        <v>49</v>
      </c>
      <c r="B97" s="22">
        <v>1314</v>
      </c>
      <c r="C97" s="22">
        <v>1204</v>
      </c>
      <c r="D97" s="22">
        <v>1104</v>
      </c>
      <c r="E97" s="22">
        <v>745</v>
      </c>
      <c r="F97" s="22">
        <v>475</v>
      </c>
      <c r="G97" s="22">
        <v>574</v>
      </c>
      <c r="H97" s="22">
        <v>533</v>
      </c>
      <c r="I97" s="22"/>
      <c r="J97" s="22"/>
      <c r="K97" s="22"/>
      <c r="L97" s="22"/>
      <c r="M97" s="22"/>
    </row>
    <row r="98" spans="1:13" x14ac:dyDescent="0.25">
      <c r="A98" s="9" t="s">
        <v>50</v>
      </c>
      <c r="B98" s="22">
        <v>863</v>
      </c>
      <c r="C98" s="22">
        <v>804</v>
      </c>
      <c r="D98" s="22">
        <v>796</v>
      </c>
      <c r="E98" s="22">
        <v>645</v>
      </c>
      <c r="F98" s="22">
        <v>431</v>
      </c>
      <c r="G98" s="22">
        <v>587</v>
      </c>
      <c r="H98" s="22">
        <v>475</v>
      </c>
      <c r="I98" s="22"/>
      <c r="J98" s="22"/>
      <c r="K98" s="22"/>
      <c r="L98" s="22"/>
      <c r="M98" s="22"/>
    </row>
    <row r="99" spans="1:13" x14ac:dyDescent="0.25">
      <c r="A99" s="9" t="s">
        <v>51</v>
      </c>
      <c r="B99" s="22">
        <v>3960</v>
      </c>
      <c r="C99" s="22">
        <v>3538</v>
      </c>
      <c r="D99" s="22">
        <v>3338</v>
      </c>
      <c r="E99" s="22">
        <v>2360</v>
      </c>
      <c r="F99" s="22">
        <v>1531</v>
      </c>
      <c r="G99" s="22">
        <v>1844</v>
      </c>
      <c r="H99" s="22">
        <v>1774</v>
      </c>
      <c r="I99" s="22"/>
      <c r="J99" s="22"/>
      <c r="K99" s="22"/>
      <c r="L99" s="22"/>
      <c r="M99" s="22"/>
    </row>
    <row r="100" spans="1:13" x14ac:dyDescent="0.25">
      <c r="A100" s="9" t="s">
        <v>52</v>
      </c>
      <c r="B100" s="22">
        <v>2903</v>
      </c>
      <c r="C100" s="22">
        <v>2693</v>
      </c>
      <c r="D100" s="22">
        <v>2592</v>
      </c>
      <c r="E100" s="22">
        <v>1895</v>
      </c>
      <c r="F100" s="22">
        <v>1254</v>
      </c>
      <c r="G100" s="22">
        <v>1600</v>
      </c>
      <c r="H100" s="22">
        <v>1553</v>
      </c>
      <c r="I100" s="22"/>
      <c r="J100" s="22"/>
      <c r="K100" s="22"/>
      <c r="L100" s="22"/>
      <c r="M100" s="22"/>
    </row>
    <row r="101" spans="1:13" x14ac:dyDescent="0.25">
      <c r="A101" s="9" t="s">
        <v>53</v>
      </c>
      <c r="B101" s="22"/>
      <c r="C101" s="22"/>
      <c r="D101" s="22"/>
      <c r="E101" s="22">
        <v>6405</v>
      </c>
      <c r="F101" s="22">
        <v>4321</v>
      </c>
      <c r="G101" s="22">
        <v>6004</v>
      </c>
      <c r="H101" s="22"/>
      <c r="I101" s="22"/>
      <c r="J101" s="22"/>
      <c r="K101" s="22"/>
      <c r="L101" s="22"/>
      <c r="M101" s="22"/>
    </row>
    <row r="102" spans="1:13" x14ac:dyDescent="0.25">
      <c r="A102" s="9" t="s">
        <v>54</v>
      </c>
      <c r="B102" s="22"/>
      <c r="C102" s="22"/>
      <c r="D102" s="22">
        <v>6401</v>
      </c>
      <c r="E102" s="22">
        <v>4548</v>
      </c>
      <c r="F102" s="22">
        <v>2930</v>
      </c>
      <c r="G102" s="22">
        <v>3545</v>
      </c>
      <c r="H102" s="22">
        <v>3472</v>
      </c>
      <c r="I102" s="22"/>
      <c r="J102" s="22"/>
      <c r="K102" s="22"/>
      <c r="L102" s="22"/>
      <c r="M102" s="22"/>
    </row>
    <row r="103" spans="1:13" x14ac:dyDescent="0.25">
      <c r="A103" s="9" t="s">
        <v>55</v>
      </c>
      <c r="B103" s="22"/>
      <c r="C103" s="22">
        <v>1197</v>
      </c>
      <c r="D103" s="22">
        <v>1063</v>
      </c>
      <c r="E103" s="22">
        <v>785</v>
      </c>
      <c r="F103" s="22">
        <v>552</v>
      </c>
      <c r="G103" s="22">
        <v>656</v>
      </c>
      <c r="H103" s="22">
        <v>623</v>
      </c>
      <c r="I103" s="22"/>
      <c r="J103" s="22"/>
      <c r="K103" s="22"/>
      <c r="L103" s="22"/>
      <c r="M103" s="22"/>
    </row>
    <row r="104" spans="1:13" x14ac:dyDescent="0.25">
      <c r="A104" s="9" t="s">
        <v>56</v>
      </c>
      <c r="B104" s="22"/>
      <c r="C104" s="22"/>
      <c r="D104" s="22"/>
      <c r="E104" s="22"/>
      <c r="F104" s="22">
        <v>286</v>
      </c>
      <c r="G104" s="22">
        <v>438</v>
      </c>
      <c r="H104" s="22">
        <v>384</v>
      </c>
      <c r="I104" s="22"/>
      <c r="J104" s="22"/>
      <c r="K104" s="22"/>
      <c r="L104" s="22"/>
      <c r="M104" s="22"/>
    </row>
    <row r="105" spans="1:13" x14ac:dyDescent="0.25">
      <c r="A105" s="9" t="s">
        <v>57</v>
      </c>
      <c r="B105" s="22"/>
      <c r="C105" s="22"/>
      <c r="D105" s="22">
        <v>951</v>
      </c>
      <c r="E105" s="22">
        <v>1089</v>
      </c>
      <c r="F105" s="22">
        <v>710</v>
      </c>
      <c r="G105" s="22">
        <v>900</v>
      </c>
      <c r="H105" s="22">
        <v>852</v>
      </c>
      <c r="I105" s="22"/>
      <c r="J105" s="22"/>
      <c r="K105" s="22"/>
      <c r="L105" s="22"/>
      <c r="M105" s="22"/>
    </row>
    <row r="106" spans="1:13" x14ac:dyDescent="0.25">
      <c r="A106" s="9" t="s">
        <v>58</v>
      </c>
      <c r="B106" s="22"/>
      <c r="C106" s="22"/>
      <c r="D106" s="22">
        <v>857</v>
      </c>
      <c r="E106" s="22">
        <v>600</v>
      </c>
      <c r="F106" s="22">
        <v>392</v>
      </c>
      <c r="G106" s="22">
        <v>500</v>
      </c>
      <c r="H106" s="22">
        <v>465</v>
      </c>
      <c r="I106" s="22"/>
      <c r="J106" s="22"/>
      <c r="K106" s="22"/>
      <c r="L106" s="22"/>
      <c r="M106" s="22"/>
    </row>
    <row r="107" spans="1:13" x14ac:dyDescent="0.25">
      <c r="A107" s="9" t="s">
        <v>59</v>
      </c>
      <c r="B107" s="22"/>
      <c r="C107" s="22"/>
      <c r="D107" s="22">
        <v>486</v>
      </c>
      <c r="E107" s="22">
        <v>341</v>
      </c>
      <c r="F107" s="22">
        <v>215</v>
      </c>
      <c r="G107" s="22">
        <v>259</v>
      </c>
      <c r="H107" s="22">
        <v>253</v>
      </c>
      <c r="I107" s="22"/>
      <c r="J107" s="22"/>
      <c r="K107" s="22"/>
      <c r="L107" s="22"/>
      <c r="M107" s="22"/>
    </row>
    <row r="108" spans="1:13" x14ac:dyDescent="0.25">
      <c r="A108" s="9" t="s">
        <v>60</v>
      </c>
      <c r="B108" s="22"/>
      <c r="C108" s="22"/>
      <c r="D108" s="22">
        <v>1371</v>
      </c>
      <c r="E108" s="22">
        <v>1006</v>
      </c>
      <c r="F108" s="22">
        <v>638</v>
      </c>
      <c r="G108" s="22">
        <v>776</v>
      </c>
      <c r="H108" s="22">
        <v>720</v>
      </c>
      <c r="I108" s="22"/>
      <c r="J108" s="22"/>
      <c r="K108" s="22"/>
      <c r="L108" s="22"/>
      <c r="M108" s="22"/>
    </row>
    <row r="109" spans="1:13" x14ac:dyDescent="0.25">
      <c r="A109" s="9" t="s">
        <v>61</v>
      </c>
      <c r="B109" s="22"/>
      <c r="C109" s="22"/>
      <c r="D109" s="22">
        <v>362</v>
      </c>
      <c r="E109" s="22">
        <v>362</v>
      </c>
      <c r="F109" s="22">
        <v>233</v>
      </c>
      <c r="G109" s="22">
        <v>303</v>
      </c>
      <c r="H109" s="22">
        <v>289</v>
      </c>
      <c r="I109" s="22"/>
      <c r="J109" s="22"/>
      <c r="K109" s="22"/>
      <c r="L109" s="22"/>
      <c r="M109" s="22"/>
    </row>
    <row r="110" spans="1:13" x14ac:dyDescent="0.25">
      <c r="A110" s="9" t="s">
        <v>62</v>
      </c>
      <c r="B110" s="22"/>
      <c r="C110" s="22"/>
      <c r="D110" s="22">
        <v>370</v>
      </c>
      <c r="E110" s="22">
        <v>288</v>
      </c>
      <c r="F110" s="22">
        <v>275</v>
      </c>
      <c r="G110" s="22">
        <v>388</v>
      </c>
      <c r="H110" s="22">
        <v>351</v>
      </c>
      <c r="I110" s="22"/>
      <c r="J110" s="22"/>
      <c r="K110" s="22"/>
      <c r="L110" s="22"/>
      <c r="M110" s="22"/>
    </row>
    <row r="111" spans="1:13" x14ac:dyDescent="0.25">
      <c r="A111" s="9" t="s">
        <v>63</v>
      </c>
      <c r="B111" s="22"/>
      <c r="C111" s="22"/>
      <c r="D111" s="22"/>
      <c r="E111" s="22"/>
      <c r="F111" s="22">
        <v>275</v>
      </c>
      <c r="G111" s="22">
        <v>388</v>
      </c>
      <c r="H111" s="22">
        <v>351</v>
      </c>
      <c r="I111" s="22"/>
      <c r="J111" s="22"/>
      <c r="K111" s="22"/>
      <c r="L111" s="22"/>
      <c r="M111" s="22"/>
    </row>
    <row r="112" spans="1:13" x14ac:dyDescent="0.25">
      <c r="A112" s="9" t="s">
        <v>64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x14ac:dyDescent="0.25">
      <c r="A113" s="9" t="s">
        <v>65</v>
      </c>
      <c r="B113" s="22"/>
      <c r="C113" s="22"/>
      <c r="D113" s="22"/>
      <c r="E113" s="22"/>
      <c r="F113" s="22">
        <v>385</v>
      </c>
      <c r="G113" s="22">
        <v>498</v>
      </c>
      <c r="H113" s="22">
        <v>448</v>
      </c>
      <c r="I113" s="22"/>
      <c r="J113" s="22"/>
      <c r="K113" s="22"/>
      <c r="L113" s="22"/>
      <c r="M113" s="22"/>
    </row>
    <row r="114" spans="1:13" x14ac:dyDescent="0.25">
      <c r="A114" s="9" t="s">
        <v>66</v>
      </c>
      <c r="B114" s="22"/>
      <c r="C114" s="22"/>
      <c r="D114" s="22"/>
      <c r="E114" s="22"/>
      <c r="F114" s="22"/>
      <c r="G114" s="22">
        <v>596</v>
      </c>
      <c r="H114" s="22">
        <v>560</v>
      </c>
      <c r="I114" s="22"/>
      <c r="J114" s="22"/>
      <c r="K114" s="22"/>
      <c r="L114" s="22"/>
      <c r="M114" s="22"/>
    </row>
    <row r="115" spans="1:13" x14ac:dyDescent="0.25">
      <c r="A115" s="9" t="s">
        <v>67</v>
      </c>
      <c r="B115" s="22"/>
      <c r="C115" s="22"/>
      <c r="D115" s="22"/>
      <c r="E115" s="22"/>
      <c r="F115" s="22"/>
      <c r="G115" s="22">
        <v>448</v>
      </c>
      <c r="H115" s="22">
        <v>433</v>
      </c>
      <c r="I115" s="22"/>
      <c r="J115" s="22"/>
      <c r="K115" s="22"/>
      <c r="L115" s="22"/>
      <c r="M115" s="22"/>
    </row>
    <row r="116" spans="1:13" x14ac:dyDescent="0.25">
      <c r="A116" s="9" t="s">
        <v>68</v>
      </c>
      <c r="B116" s="22"/>
      <c r="C116" s="22"/>
      <c r="D116" s="22"/>
      <c r="E116" s="22"/>
      <c r="F116" s="22">
        <v>3023</v>
      </c>
      <c r="G116" s="22">
        <v>3674</v>
      </c>
      <c r="H116" s="22">
        <v>3601</v>
      </c>
      <c r="I116" s="22"/>
      <c r="J116" s="22"/>
      <c r="K116" s="22"/>
      <c r="L116" s="22"/>
      <c r="M116" s="22"/>
    </row>
    <row r="117" spans="1:13" x14ac:dyDescent="0.25">
      <c r="A117" s="9" t="s">
        <v>69</v>
      </c>
      <c r="B117" s="22"/>
      <c r="C117" s="22"/>
      <c r="D117" s="22"/>
      <c r="E117" s="22"/>
      <c r="F117" s="22"/>
      <c r="G117" s="22">
        <v>533</v>
      </c>
      <c r="H117" s="22">
        <v>521</v>
      </c>
      <c r="I117" s="22"/>
      <c r="J117" s="22"/>
      <c r="K117" s="22"/>
      <c r="L117" s="22"/>
      <c r="M117" s="22"/>
    </row>
    <row r="118" spans="1:13" x14ac:dyDescent="0.25">
      <c r="A118" s="9" t="s">
        <v>70</v>
      </c>
      <c r="B118" s="22"/>
      <c r="C118" s="22"/>
      <c r="D118" s="22"/>
      <c r="E118" s="22"/>
      <c r="F118" s="22"/>
      <c r="G118" s="22"/>
      <c r="H118" s="22">
        <v>3316</v>
      </c>
      <c r="I118" s="22"/>
      <c r="J118" s="22"/>
      <c r="K118" s="22"/>
      <c r="L118" s="22"/>
      <c r="M118" s="22"/>
    </row>
    <row r="119" spans="1:13" x14ac:dyDescent="0.25">
      <c r="A119" s="9" t="s">
        <v>71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x14ac:dyDescent="0.25">
      <c r="A120" s="9" t="s">
        <v>72</v>
      </c>
      <c r="B120" s="22"/>
      <c r="C120" s="22"/>
      <c r="D120" s="22"/>
      <c r="E120" s="22"/>
      <c r="F120" s="22"/>
      <c r="G120" s="22"/>
      <c r="H120" s="22">
        <v>2000</v>
      </c>
      <c r="I120" s="22"/>
      <c r="J120" s="22"/>
      <c r="K120" s="22"/>
      <c r="L120" s="22"/>
      <c r="M120" s="22"/>
    </row>
    <row r="121" spans="1:13" x14ac:dyDescent="0.25">
      <c r="A121" s="9" t="s">
        <v>73</v>
      </c>
      <c r="B121" s="22"/>
      <c r="C121" s="22"/>
      <c r="D121" s="22"/>
      <c r="E121" s="22"/>
      <c r="F121" s="22"/>
      <c r="G121" s="22"/>
      <c r="H121" s="22">
        <v>890</v>
      </c>
      <c r="I121" s="22"/>
      <c r="J121" s="22"/>
      <c r="K121" s="22"/>
      <c r="L121" s="22"/>
      <c r="M121" s="22"/>
    </row>
    <row r="122" spans="1:13" x14ac:dyDescent="0.25">
      <c r="A122" s="9" t="s">
        <v>74</v>
      </c>
      <c r="B122" s="22"/>
      <c r="C122" s="22"/>
      <c r="D122" s="22"/>
      <c r="E122" s="22"/>
      <c r="F122" s="22"/>
      <c r="G122" s="22"/>
      <c r="H122" s="22">
        <v>316</v>
      </c>
      <c r="I122" s="22"/>
      <c r="J122" s="22"/>
      <c r="K122" s="22"/>
      <c r="L122" s="22"/>
      <c r="M122" s="22"/>
    </row>
    <row r="123" spans="1:13" x14ac:dyDescent="0.25">
      <c r="A123" s="9" t="s">
        <v>75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x14ac:dyDescent="0.25">
      <c r="A124" s="9" t="s">
        <v>76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x14ac:dyDescent="0.25">
      <c r="A125" s="18" t="s">
        <v>77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x14ac:dyDescent="0.25">
      <c r="A126" s="17" t="s">
        <v>78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x14ac:dyDescent="0.25">
      <c r="A127" s="18" t="s">
        <v>79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D69C-F362-46A9-AC73-4A60E2D281E7}">
  <dimension ref="A1:N299"/>
  <sheetViews>
    <sheetView tabSelected="1" topLeftCell="A49" workbookViewId="0">
      <selection activeCell="Y13" sqref="Y13"/>
    </sheetView>
  </sheetViews>
  <sheetFormatPr defaultRowHeight="15" x14ac:dyDescent="0.25"/>
  <cols>
    <col min="1" max="1" width="36.140625" style="2" bestFit="1" customWidth="1"/>
    <col min="2" max="6" width="6" style="2" bestFit="1" customWidth="1"/>
    <col min="7" max="7" width="5" style="2" bestFit="1" customWidth="1"/>
    <col min="8" max="13" width="6" style="2" bestFit="1" customWidth="1"/>
    <col min="14" max="14" width="6.5703125" style="2" bestFit="1" customWidth="1"/>
  </cols>
  <sheetData>
    <row r="1" spans="1:14" x14ac:dyDescent="0.25">
      <c r="A1" s="30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x14ac:dyDescent="0.25">
      <c r="A2" s="9" t="s">
        <v>17</v>
      </c>
      <c r="B2" s="10">
        <v>627</v>
      </c>
      <c r="C2" s="10">
        <v>634</v>
      </c>
      <c r="D2" s="10">
        <v>705</v>
      </c>
      <c r="E2" s="10">
        <v>616</v>
      </c>
      <c r="F2" s="10">
        <v>555</v>
      </c>
      <c r="G2" s="10">
        <v>443</v>
      </c>
      <c r="H2" s="10">
        <v>477</v>
      </c>
      <c r="I2" s="10">
        <v>600</v>
      </c>
      <c r="J2" s="10">
        <v>623</v>
      </c>
      <c r="K2" s="10">
        <v>646</v>
      </c>
      <c r="L2" s="10">
        <v>625</v>
      </c>
      <c r="M2" s="10">
        <v>680</v>
      </c>
      <c r="N2" s="10">
        <v>603</v>
      </c>
    </row>
    <row r="3" spans="1:14" x14ac:dyDescent="0.25">
      <c r="A3" s="9" t="s">
        <v>18</v>
      </c>
      <c r="B3" s="10">
        <v>223</v>
      </c>
      <c r="C3" s="10">
        <v>226</v>
      </c>
      <c r="D3" s="10">
        <v>251</v>
      </c>
      <c r="E3" s="10">
        <v>219</v>
      </c>
      <c r="F3" s="10">
        <v>197</v>
      </c>
      <c r="G3" s="10">
        <v>157</v>
      </c>
      <c r="H3" s="10">
        <v>169</v>
      </c>
      <c r="I3" s="10">
        <v>213</v>
      </c>
      <c r="J3" s="10">
        <v>222</v>
      </c>
      <c r="K3" s="10">
        <v>230</v>
      </c>
      <c r="L3" s="10">
        <v>222</v>
      </c>
      <c r="M3" s="10">
        <v>242</v>
      </c>
      <c r="N3" s="10">
        <v>214</v>
      </c>
    </row>
    <row r="4" spans="1:14" x14ac:dyDescent="0.25">
      <c r="A4" s="9" t="s">
        <v>19</v>
      </c>
      <c r="B4" s="10">
        <v>409</v>
      </c>
      <c r="C4" s="10">
        <v>414</v>
      </c>
      <c r="D4" s="10">
        <v>460</v>
      </c>
      <c r="E4" s="10">
        <v>402</v>
      </c>
      <c r="F4" s="10">
        <v>362</v>
      </c>
      <c r="G4" s="10">
        <v>289</v>
      </c>
      <c r="H4" s="10">
        <v>311</v>
      </c>
      <c r="I4" s="10">
        <v>391</v>
      </c>
      <c r="J4" s="10">
        <v>407</v>
      </c>
      <c r="K4" s="10">
        <v>422</v>
      </c>
      <c r="L4" s="10">
        <v>408</v>
      </c>
      <c r="M4" s="10">
        <v>444</v>
      </c>
      <c r="N4" s="10">
        <v>393</v>
      </c>
    </row>
    <row r="5" spans="1:14" x14ac:dyDescent="0.25">
      <c r="A5" s="9" t="s">
        <v>20</v>
      </c>
      <c r="B5" s="10">
        <v>205</v>
      </c>
      <c r="C5" s="10">
        <v>181</v>
      </c>
      <c r="D5" s="10">
        <v>197</v>
      </c>
      <c r="E5" s="10">
        <v>171</v>
      </c>
      <c r="F5" s="10">
        <v>159</v>
      </c>
      <c r="G5" s="10">
        <v>143</v>
      </c>
      <c r="H5" s="10">
        <v>147</v>
      </c>
      <c r="I5" s="10">
        <v>172</v>
      </c>
      <c r="J5" s="10">
        <v>172</v>
      </c>
      <c r="K5" s="10">
        <v>191</v>
      </c>
      <c r="L5" s="10">
        <v>190</v>
      </c>
      <c r="M5" s="10">
        <v>202</v>
      </c>
      <c r="N5" s="10">
        <v>178</v>
      </c>
    </row>
    <row r="6" spans="1:14" x14ac:dyDescent="0.25">
      <c r="A6" s="9" t="s">
        <v>21</v>
      </c>
      <c r="B6" s="10">
        <v>246</v>
      </c>
      <c r="C6" s="10">
        <v>218</v>
      </c>
      <c r="D6" s="10">
        <v>236</v>
      </c>
      <c r="E6" s="10">
        <v>206</v>
      </c>
      <c r="F6" s="10">
        <v>190</v>
      </c>
      <c r="G6" s="10">
        <v>172</v>
      </c>
      <c r="H6" s="10">
        <v>176</v>
      </c>
      <c r="I6" s="10">
        <v>206</v>
      </c>
      <c r="J6" s="10">
        <v>207</v>
      </c>
      <c r="K6" s="10">
        <v>229</v>
      </c>
      <c r="L6" s="10">
        <v>229</v>
      </c>
      <c r="M6" s="10">
        <v>243</v>
      </c>
      <c r="N6" s="10">
        <v>213</v>
      </c>
    </row>
    <row r="7" spans="1:14" x14ac:dyDescent="0.25">
      <c r="A7" s="9" t="s">
        <v>22</v>
      </c>
      <c r="B7" s="10">
        <v>502</v>
      </c>
      <c r="C7" s="10">
        <v>444</v>
      </c>
      <c r="D7" s="10">
        <v>482</v>
      </c>
      <c r="E7" s="10">
        <v>419</v>
      </c>
      <c r="F7" s="10">
        <v>388</v>
      </c>
      <c r="G7" s="10">
        <v>351</v>
      </c>
      <c r="H7" s="10">
        <v>360</v>
      </c>
      <c r="I7" s="10">
        <v>421</v>
      </c>
      <c r="J7" s="10">
        <v>422</v>
      </c>
      <c r="K7" s="10">
        <v>467</v>
      </c>
      <c r="L7" s="10">
        <v>466</v>
      </c>
      <c r="M7" s="10">
        <v>495</v>
      </c>
      <c r="N7" s="10">
        <v>435</v>
      </c>
    </row>
    <row r="8" spans="1:14" x14ac:dyDescent="0.25">
      <c r="A8" s="9" t="s">
        <v>23</v>
      </c>
      <c r="B8" s="10">
        <v>4120</v>
      </c>
      <c r="C8" s="10">
        <v>3642</v>
      </c>
      <c r="D8" s="10">
        <v>3952</v>
      </c>
      <c r="E8" s="10">
        <v>3442</v>
      </c>
      <c r="F8" s="10">
        <v>3187</v>
      </c>
      <c r="G8" s="10">
        <v>2883</v>
      </c>
      <c r="H8" s="10">
        <v>2952</v>
      </c>
      <c r="I8" s="10">
        <v>3456</v>
      </c>
      <c r="J8" s="10">
        <v>3461</v>
      </c>
      <c r="K8" s="10">
        <v>3831</v>
      </c>
      <c r="L8" s="10">
        <v>3825</v>
      </c>
      <c r="M8" s="10">
        <v>4066</v>
      </c>
      <c r="N8" s="10">
        <v>3568</v>
      </c>
    </row>
    <row r="9" spans="1:14" x14ac:dyDescent="0.25">
      <c r="A9" s="9" t="s">
        <v>24</v>
      </c>
      <c r="B9" s="10">
        <v>986</v>
      </c>
      <c r="C9" s="10">
        <v>872</v>
      </c>
      <c r="D9" s="10">
        <v>946</v>
      </c>
      <c r="E9" s="10">
        <v>824</v>
      </c>
      <c r="F9" s="10">
        <v>763</v>
      </c>
      <c r="G9" s="10">
        <v>690</v>
      </c>
      <c r="H9" s="10">
        <v>707</v>
      </c>
      <c r="I9" s="10">
        <v>827</v>
      </c>
      <c r="J9" s="10">
        <v>828</v>
      </c>
      <c r="K9" s="10">
        <v>917</v>
      </c>
      <c r="L9" s="10">
        <v>916</v>
      </c>
      <c r="M9" s="10">
        <v>973</v>
      </c>
      <c r="N9" s="10">
        <v>854</v>
      </c>
    </row>
    <row r="10" spans="1:14" x14ac:dyDescent="0.25">
      <c r="A10" s="9" t="s">
        <v>25</v>
      </c>
      <c r="B10" s="10">
        <v>328</v>
      </c>
      <c r="C10" s="10">
        <v>290</v>
      </c>
      <c r="D10" s="10">
        <v>315</v>
      </c>
      <c r="E10" s="10">
        <v>274</v>
      </c>
      <c r="F10" s="10">
        <v>254</v>
      </c>
      <c r="G10" s="10">
        <v>230</v>
      </c>
      <c r="H10" s="10">
        <v>235</v>
      </c>
      <c r="I10" s="10">
        <v>275</v>
      </c>
      <c r="J10" s="10">
        <v>276</v>
      </c>
      <c r="K10" s="10">
        <v>305</v>
      </c>
      <c r="L10" s="10">
        <v>305</v>
      </c>
      <c r="M10" s="10">
        <v>324</v>
      </c>
      <c r="N10" s="10">
        <v>284</v>
      </c>
    </row>
    <row r="11" spans="1:14" x14ac:dyDescent="0.25">
      <c r="A11" s="9" t="s">
        <v>26</v>
      </c>
      <c r="B11" s="10">
        <v>452</v>
      </c>
      <c r="C11" s="10">
        <v>399</v>
      </c>
      <c r="D11" s="10">
        <v>433</v>
      </c>
      <c r="E11" s="10">
        <v>377</v>
      </c>
      <c r="F11" s="10">
        <v>349</v>
      </c>
      <c r="G11" s="10">
        <v>316</v>
      </c>
      <c r="H11" s="10">
        <v>324</v>
      </c>
      <c r="I11" s="10">
        <v>379</v>
      </c>
      <c r="J11" s="10">
        <v>379</v>
      </c>
      <c r="K11" s="10">
        <v>420</v>
      </c>
      <c r="L11" s="10">
        <v>419</v>
      </c>
      <c r="M11" s="10">
        <v>446</v>
      </c>
      <c r="N11" s="10">
        <v>391</v>
      </c>
    </row>
    <row r="12" spans="1:14" x14ac:dyDescent="0.25">
      <c r="A12" s="9" t="s">
        <v>27</v>
      </c>
      <c r="B12" s="10">
        <v>351</v>
      </c>
      <c r="C12" s="10">
        <v>310</v>
      </c>
      <c r="D12" s="10">
        <v>337</v>
      </c>
      <c r="E12" s="10">
        <v>293</v>
      </c>
      <c r="F12" s="10">
        <v>272</v>
      </c>
      <c r="G12" s="10">
        <v>246</v>
      </c>
      <c r="H12" s="10">
        <v>252</v>
      </c>
      <c r="I12" s="10">
        <v>295</v>
      </c>
      <c r="J12" s="10">
        <v>295</v>
      </c>
      <c r="K12" s="10">
        <v>327</v>
      </c>
      <c r="L12" s="10">
        <v>326</v>
      </c>
      <c r="M12" s="10">
        <v>347</v>
      </c>
      <c r="N12" s="10">
        <v>304</v>
      </c>
    </row>
    <row r="13" spans="1:14" x14ac:dyDescent="0.25">
      <c r="A13" s="9" t="s">
        <v>28</v>
      </c>
      <c r="B13" s="10">
        <v>452</v>
      </c>
      <c r="C13" s="10">
        <v>399</v>
      </c>
      <c r="D13" s="10">
        <v>433</v>
      </c>
      <c r="E13" s="10">
        <v>377</v>
      </c>
      <c r="F13" s="10">
        <v>349</v>
      </c>
      <c r="G13" s="10">
        <v>316</v>
      </c>
      <c r="H13" s="10">
        <v>324</v>
      </c>
      <c r="I13" s="10">
        <v>379</v>
      </c>
      <c r="J13" s="10">
        <v>379</v>
      </c>
      <c r="K13" s="10">
        <v>420</v>
      </c>
      <c r="L13" s="10">
        <v>419</v>
      </c>
      <c r="M13" s="10">
        <v>446</v>
      </c>
      <c r="N13" s="10">
        <v>391</v>
      </c>
    </row>
    <row r="14" spans="1:14" x14ac:dyDescent="0.25">
      <c r="A14" s="9" t="s">
        <v>29</v>
      </c>
      <c r="B14" s="10">
        <v>500</v>
      </c>
      <c r="C14" s="10">
        <v>450</v>
      </c>
      <c r="D14" s="10">
        <v>474</v>
      </c>
      <c r="E14" s="10">
        <v>401</v>
      </c>
      <c r="F14" s="10">
        <v>353</v>
      </c>
      <c r="G14" s="10">
        <v>292</v>
      </c>
      <c r="H14" s="10">
        <v>332</v>
      </c>
      <c r="I14" s="10">
        <v>384</v>
      </c>
      <c r="J14" s="10">
        <v>366</v>
      </c>
      <c r="K14" s="10">
        <v>440</v>
      </c>
      <c r="L14" s="10">
        <v>478</v>
      </c>
      <c r="M14" s="10">
        <v>509</v>
      </c>
      <c r="N14" s="10">
        <v>415</v>
      </c>
    </row>
    <row r="15" spans="1:14" x14ac:dyDescent="0.25">
      <c r="A15" s="9" t="s">
        <v>30</v>
      </c>
      <c r="B15" s="10">
        <v>2121</v>
      </c>
      <c r="C15" s="10">
        <v>1906</v>
      </c>
      <c r="D15" s="10">
        <v>2010</v>
      </c>
      <c r="E15" s="10">
        <v>1700</v>
      </c>
      <c r="F15" s="10">
        <v>1495</v>
      </c>
      <c r="G15" s="10">
        <v>1236</v>
      </c>
      <c r="H15" s="10">
        <v>1406</v>
      </c>
      <c r="I15" s="10">
        <v>1627</v>
      </c>
      <c r="J15" s="10">
        <v>1550</v>
      </c>
      <c r="K15" s="10">
        <v>1867</v>
      </c>
      <c r="L15" s="10">
        <v>2027</v>
      </c>
      <c r="M15" s="10">
        <v>2158</v>
      </c>
      <c r="N15" s="10">
        <v>1759</v>
      </c>
    </row>
    <row r="16" spans="1:14" x14ac:dyDescent="0.25">
      <c r="A16" s="9" t="s">
        <v>31</v>
      </c>
      <c r="B16" s="10">
        <v>3205</v>
      </c>
      <c r="C16" s="10">
        <v>2880</v>
      </c>
      <c r="D16" s="10">
        <v>3038</v>
      </c>
      <c r="E16" s="10">
        <v>2568</v>
      </c>
      <c r="F16" s="10">
        <v>2259</v>
      </c>
      <c r="G16" s="10">
        <v>1868</v>
      </c>
      <c r="H16" s="10">
        <v>2125</v>
      </c>
      <c r="I16" s="10">
        <v>2459</v>
      </c>
      <c r="J16" s="10">
        <v>2342</v>
      </c>
      <c r="K16" s="10">
        <v>2821</v>
      </c>
      <c r="L16" s="10">
        <v>3064</v>
      </c>
      <c r="M16" s="10">
        <v>3261</v>
      </c>
      <c r="N16" s="10">
        <v>2658</v>
      </c>
    </row>
    <row r="17" spans="1:14" x14ac:dyDescent="0.25">
      <c r="A17" s="9" t="s">
        <v>32</v>
      </c>
      <c r="B17" s="10">
        <v>3535</v>
      </c>
      <c r="C17" s="10">
        <v>3176</v>
      </c>
      <c r="D17" s="10">
        <v>3351</v>
      </c>
      <c r="E17" s="10">
        <v>2833</v>
      </c>
      <c r="F17" s="10">
        <v>2492</v>
      </c>
      <c r="G17" s="10">
        <v>2061</v>
      </c>
      <c r="H17" s="10">
        <v>2344</v>
      </c>
      <c r="I17" s="10">
        <v>2712</v>
      </c>
      <c r="J17" s="10">
        <v>2583</v>
      </c>
      <c r="K17" s="10">
        <v>3111</v>
      </c>
      <c r="L17" s="10">
        <v>3379</v>
      </c>
      <c r="M17" s="10">
        <v>3596</v>
      </c>
      <c r="N17" s="10">
        <v>2931</v>
      </c>
    </row>
    <row r="18" spans="1:14" x14ac:dyDescent="0.25">
      <c r="A18" s="9" t="s">
        <v>33</v>
      </c>
      <c r="B18" s="10">
        <v>8149</v>
      </c>
      <c r="C18" s="10">
        <v>7205</v>
      </c>
      <c r="D18" s="10">
        <v>7818</v>
      </c>
      <c r="E18" s="10">
        <v>6807</v>
      </c>
      <c r="F18" s="10">
        <v>6304</v>
      </c>
      <c r="G18" s="10">
        <v>5703</v>
      </c>
      <c r="H18" s="10">
        <v>5840</v>
      </c>
      <c r="I18" s="10">
        <v>6835</v>
      </c>
      <c r="J18" s="10">
        <v>6846</v>
      </c>
      <c r="K18" s="10">
        <v>7579</v>
      </c>
      <c r="L18" s="10">
        <v>7565</v>
      </c>
      <c r="M18" s="10">
        <v>8043</v>
      </c>
      <c r="N18" s="10">
        <v>7058</v>
      </c>
    </row>
    <row r="19" spans="1:14" x14ac:dyDescent="0.25">
      <c r="A19" s="9" t="s">
        <v>34</v>
      </c>
      <c r="B19" s="10">
        <v>8762</v>
      </c>
      <c r="C19" s="10">
        <v>7746</v>
      </c>
      <c r="D19" s="10">
        <v>8405</v>
      </c>
      <c r="E19" s="10">
        <v>7319</v>
      </c>
      <c r="F19" s="10">
        <v>6778</v>
      </c>
      <c r="G19" s="10">
        <v>6131</v>
      </c>
      <c r="H19" s="10">
        <v>6279</v>
      </c>
      <c r="I19" s="10">
        <v>7349</v>
      </c>
      <c r="J19" s="10">
        <v>7360</v>
      </c>
      <c r="K19" s="10">
        <v>8148</v>
      </c>
      <c r="L19" s="10">
        <v>8134</v>
      </c>
      <c r="M19" s="10">
        <v>8648</v>
      </c>
      <c r="N19" s="10">
        <v>7588</v>
      </c>
    </row>
    <row r="20" spans="1:14" x14ac:dyDescent="0.25">
      <c r="A20" s="9" t="s">
        <v>35</v>
      </c>
      <c r="B20" s="10">
        <v>901</v>
      </c>
      <c r="C20" s="10">
        <v>810</v>
      </c>
      <c r="D20" s="10">
        <v>854</v>
      </c>
      <c r="E20" s="10">
        <v>722</v>
      </c>
      <c r="F20" s="10">
        <v>635</v>
      </c>
      <c r="G20" s="10">
        <v>525</v>
      </c>
      <c r="H20" s="10">
        <v>597</v>
      </c>
      <c r="I20" s="10">
        <v>691</v>
      </c>
      <c r="J20" s="10">
        <v>658</v>
      </c>
      <c r="K20" s="10">
        <v>793</v>
      </c>
      <c r="L20" s="10">
        <v>861</v>
      </c>
      <c r="M20" s="10">
        <v>917</v>
      </c>
      <c r="N20" s="10">
        <v>747</v>
      </c>
    </row>
    <row r="21" spans="1:14" x14ac:dyDescent="0.25">
      <c r="A21" s="9" t="s">
        <v>36</v>
      </c>
      <c r="B21" s="10">
        <v>895</v>
      </c>
      <c r="C21" s="10">
        <v>804</v>
      </c>
      <c r="D21" s="10">
        <v>849</v>
      </c>
      <c r="E21" s="10">
        <v>717</v>
      </c>
      <c r="F21" s="10">
        <v>631</v>
      </c>
      <c r="G21" s="10">
        <v>522</v>
      </c>
      <c r="H21" s="10">
        <v>593</v>
      </c>
      <c r="I21" s="10">
        <v>687</v>
      </c>
      <c r="J21" s="10">
        <v>654</v>
      </c>
      <c r="K21" s="10">
        <v>788</v>
      </c>
      <c r="L21" s="10">
        <v>856</v>
      </c>
      <c r="M21" s="10">
        <v>911</v>
      </c>
      <c r="N21" s="10">
        <v>742</v>
      </c>
    </row>
    <row r="22" spans="1:14" x14ac:dyDescent="0.25">
      <c r="A22" s="9" t="s">
        <v>37</v>
      </c>
      <c r="B22" s="10">
        <v>701</v>
      </c>
      <c r="C22" s="10">
        <v>630</v>
      </c>
      <c r="D22" s="10">
        <v>664</v>
      </c>
      <c r="E22" s="10">
        <v>561</v>
      </c>
      <c r="F22" s="10">
        <v>494</v>
      </c>
      <c r="G22" s="10">
        <v>408</v>
      </c>
      <c r="H22" s="10">
        <v>465</v>
      </c>
      <c r="I22" s="10">
        <v>538</v>
      </c>
      <c r="J22" s="10">
        <v>512</v>
      </c>
      <c r="K22" s="10">
        <v>617</v>
      </c>
      <c r="L22" s="10">
        <v>670</v>
      </c>
      <c r="M22" s="10">
        <v>713</v>
      </c>
      <c r="N22" s="10">
        <v>581</v>
      </c>
    </row>
    <row r="23" spans="1:14" x14ac:dyDescent="0.25">
      <c r="A23" s="9" t="s">
        <v>38</v>
      </c>
      <c r="B23" s="10">
        <v>1791</v>
      </c>
      <c r="C23" s="10">
        <v>1609</v>
      </c>
      <c r="D23" s="10">
        <v>1698</v>
      </c>
      <c r="E23" s="10">
        <v>1435</v>
      </c>
      <c r="F23" s="10">
        <v>1262</v>
      </c>
      <c r="G23" s="10">
        <v>1044</v>
      </c>
      <c r="H23" s="10">
        <v>1187</v>
      </c>
      <c r="I23" s="10">
        <v>1374</v>
      </c>
      <c r="J23" s="10">
        <v>1309</v>
      </c>
      <c r="K23" s="10">
        <v>1576</v>
      </c>
      <c r="L23" s="10">
        <v>1712</v>
      </c>
      <c r="M23" s="10">
        <v>1822</v>
      </c>
      <c r="N23" s="10">
        <v>1485</v>
      </c>
    </row>
    <row r="24" spans="1:14" x14ac:dyDescent="0.25">
      <c r="A24" s="9" t="s">
        <v>39</v>
      </c>
      <c r="B24" s="10">
        <v>471</v>
      </c>
      <c r="C24" s="10">
        <v>423</v>
      </c>
      <c r="D24" s="10">
        <v>446</v>
      </c>
      <c r="E24" s="10">
        <v>377</v>
      </c>
      <c r="F24" s="10">
        <v>332</v>
      </c>
      <c r="G24" s="10">
        <v>274</v>
      </c>
      <c r="H24" s="10">
        <v>312</v>
      </c>
      <c r="I24" s="10">
        <v>361</v>
      </c>
      <c r="J24" s="10">
        <v>344</v>
      </c>
      <c r="K24" s="10">
        <v>414</v>
      </c>
      <c r="L24" s="10">
        <v>450</v>
      </c>
      <c r="M24" s="10">
        <v>479</v>
      </c>
      <c r="N24" s="10">
        <v>390</v>
      </c>
    </row>
    <row r="25" spans="1:14" x14ac:dyDescent="0.25">
      <c r="A25" s="9" t="s">
        <v>40</v>
      </c>
      <c r="B25" s="10">
        <v>565</v>
      </c>
      <c r="C25" s="10">
        <v>508</v>
      </c>
      <c r="D25" s="10">
        <v>536</v>
      </c>
      <c r="E25" s="10">
        <v>453</v>
      </c>
      <c r="F25" s="10">
        <v>398</v>
      </c>
      <c r="G25" s="10">
        <v>329</v>
      </c>
      <c r="H25" s="10">
        <v>375</v>
      </c>
      <c r="I25" s="10">
        <v>434</v>
      </c>
      <c r="J25" s="10">
        <v>413</v>
      </c>
      <c r="K25" s="10">
        <v>497</v>
      </c>
      <c r="L25" s="10">
        <v>540</v>
      </c>
      <c r="M25" s="10">
        <v>575</v>
      </c>
      <c r="N25" s="10">
        <v>469</v>
      </c>
    </row>
    <row r="26" spans="1:14" x14ac:dyDescent="0.25">
      <c r="A26" s="9" t="s">
        <v>41</v>
      </c>
      <c r="B26" s="10">
        <v>1468</v>
      </c>
      <c r="C26" s="10">
        <v>1233</v>
      </c>
      <c r="D26" s="10">
        <v>1159</v>
      </c>
      <c r="E26" s="10">
        <v>884</v>
      </c>
      <c r="F26" s="10">
        <v>694</v>
      </c>
      <c r="G26" s="10">
        <v>547</v>
      </c>
      <c r="H26" s="10">
        <v>632</v>
      </c>
      <c r="I26" s="10">
        <v>811</v>
      </c>
      <c r="J26" s="10">
        <v>860</v>
      </c>
      <c r="K26" s="10">
        <v>1154</v>
      </c>
      <c r="L26" s="10">
        <v>1390</v>
      </c>
      <c r="M26" s="10">
        <v>1526</v>
      </c>
      <c r="N26" s="10">
        <v>1030</v>
      </c>
    </row>
    <row r="27" spans="1:14" x14ac:dyDescent="0.25">
      <c r="A27" s="9" t="s">
        <v>42</v>
      </c>
      <c r="B27" s="10">
        <v>8678</v>
      </c>
      <c r="C27" s="10">
        <v>7797</v>
      </c>
      <c r="D27" s="10">
        <v>8226</v>
      </c>
      <c r="E27" s="10">
        <v>6954</v>
      </c>
      <c r="F27" s="10">
        <v>6116</v>
      </c>
      <c r="G27" s="10">
        <v>5059</v>
      </c>
      <c r="H27" s="10">
        <v>5755</v>
      </c>
      <c r="I27" s="10">
        <v>6659</v>
      </c>
      <c r="J27" s="10">
        <v>6342</v>
      </c>
      <c r="K27" s="10">
        <v>7638</v>
      </c>
      <c r="L27" s="10">
        <v>8296</v>
      </c>
      <c r="M27" s="10">
        <v>8828</v>
      </c>
      <c r="N27" s="10">
        <v>7196</v>
      </c>
    </row>
    <row r="28" spans="1:14" x14ac:dyDescent="0.25">
      <c r="A28" s="9" t="s">
        <v>43</v>
      </c>
      <c r="B28" s="10">
        <v>5276</v>
      </c>
      <c r="C28" s="10">
        <v>4740</v>
      </c>
      <c r="D28" s="10">
        <v>5001</v>
      </c>
      <c r="E28" s="10">
        <v>4228</v>
      </c>
      <c r="F28" s="10">
        <v>3719</v>
      </c>
      <c r="G28" s="10">
        <v>3076</v>
      </c>
      <c r="H28" s="10">
        <v>3499</v>
      </c>
      <c r="I28" s="10">
        <v>4048</v>
      </c>
      <c r="J28" s="10">
        <v>3856</v>
      </c>
      <c r="K28" s="10">
        <v>4644</v>
      </c>
      <c r="L28" s="10">
        <v>5043</v>
      </c>
      <c r="M28" s="10">
        <v>5367</v>
      </c>
      <c r="N28" s="10">
        <v>4375</v>
      </c>
    </row>
    <row r="29" spans="1:14" x14ac:dyDescent="0.25">
      <c r="A29" s="9" t="s">
        <v>44</v>
      </c>
      <c r="B29" s="10">
        <v>530</v>
      </c>
      <c r="C29" s="10">
        <v>476</v>
      </c>
      <c r="D29" s="10">
        <v>502</v>
      </c>
      <c r="E29" s="10">
        <v>425</v>
      </c>
      <c r="F29" s="10">
        <v>373</v>
      </c>
      <c r="G29" s="10">
        <v>309</v>
      </c>
      <c r="H29" s="10">
        <v>351</v>
      </c>
      <c r="I29" s="10">
        <v>406</v>
      </c>
      <c r="J29" s="10">
        <v>387</v>
      </c>
      <c r="K29" s="10">
        <v>466</v>
      </c>
      <c r="L29" s="10">
        <v>506</v>
      </c>
      <c r="M29" s="10">
        <v>539</v>
      </c>
      <c r="N29" s="10">
        <v>439</v>
      </c>
    </row>
    <row r="30" spans="1:14" x14ac:dyDescent="0.25">
      <c r="A30" s="9" t="s">
        <v>45</v>
      </c>
      <c r="B30" s="10">
        <v>801</v>
      </c>
      <c r="C30" s="10">
        <v>723</v>
      </c>
      <c r="D30" s="10">
        <v>749</v>
      </c>
      <c r="E30" s="10">
        <v>646</v>
      </c>
      <c r="F30" s="10">
        <v>566</v>
      </c>
      <c r="G30" s="10">
        <v>471</v>
      </c>
      <c r="H30" s="10">
        <v>537</v>
      </c>
      <c r="I30" s="10">
        <v>626</v>
      </c>
      <c r="J30" s="10">
        <v>586</v>
      </c>
      <c r="K30" s="10">
        <v>701</v>
      </c>
      <c r="L30" s="10">
        <v>761</v>
      </c>
      <c r="M30" s="10">
        <v>806</v>
      </c>
      <c r="N30" s="10">
        <v>664</v>
      </c>
    </row>
    <row r="31" spans="1:14" x14ac:dyDescent="0.25">
      <c r="A31" s="9" t="s">
        <v>46</v>
      </c>
      <c r="B31" s="10">
        <v>514</v>
      </c>
      <c r="C31" s="10">
        <v>462</v>
      </c>
      <c r="D31" s="10">
        <v>487</v>
      </c>
      <c r="E31" s="10">
        <v>412</v>
      </c>
      <c r="F31" s="10">
        <v>362</v>
      </c>
      <c r="G31" s="10">
        <v>299</v>
      </c>
      <c r="H31" s="10">
        <v>341</v>
      </c>
      <c r="I31" s="10">
        <v>394</v>
      </c>
      <c r="J31" s="10">
        <v>375</v>
      </c>
      <c r="K31" s="10">
        <v>452</v>
      </c>
      <c r="L31" s="10">
        <v>491</v>
      </c>
      <c r="M31" s="10">
        <v>523</v>
      </c>
      <c r="N31" s="10">
        <v>426</v>
      </c>
    </row>
    <row r="32" spans="1:14" x14ac:dyDescent="0.25">
      <c r="A32" s="9" t="s">
        <v>47</v>
      </c>
      <c r="B32" s="10">
        <v>1237</v>
      </c>
      <c r="C32" s="10">
        <v>1111</v>
      </c>
      <c r="D32" s="10">
        <v>1172</v>
      </c>
      <c r="E32" s="10">
        <v>991</v>
      </c>
      <c r="F32" s="10">
        <v>872</v>
      </c>
      <c r="G32" s="10">
        <v>721</v>
      </c>
      <c r="H32" s="10">
        <v>820</v>
      </c>
      <c r="I32" s="10">
        <v>949</v>
      </c>
      <c r="J32" s="10">
        <v>904</v>
      </c>
      <c r="K32" s="10">
        <v>1089</v>
      </c>
      <c r="L32" s="10">
        <v>1182</v>
      </c>
      <c r="M32" s="10">
        <v>1258</v>
      </c>
      <c r="N32" s="10">
        <v>1026</v>
      </c>
    </row>
    <row r="33" spans="1:14" x14ac:dyDescent="0.25">
      <c r="A33" s="9" t="s">
        <v>48</v>
      </c>
      <c r="B33" s="10">
        <v>2557</v>
      </c>
      <c r="C33" s="10">
        <v>2302</v>
      </c>
      <c r="D33" s="10">
        <v>2410</v>
      </c>
      <c r="E33" s="10">
        <v>2064</v>
      </c>
      <c r="F33" s="10">
        <v>1785</v>
      </c>
      <c r="G33" s="10">
        <v>1481</v>
      </c>
      <c r="H33" s="10">
        <v>1696</v>
      </c>
      <c r="I33" s="10">
        <v>1977</v>
      </c>
      <c r="J33" s="10">
        <v>1861</v>
      </c>
      <c r="K33" s="10">
        <v>2209</v>
      </c>
      <c r="L33" s="10">
        <v>2475</v>
      </c>
      <c r="M33" s="10">
        <v>2633</v>
      </c>
      <c r="N33" s="10">
        <v>2121</v>
      </c>
    </row>
    <row r="34" spans="1:14" x14ac:dyDescent="0.25">
      <c r="A34" s="9" t="s">
        <v>49</v>
      </c>
      <c r="B34" s="10">
        <v>1237</v>
      </c>
      <c r="C34" s="10">
        <v>1111</v>
      </c>
      <c r="D34" s="10">
        <v>1172</v>
      </c>
      <c r="E34" s="10">
        <v>991</v>
      </c>
      <c r="F34" s="10">
        <v>872</v>
      </c>
      <c r="G34" s="10">
        <v>721</v>
      </c>
      <c r="H34" s="10">
        <v>820</v>
      </c>
      <c r="I34" s="10">
        <v>949</v>
      </c>
      <c r="J34" s="10">
        <v>904</v>
      </c>
      <c r="K34" s="10">
        <v>1089</v>
      </c>
      <c r="L34" s="10">
        <v>1182</v>
      </c>
      <c r="M34" s="10">
        <v>1258</v>
      </c>
      <c r="N34" s="10">
        <v>1026</v>
      </c>
    </row>
    <row r="35" spans="1:14" x14ac:dyDescent="0.25">
      <c r="A35" s="9" t="s">
        <v>50</v>
      </c>
      <c r="B35" s="10">
        <v>795</v>
      </c>
      <c r="C35" s="10">
        <v>714</v>
      </c>
      <c r="D35" s="10">
        <v>754</v>
      </c>
      <c r="E35" s="10">
        <v>637</v>
      </c>
      <c r="F35" s="10">
        <v>560</v>
      </c>
      <c r="G35" s="10">
        <v>463</v>
      </c>
      <c r="H35" s="10">
        <v>527</v>
      </c>
      <c r="I35" s="10">
        <v>610</v>
      </c>
      <c r="J35" s="10">
        <v>581</v>
      </c>
      <c r="K35" s="10">
        <v>700</v>
      </c>
      <c r="L35" s="10">
        <v>760</v>
      </c>
      <c r="M35" s="10">
        <v>809</v>
      </c>
      <c r="N35" s="10">
        <v>659</v>
      </c>
    </row>
    <row r="36" spans="1:14" x14ac:dyDescent="0.25">
      <c r="A36" s="9" t="s">
        <v>51</v>
      </c>
      <c r="B36" s="10">
        <v>3771</v>
      </c>
      <c r="C36" s="10">
        <v>3388</v>
      </c>
      <c r="D36" s="10">
        <v>3574</v>
      </c>
      <c r="E36" s="10">
        <v>3022</v>
      </c>
      <c r="F36" s="10">
        <v>2658</v>
      </c>
      <c r="G36" s="10">
        <v>2198</v>
      </c>
      <c r="H36" s="10">
        <v>2501</v>
      </c>
      <c r="I36" s="10">
        <v>2893</v>
      </c>
      <c r="J36" s="10">
        <v>2756</v>
      </c>
      <c r="K36" s="10">
        <v>3319</v>
      </c>
      <c r="L36" s="10">
        <v>3605</v>
      </c>
      <c r="M36" s="10">
        <v>3836</v>
      </c>
      <c r="N36" s="10">
        <v>3127</v>
      </c>
    </row>
    <row r="37" spans="1:14" x14ac:dyDescent="0.25">
      <c r="A37" s="9" t="s">
        <v>52</v>
      </c>
      <c r="B37" s="10">
        <v>2651</v>
      </c>
      <c r="C37" s="10">
        <v>2382</v>
      </c>
      <c r="D37" s="10">
        <v>2513</v>
      </c>
      <c r="E37" s="10">
        <v>2125</v>
      </c>
      <c r="F37" s="10">
        <v>1869</v>
      </c>
      <c r="G37" s="10">
        <v>1545</v>
      </c>
      <c r="H37" s="10">
        <v>1758</v>
      </c>
      <c r="I37" s="10">
        <v>2034</v>
      </c>
      <c r="J37" s="10">
        <v>1937</v>
      </c>
      <c r="K37" s="10">
        <v>2333</v>
      </c>
      <c r="L37" s="10">
        <v>2534</v>
      </c>
      <c r="M37" s="10">
        <v>2697</v>
      </c>
      <c r="N37" s="10">
        <v>2198</v>
      </c>
    </row>
    <row r="38" spans="1:14" x14ac:dyDescent="0.25">
      <c r="A38" s="9" t="s">
        <v>53</v>
      </c>
      <c r="B38" s="10">
        <v>9427</v>
      </c>
      <c r="C38" s="10">
        <v>8471</v>
      </c>
      <c r="D38" s="10">
        <v>8936</v>
      </c>
      <c r="E38" s="10">
        <v>7555</v>
      </c>
      <c r="F38" s="10">
        <v>6645</v>
      </c>
      <c r="G38" s="10">
        <v>5496</v>
      </c>
      <c r="H38" s="10">
        <v>6252</v>
      </c>
      <c r="I38" s="10">
        <v>7234</v>
      </c>
      <c r="J38" s="10">
        <v>6890</v>
      </c>
      <c r="K38" s="10">
        <v>8298</v>
      </c>
      <c r="L38" s="10">
        <v>9012</v>
      </c>
      <c r="M38" s="10">
        <v>9591</v>
      </c>
      <c r="N38" s="10">
        <v>7817</v>
      </c>
    </row>
    <row r="39" spans="1:14" x14ac:dyDescent="0.25">
      <c r="A39" s="9" t="s">
        <v>54</v>
      </c>
      <c r="B39" s="10">
        <v>7273</v>
      </c>
      <c r="C39" s="10">
        <v>6535</v>
      </c>
      <c r="D39" s="10">
        <v>6894</v>
      </c>
      <c r="E39" s="10">
        <v>5829</v>
      </c>
      <c r="F39" s="10">
        <v>5127</v>
      </c>
      <c r="G39" s="10">
        <v>4240</v>
      </c>
      <c r="H39" s="10">
        <v>4823</v>
      </c>
      <c r="I39" s="10">
        <v>5581</v>
      </c>
      <c r="J39" s="10">
        <v>5316</v>
      </c>
      <c r="K39" s="10">
        <v>6402</v>
      </c>
      <c r="L39" s="10">
        <v>6953</v>
      </c>
      <c r="M39" s="10">
        <v>7400</v>
      </c>
      <c r="N39" s="10">
        <v>6031</v>
      </c>
    </row>
    <row r="40" spans="1:14" x14ac:dyDescent="0.25">
      <c r="A40" s="9" t="s">
        <v>55</v>
      </c>
      <c r="B40" s="10">
        <v>1339</v>
      </c>
      <c r="C40" s="10">
        <v>1203</v>
      </c>
      <c r="D40" s="10">
        <v>1270</v>
      </c>
      <c r="E40" s="10">
        <v>1073</v>
      </c>
      <c r="F40" s="10">
        <v>944</v>
      </c>
      <c r="G40" s="10">
        <v>781</v>
      </c>
      <c r="H40" s="10">
        <v>888</v>
      </c>
      <c r="I40" s="10">
        <v>1028</v>
      </c>
      <c r="J40" s="10">
        <v>979</v>
      </c>
      <c r="K40" s="10">
        <v>1179</v>
      </c>
      <c r="L40" s="10">
        <v>1280</v>
      </c>
      <c r="M40" s="10">
        <v>1363</v>
      </c>
      <c r="N40" s="10">
        <v>1111</v>
      </c>
    </row>
    <row r="41" spans="1:14" x14ac:dyDescent="0.25">
      <c r="A41" s="9" t="s">
        <v>56</v>
      </c>
      <c r="B41" s="10">
        <v>538</v>
      </c>
      <c r="C41" s="10">
        <v>483</v>
      </c>
      <c r="D41" s="10">
        <v>510</v>
      </c>
      <c r="E41" s="10">
        <v>431</v>
      </c>
      <c r="F41" s="10">
        <v>379</v>
      </c>
      <c r="G41" s="10">
        <v>313</v>
      </c>
      <c r="H41" s="10">
        <v>357</v>
      </c>
      <c r="I41" s="10">
        <v>413</v>
      </c>
      <c r="J41" s="10">
        <v>393</v>
      </c>
      <c r="K41" s="10">
        <v>473</v>
      </c>
      <c r="L41" s="10">
        <v>514</v>
      </c>
      <c r="M41" s="10">
        <v>547</v>
      </c>
      <c r="N41" s="10">
        <v>446</v>
      </c>
    </row>
    <row r="42" spans="1:14" x14ac:dyDescent="0.25">
      <c r="A42" s="9" t="s">
        <v>57</v>
      </c>
      <c r="B42" s="10">
        <v>1627</v>
      </c>
      <c r="C42" s="10">
        <v>1461</v>
      </c>
      <c r="D42" s="10">
        <v>1542</v>
      </c>
      <c r="E42" s="10">
        <v>1303</v>
      </c>
      <c r="F42" s="10">
        <v>1146</v>
      </c>
      <c r="G42" s="10">
        <v>948</v>
      </c>
      <c r="H42" s="10">
        <v>1079</v>
      </c>
      <c r="I42" s="10">
        <v>1248</v>
      </c>
      <c r="J42" s="10">
        <v>1189</v>
      </c>
      <c r="K42" s="10">
        <v>1432</v>
      </c>
      <c r="L42" s="10">
        <v>1555</v>
      </c>
      <c r="M42" s="10">
        <v>1655</v>
      </c>
      <c r="N42" s="10">
        <v>1349</v>
      </c>
    </row>
    <row r="43" spans="1:14" x14ac:dyDescent="0.25">
      <c r="A43" s="9" t="s">
        <v>58</v>
      </c>
      <c r="B43" s="10">
        <v>897</v>
      </c>
      <c r="C43" s="10">
        <v>806</v>
      </c>
      <c r="D43" s="10">
        <v>850</v>
      </c>
      <c r="E43" s="10">
        <v>719</v>
      </c>
      <c r="F43" s="10">
        <v>632</v>
      </c>
      <c r="G43" s="10">
        <v>523</v>
      </c>
      <c r="H43" s="10">
        <v>595</v>
      </c>
      <c r="I43" s="10">
        <v>688</v>
      </c>
      <c r="J43" s="10">
        <v>655</v>
      </c>
      <c r="K43" s="10">
        <v>789</v>
      </c>
      <c r="L43" s="10">
        <v>857</v>
      </c>
      <c r="M43" s="10">
        <v>912</v>
      </c>
      <c r="N43" s="10">
        <v>744</v>
      </c>
    </row>
    <row r="44" spans="1:14" x14ac:dyDescent="0.25">
      <c r="A44" s="9" t="s">
        <v>59</v>
      </c>
      <c r="B44" s="10">
        <v>538</v>
      </c>
      <c r="C44" s="10">
        <v>483</v>
      </c>
      <c r="D44" s="10">
        <v>510</v>
      </c>
      <c r="E44" s="10">
        <v>431</v>
      </c>
      <c r="F44" s="10">
        <v>379</v>
      </c>
      <c r="G44" s="10">
        <v>313</v>
      </c>
      <c r="H44" s="10">
        <v>357</v>
      </c>
      <c r="I44" s="10">
        <v>413</v>
      </c>
      <c r="J44" s="10">
        <v>393</v>
      </c>
      <c r="K44" s="10">
        <v>473</v>
      </c>
      <c r="L44" s="10">
        <v>514</v>
      </c>
      <c r="M44" s="10">
        <v>547</v>
      </c>
      <c r="N44" s="10">
        <v>446</v>
      </c>
    </row>
    <row r="45" spans="1:14" x14ac:dyDescent="0.25">
      <c r="A45" s="9" t="s">
        <v>60</v>
      </c>
      <c r="B45" s="10">
        <v>1525</v>
      </c>
      <c r="C45" s="10">
        <v>1370</v>
      </c>
      <c r="D45" s="10">
        <v>1445</v>
      </c>
      <c r="E45" s="10">
        <v>1222</v>
      </c>
      <c r="F45" s="10">
        <v>1075</v>
      </c>
      <c r="G45" s="10">
        <v>889</v>
      </c>
      <c r="H45" s="10">
        <v>1011</v>
      </c>
      <c r="I45" s="10">
        <v>1170</v>
      </c>
      <c r="J45" s="10">
        <v>1114</v>
      </c>
      <c r="K45" s="10">
        <v>1342</v>
      </c>
      <c r="L45" s="10">
        <v>1458</v>
      </c>
      <c r="M45" s="10">
        <v>1551</v>
      </c>
      <c r="N45" s="10">
        <v>1264</v>
      </c>
    </row>
    <row r="46" spans="1:14" x14ac:dyDescent="0.25">
      <c r="A46" s="9" t="s">
        <v>61</v>
      </c>
      <c r="B46" s="10">
        <v>448</v>
      </c>
      <c r="C46" s="10">
        <v>403</v>
      </c>
      <c r="D46" s="10">
        <v>425</v>
      </c>
      <c r="E46" s="10">
        <v>359</v>
      </c>
      <c r="F46" s="10">
        <v>316</v>
      </c>
      <c r="G46" s="10">
        <v>261</v>
      </c>
      <c r="H46" s="10">
        <v>297</v>
      </c>
      <c r="I46" s="10">
        <v>344</v>
      </c>
      <c r="J46" s="10">
        <v>327</v>
      </c>
      <c r="K46" s="10">
        <v>394</v>
      </c>
      <c r="L46" s="10">
        <v>428</v>
      </c>
      <c r="M46" s="10">
        <v>456</v>
      </c>
      <c r="N46" s="10">
        <v>372</v>
      </c>
    </row>
    <row r="47" spans="1:14" x14ac:dyDescent="0.25">
      <c r="A47" s="9" t="s">
        <v>62</v>
      </c>
      <c r="B47" s="10">
        <v>358</v>
      </c>
      <c r="C47" s="10">
        <v>322</v>
      </c>
      <c r="D47" s="10">
        <v>340</v>
      </c>
      <c r="E47" s="10">
        <v>287</v>
      </c>
      <c r="F47" s="10">
        <v>252</v>
      </c>
      <c r="G47" s="10">
        <v>209</v>
      </c>
      <c r="H47" s="10">
        <v>238</v>
      </c>
      <c r="I47" s="10">
        <v>275</v>
      </c>
      <c r="J47" s="10">
        <v>262</v>
      </c>
      <c r="K47" s="10">
        <v>315</v>
      </c>
      <c r="L47" s="10">
        <v>343</v>
      </c>
      <c r="M47" s="10">
        <v>365</v>
      </c>
      <c r="N47" s="10">
        <v>297</v>
      </c>
    </row>
    <row r="48" spans="1:14" x14ac:dyDescent="0.25">
      <c r="A48" s="9" t="s">
        <v>63</v>
      </c>
      <c r="B48" s="10">
        <v>538</v>
      </c>
      <c r="C48" s="10">
        <v>483</v>
      </c>
      <c r="D48" s="10">
        <v>510</v>
      </c>
      <c r="E48" s="10">
        <v>431</v>
      </c>
      <c r="F48" s="10">
        <v>379</v>
      </c>
      <c r="G48" s="10">
        <v>313</v>
      </c>
      <c r="H48" s="10">
        <v>357</v>
      </c>
      <c r="I48" s="10">
        <v>413</v>
      </c>
      <c r="J48" s="10">
        <v>393</v>
      </c>
      <c r="K48" s="10">
        <v>473</v>
      </c>
      <c r="L48" s="10">
        <v>514</v>
      </c>
      <c r="M48" s="10">
        <v>547</v>
      </c>
      <c r="N48" s="10">
        <v>446</v>
      </c>
    </row>
    <row r="49" spans="1:14" x14ac:dyDescent="0.25">
      <c r="A49" s="9" t="s">
        <v>64</v>
      </c>
      <c r="B49" s="10">
        <v>1019</v>
      </c>
      <c r="C49" s="10">
        <v>916</v>
      </c>
      <c r="D49" s="10">
        <v>966</v>
      </c>
      <c r="E49" s="10">
        <v>817</v>
      </c>
      <c r="F49" s="10">
        <v>718</v>
      </c>
      <c r="G49" s="10">
        <v>594</v>
      </c>
      <c r="H49" s="10">
        <v>676</v>
      </c>
      <c r="I49" s="10">
        <v>782</v>
      </c>
      <c r="J49" s="10">
        <v>745</v>
      </c>
      <c r="K49" s="10">
        <v>897</v>
      </c>
      <c r="L49" s="10">
        <v>975</v>
      </c>
      <c r="M49" s="10">
        <v>1037</v>
      </c>
      <c r="N49" s="10">
        <v>845</v>
      </c>
    </row>
    <row r="50" spans="1:14" x14ac:dyDescent="0.25">
      <c r="A50" s="9" t="s">
        <v>65</v>
      </c>
      <c r="B50" s="10">
        <v>910</v>
      </c>
      <c r="C50" s="10">
        <v>818</v>
      </c>
      <c r="D50" s="10">
        <v>863</v>
      </c>
      <c r="E50" s="10">
        <v>729</v>
      </c>
      <c r="F50" s="10">
        <v>641</v>
      </c>
      <c r="G50" s="10">
        <v>530</v>
      </c>
      <c r="H50" s="10">
        <v>603</v>
      </c>
      <c r="I50" s="10">
        <v>698</v>
      </c>
      <c r="J50" s="10">
        <v>665</v>
      </c>
      <c r="K50" s="10">
        <v>801</v>
      </c>
      <c r="L50" s="10">
        <v>870</v>
      </c>
      <c r="M50" s="10">
        <v>926</v>
      </c>
      <c r="N50" s="10">
        <v>755</v>
      </c>
    </row>
    <row r="51" spans="1:14" x14ac:dyDescent="0.25">
      <c r="A51" s="9" t="s">
        <v>66</v>
      </c>
      <c r="B51" s="10">
        <v>1274</v>
      </c>
      <c r="C51" s="10">
        <v>1145</v>
      </c>
      <c r="D51" s="10">
        <v>1208</v>
      </c>
      <c r="E51" s="10">
        <v>1021</v>
      </c>
      <c r="F51" s="10">
        <v>898</v>
      </c>
      <c r="G51" s="10">
        <v>743</v>
      </c>
      <c r="H51" s="10">
        <v>845</v>
      </c>
      <c r="I51" s="10">
        <v>978</v>
      </c>
      <c r="J51" s="10">
        <v>931</v>
      </c>
      <c r="K51" s="10">
        <v>1122</v>
      </c>
      <c r="L51" s="10">
        <v>1218</v>
      </c>
      <c r="M51" s="10">
        <v>1297</v>
      </c>
      <c r="N51" s="10">
        <v>1057</v>
      </c>
    </row>
    <row r="52" spans="1:14" x14ac:dyDescent="0.25">
      <c r="A52" s="9" t="s">
        <v>67</v>
      </c>
      <c r="B52" s="10">
        <v>819</v>
      </c>
      <c r="C52" s="10">
        <v>736</v>
      </c>
      <c r="D52" s="10">
        <v>776</v>
      </c>
      <c r="E52" s="10">
        <v>656</v>
      </c>
      <c r="F52" s="10">
        <v>577</v>
      </c>
      <c r="G52" s="10">
        <v>477</v>
      </c>
      <c r="H52" s="10">
        <v>543</v>
      </c>
      <c r="I52" s="10">
        <v>628</v>
      </c>
      <c r="J52" s="10">
        <v>598</v>
      </c>
      <c r="K52" s="10">
        <v>721</v>
      </c>
      <c r="L52" s="10">
        <v>783</v>
      </c>
      <c r="M52" s="10">
        <v>833</v>
      </c>
      <c r="N52" s="10">
        <v>679</v>
      </c>
    </row>
    <row r="53" spans="1:14" x14ac:dyDescent="0.25">
      <c r="A53" s="9" t="s">
        <v>68</v>
      </c>
      <c r="B53" s="10">
        <v>7234</v>
      </c>
      <c r="C53" s="10">
        <v>6500</v>
      </c>
      <c r="D53" s="10">
        <v>6857</v>
      </c>
      <c r="E53" s="10">
        <v>5797</v>
      </c>
      <c r="F53" s="10">
        <v>5099</v>
      </c>
      <c r="G53" s="10">
        <v>4217</v>
      </c>
      <c r="H53" s="10">
        <v>4797</v>
      </c>
      <c r="I53" s="10">
        <v>5551</v>
      </c>
      <c r="J53" s="10">
        <v>5287</v>
      </c>
      <c r="K53" s="10">
        <v>6367</v>
      </c>
      <c r="L53" s="10">
        <v>6915</v>
      </c>
      <c r="M53" s="10">
        <v>7359</v>
      </c>
      <c r="N53" s="10">
        <v>5998</v>
      </c>
    </row>
    <row r="54" spans="1:14" x14ac:dyDescent="0.25">
      <c r="A54" s="9" t="s">
        <v>69</v>
      </c>
      <c r="B54" s="10">
        <v>825</v>
      </c>
      <c r="C54" s="10">
        <v>745</v>
      </c>
      <c r="D54" s="10">
        <v>772</v>
      </c>
      <c r="E54" s="10">
        <v>666</v>
      </c>
      <c r="F54" s="10">
        <v>583</v>
      </c>
      <c r="G54" s="10">
        <v>486</v>
      </c>
      <c r="H54" s="10">
        <v>553</v>
      </c>
      <c r="I54" s="10">
        <v>645</v>
      </c>
      <c r="J54" s="10">
        <v>604</v>
      </c>
      <c r="K54" s="10">
        <v>722</v>
      </c>
      <c r="L54" s="10">
        <v>784</v>
      </c>
      <c r="M54" s="10">
        <v>830</v>
      </c>
      <c r="N54" s="10">
        <v>685</v>
      </c>
    </row>
    <row r="55" spans="1:14" x14ac:dyDescent="0.25">
      <c r="A55" s="9" t="s">
        <v>70</v>
      </c>
      <c r="B55" s="10">
        <v>5919</v>
      </c>
      <c r="C55" s="10">
        <v>5318</v>
      </c>
      <c r="D55" s="10">
        <v>5610</v>
      </c>
      <c r="E55" s="10">
        <v>4743</v>
      </c>
      <c r="F55" s="10">
        <v>4172</v>
      </c>
      <c r="G55" s="10">
        <v>3450</v>
      </c>
      <c r="H55" s="10">
        <v>3925</v>
      </c>
      <c r="I55" s="10">
        <v>4542</v>
      </c>
      <c r="J55" s="10">
        <v>4326</v>
      </c>
      <c r="K55" s="10">
        <v>5210</v>
      </c>
      <c r="L55" s="10">
        <v>5658</v>
      </c>
      <c r="M55" s="10">
        <v>6022</v>
      </c>
      <c r="N55" s="10">
        <v>4908</v>
      </c>
    </row>
    <row r="56" spans="1:14" x14ac:dyDescent="0.25">
      <c r="A56" s="9" t="s">
        <v>71</v>
      </c>
      <c r="B56" s="10">
        <v>16998</v>
      </c>
      <c r="C56" s="10">
        <v>15273</v>
      </c>
      <c r="D56" s="10">
        <v>16113</v>
      </c>
      <c r="E56" s="10">
        <v>13623</v>
      </c>
      <c r="F56" s="10">
        <v>11981</v>
      </c>
      <c r="G56" s="10">
        <v>9910</v>
      </c>
      <c r="H56" s="10">
        <v>11273</v>
      </c>
      <c r="I56" s="10">
        <v>13044</v>
      </c>
      <c r="J56" s="10">
        <v>12423</v>
      </c>
      <c r="K56" s="10">
        <v>14962</v>
      </c>
      <c r="L56" s="10">
        <v>16250</v>
      </c>
      <c r="M56" s="10">
        <v>17294</v>
      </c>
      <c r="N56" s="10">
        <v>14095</v>
      </c>
    </row>
    <row r="57" spans="1:14" x14ac:dyDescent="0.25">
      <c r="A57" s="9" t="s">
        <v>72</v>
      </c>
      <c r="B57" s="10">
        <v>3566</v>
      </c>
      <c r="C57" s="10">
        <v>3204</v>
      </c>
      <c r="D57" s="10">
        <v>3380</v>
      </c>
      <c r="E57" s="10">
        <v>2858</v>
      </c>
      <c r="F57" s="10">
        <v>2513</v>
      </c>
      <c r="G57" s="10">
        <v>2079</v>
      </c>
      <c r="H57" s="10">
        <v>2365</v>
      </c>
      <c r="I57" s="10">
        <v>2736</v>
      </c>
      <c r="J57" s="10">
        <v>2606</v>
      </c>
      <c r="K57" s="10">
        <v>3139</v>
      </c>
      <c r="L57" s="10">
        <v>3409</v>
      </c>
      <c r="M57" s="10">
        <v>3628</v>
      </c>
      <c r="N57" s="10">
        <v>2957</v>
      </c>
    </row>
    <row r="58" spans="1:14" x14ac:dyDescent="0.25">
      <c r="A58" s="9" t="s">
        <v>73</v>
      </c>
      <c r="B58" s="10">
        <v>1639</v>
      </c>
      <c r="C58" s="10">
        <v>1472</v>
      </c>
      <c r="D58" s="10">
        <v>1553</v>
      </c>
      <c r="E58" s="10">
        <v>1313</v>
      </c>
      <c r="F58" s="10">
        <v>1155</v>
      </c>
      <c r="G58" s="10">
        <v>955</v>
      </c>
      <c r="H58" s="10">
        <v>1087</v>
      </c>
      <c r="I58" s="10">
        <v>1257</v>
      </c>
      <c r="J58" s="10">
        <v>1197</v>
      </c>
      <c r="K58" s="10">
        <v>1442</v>
      </c>
      <c r="L58" s="10">
        <v>1567</v>
      </c>
      <c r="M58" s="10">
        <v>1667</v>
      </c>
      <c r="N58" s="10">
        <v>1359</v>
      </c>
    </row>
    <row r="59" spans="1:14" x14ac:dyDescent="0.25">
      <c r="A59" s="9" t="s">
        <v>74</v>
      </c>
      <c r="B59" s="10">
        <v>594</v>
      </c>
      <c r="C59" s="10">
        <v>534</v>
      </c>
      <c r="D59" s="10">
        <v>563</v>
      </c>
      <c r="E59" s="10">
        <v>476</v>
      </c>
      <c r="F59" s="10">
        <v>419</v>
      </c>
      <c r="G59" s="10">
        <v>346</v>
      </c>
      <c r="H59" s="10">
        <v>394</v>
      </c>
      <c r="I59" s="10">
        <v>456</v>
      </c>
      <c r="J59" s="10">
        <v>434</v>
      </c>
      <c r="K59" s="10">
        <v>523</v>
      </c>
      <c r="L59" s="10">
        <v>568</v>
      </c>
      <c r="M59" s="10">
        <v>605</v>
      </c>
      <c r="N59" s="10">
        <v>493</v>
      </c>
    </row>
    <row r="60" spans="1:14" x14ac:dyDescent="0.25">
      <c r="A60" s="9" t="s">
        <v>75</v>
      </c>
      <c r="B60" s="10">
        <v>502</v>
      </c>
      <c r="C60" s="10">
        <v>451</v>
      </c>
      <c r="D60" s="10">
        <v>476</v>
      </c>
      <c r="E60" s="10">
        <v>402</v>
      </c>
      <c r="F60" s="10">
        <v>353</v>
      </c>
      <c r="G60" s="10">
        <v>292</v>
      </c>
      <c r="H60" s="10">
        <v>333</v>
      </c>
      <c r="I60" s="10">
        <v>385</v>
      </c>
      <c r="J60" s="10">
        <v>367</v>
      </c>
      <c r="K60" s="10">
        <v>442</v>
      </c>
      <c r="L60" s="10">
        <v>480</v>
      </c>
      <c r="M60" s="10">
        <v>510</v>
      </c>
      <c r="N60" s="10">
        <v>416</v>
      </c>
    </row>
    <row r="61" spans="1:14" x14ac:dyDescent="0.25">
      <c r="A61" s="17" t="s">
        <v>76</v>
      </c>
      <c r="B61" s="10">
        <v>7533</v>
      </c>
      <c r="C61" s="10">
        <v>6768</v>
      </c>
      <c r="D61" s="10">
        <v>7140</v>
      </c>
      <c r="E61" s="10">
        <v>6037</v>
      </c>
      <c r="F61" s="10">
        <v>5309</v>
      </c>
      <c r="G61" s="10">
        <v>4391</v>
      </c>
      <c r="H61" s="10">
        <v>4995</v>
      </c>
      <c r="I61" s="10">
        <v>5780</v>
      </c>
      <c r="J61" s="10">
        <v>5505</v>
      </c>
      <c r="K61" s="10">
        <v>6630</v>
      </c>
      <c r="L61" s="10">
        <v>7201</v>
      </c>
      <c r="M61" s="10">
        <v>7663</v>
      </c>
      <c r="N61" s="10">
        <v>6246</v>
      </c>
    </row>
    <row r="62" spans="1:14" x14ac:dyDescent="0.25">
      <c r="A62" s="18" t="s">
        <v>77</v>
      </c>
      <c r="B62" s="10">
        <v>552</v>
      </c>
      <c r="C62" s="10">
        <v>496</v>
      </c>
      <c r="D62" s="10">
        <v>523</v>
      </c>
      <c r="E62" s="10">
        <v>442</v>
      </c>
      <c r="F62" s="10">
        <v>389</v>
      </c>
      <c r="G62" s="10">
        <v>322</v>
      </c>
      <c r="H62" s="10">
        <v>366</v>
      </c>
      <c r="I62" s="10">
        <v>423</v>
      </c>
      <c r="J62" s="10">
        <v>403</v>
      </c>
      <c r="K62" s="10">
        <v>486</v>
      </c>
      <c r="L62" s="10">
        <v>528</v>
      </c>
      <c r="M62" s="10">
        <v>562</v>
      </c>
      <c r="N62" s="10">
        <v>458</v>
      </c>
    </row>
    <row r="63" spans="1:14" x14ac:dyDescent="0.25">
      <c r="A63" s="17" t="s">
        <v>78</v>
      </c>
      <c r="B63" s="10">
        <v>1406</v>
      </c>
      <c r="C63" s="10">
        <v>1263</v>
      </c>
      <c r="D63" s="10">
        <v>1332</v>
      </c>
      <c r="E63" s="10">
        <v>1126</v>
      </c>
      <c r="F63" s="10">
        <v>991</v>
      </c>
      <c r="G63" s="10">
        <v>819</v>
      </c>
      <c r="H63" s="10">
        <v>932</v>
      </c>
      <c r="I63" s="10">
        <v>1079</v>
      </c>
      <c r="J63" s="10">
        <v>1027</v>
      </c>
      <c r="K63" s="10">
        <v>1237</v>
      </c>
      <c r="L63" s="10">
        <v>1344</v>
      </c>
      <c r="M63" s="10">
        <v>1430</v>
      </c>
      <c r="N63" s="10">
        <v>1166</v>
      </c>
    </row>
    <row r="64" spans="1:14" x14ac:dyDescent="0.25">
      <c r="A64" s="18" t="s">
        <v>79</v>
      </c>
      <c r="B64" s="10">
        <v>602</v>
      </c>
      <c r="C64" s="10">
        <v>541</v>
      </c>
      <c r="D64" s="10">
        <v>571</v>
      </c>
      <c r="E64" s="10">
        <v>482</v>
      </c>
      <c r="F64" s="10">
        <v>424</v>
      </c>
      <c r="G64" s="10">
        <v>351</v>
      </c>
      <c r="H64" s="10">
        <v>399</v>
      </c>
      <c r="I64" s="10">
        <v>462</v>
      </c>
      <c r="J64" s="10">
        <v>440</v>
      </c>
      <c r="K64" s="10">
        <v>530</v>
      </c>
      <c r="L64" s="10">
        <v>576</v>
      </c>
      <c r="M64" s="10">
        <v>613</v>
      </c>
      <c r="N64" s="10">
        <v>499</v>
      </c>
    </row>
    <row r="65" spans="14:14" x14ac:dyDescent="0.25">
      <c r="N65" s="19"/>
    </row>
    <row r="66" spans="14:14" x14ac:dyDescent="0.25">
      <c r="N66" s="19"/>
    </row>
    <row r="67" spans="14:14" x14ac:dyDescent="0.25">
      <c r="N67" s="19"/>
    </row>
    <row r="68" spans="14:14" x14ac:dyDescent="0.25">
      <c r="N68" s="19"/>
    </row>
    <row r="69" spans="14:14" x14ac:dyDescent="0.25">
      <c r="N69" s="19"/>
    </row>
    <row r="70" spans="14:14" x14ac:dyDescent="0.25">
      <c r="N70" s="19"/>
    </row>
    <row r="71" spans="14:14" x14ac:dyDescent="0.25">
      <c r="N71" s="19"/>
    </row>
    <row r="72" spans="14:14" x14ac:dyDescent="0.25">
      <c r="N72" s="19"/>
    </row>
    <row r="73" spans="14:14" x14ac:dyDescent="0.25">
      <c r="N73" s="19"/>
    </row>
    <row r="74" spans="14:14" x14ac:dyDescent="0.25">
      <c r="N74" s="19"/>
    </row>
    <row r="75" spans="14:14" x14ac:dyDescent="0.25">
      <c r="N75" s="19"/>
    </row>
    <row r="76" spans="14:14" x14ac:dyDescent="0.25">
      <c r="N76" s="19"/>
    </row>
    <row r="77" spans="14:14" x14ac:dyDescent="0.25">
      <c r="N77" s="19"/>
    </row>
    <row r="78" spans="14:14" x14ac:dyDescent="0.25">
      <c r="N78" s="19"/>
    </row>
    <row r="79" spans="14:14" x14ac:dyDescent="0.25">
      <c r="N79" s="19"/>
    </row>
    <row r="80" spans="14:14" x14ac:dyDescent="0.25">
      <c r="N80" s="19"/>
    </row>
    <row r="81" spans="14:14" x14ac:dyDescent="0.25">
      <c r="N81" s="19"/>
    </row>
    <row r="82" spans="14:14" x14ac:dyDescent="0.25">
      <c r="N82" s="19"/>
    </row>
    <row r="83" spans="14:14" x14ac:dyDescent="0.25">
      <c r="N83" s="19"/>
    </row>
    <row r="84" spans="14:14" x14ac:dyDescent="0.25">
      <c r="N84" s="19"/>
    </row>
    <row r="85" spans="14:14" x14ac:dyDescent="0.25">
      <c r="N85" s="19"/>
    </row>
    <row r="86" spans="14:14" x14ac:dyDescent="0.25">
      <c r="N86" s="19"/>
    </row>
    <row r="87" spans="14:14" x14ac:dyDescent="0.25">
      <c r="N87" s="19"/>
    </row>
    <row r="88" spans="14:14" x14ac:dyDescent="0.25">
      <c r="N88" s="19"/>
    </row>
    <row r="89" spans="14:14" x14ac:dyDescent="0.25">
      <c r="N89" s="19"/>
    </row>
    <row r="90" spans="14:14" x14ac:dyDescent="0.25">
      <c r="N90" s="19"/>
    </row>
    <row r="91" spans="14:14" x14ac:dyDescent="0.25">
      <c r="N91" s="19"/>
    </row>
    <row r="92" spans="14:14" x14ac:dyDescent="0.25">
      <c r="N92" s="19"/>
    </row>
    <row r="93" spans="14:14" x14ac:dyDescent="0.25">
      <c r="N93" s="19"/>
    </row>
    <row r="94" spans="14:14" x14ac:dyDescent="0.25">
      <c r="N94" s="19"/>
    </row>
    <row r="95" spans="14:14" x14ac:dyDescent="0.25">
      <c r="N95" s="19"/>
    </row>
    <row r="96" spans="14:14" x14ac:dyDescent="0.25">
      <c r="N96" s="19"/>
    </row>
    <row r="97" spans="14:14" x14ac:dyDescent="0.25">
      <c r="N97" s="19"/>
    </row>
    <row r="98" spans="14:14" x14ac:dyDescent="0.25">
      <c r="N98" s="19"/>
    </row>
    <row r="99" spans="14:14" x14ac:dyDescent="0.25">
      <c r="N99" s="19"/>
    </row>
    <row r="100" spans="14:14" x14ac:dyDescent="0.25">
      <c r="N100" s="19"/>
    </row>
    <row r="101" spans="14:14" x14ac:dyDescent="0.25">
      <c r="N101" s="19"/>
    </row>
    <row r="102" spans="14:14" x14ac:dyDescent="0.25">
      <c r="N102" s="19"/>
    </row>
    <row r="103" spans="14:14" x14ac:dyDescent="0.25">
      <c r="N103" s="19"/>
    </row>
    <row r="104" spans="14:14" x14ac:dyDescent="0.25">
      <c r="N104" s="19"/>
    </row>
    <row r="105" spans="14:14" x14ac:dyDescent="0.25">
      <c r="N105" s="19"/>
    </row>
    <row r="106" spans="14:14" x14ac:dyDescent="0.25">
      <c r="N106" s="19"/>
    </row>
    <row r="107" spans="14:14" x14ac:dyDescent="0.25">
      <c r="N107" s="19"/>
    </row>
    <row r="108" spans="14:14" x14ac:dyDescent="0.25">
      <c r="N108" s="19"/>
    </row>
    <row r="109" spans="14:14" x14ac:dyDescent="0.25">
      <c r="N109" s="19"/>
    </row>
    <row r="110" spans="14:14" x14ac:dyDescent="0.25">
      <c r="N110" s="19"/>
    </row>
    <row r="111" spans="14:14" x14ac:dyDescent="0.25">
      <c r="N111" s="19"/>
    </row>
    <row r="112" spans="14:14" x14ac:dyDescent="0.25">
      <c r="N112" s="19"/>
    </row>
    <row r="113" spans="14:14" x14ac:dyDescent="0.25">
      <c r="N113" s="19"/>
    </row>
    <row r="114" spans="14:14" x14ac:dyDescent="0.25">
      <c r="N114" s="19"/>
    </row>
    <row r="115" spans="14:14" x14ac:dyDescent="0.25">
      <c r="N115" s="19"/>
    </row>
    <row r="116" spans="14:14" x14ac:dyDescent="0.25">
      <c r="N116" s="19"/>
    </row>
    <row r="117" spans="14:14" x14ac:dyDescent="0.25">
      <c r="N117" s="19"/>
    </row>
    <row r="118" spans="14:14" x14ac:dyDescent="0.25">
      <c r="N118" s="19"/>
    </row>
    <row r="119" spans="14:14" x14ac:dyDescent="0.25">
      <c r="N119" s="19"/>
    </row>
    <row r="120" spans="14:14" x14ac:dyDescent="0.25">
      <c r="N120" s="19"/>
    </row>
    <row r="121" spans="14:14" x14ac:dyDescent="0.25">
      <c r="N121" s="19"/>
    </row>
    <row r="122" spans="14:14" x14ac:dyDescent="0.25">
      <c r="N122" s="19"/>
    </row>
    <row r="123" spans="14:14" x14ac:dyDescent="0.25">
      <c r="N123" s="19"/>
    </row>
    <row r="124" spans="14:14" x14ac:dyDescent="0.25">
      <c r="N124" s="19"/>
    </row>
    <row r="125" spans="14:14" x14ac:dyDescent="0.25">
      <c r="N125" s="19"/>
    </row>
    <row r="126" spans="14:14" x14ac:dyDescent="0.25">
      <c r="N126" s="19"/>
    </row>
    <row r="127" spans="14:14" x14ac:dyDescent="0.25">
      <c r="N127" s="19"/>
    </row>
    <row r="128" spans="14:14" x14ac:dyDescent="0.25">
      <c r="N128" s="19"/>
    </row>
    <row r="129" spans="14:14" x14ac:dyDescent="0.25">
      <c r="N129" s="19"/>
    </row>
    <row r="130" spans="14:14" x14ac:dyDescent="0.25">
      <c r="N130" s="19"/>
    </row>
    <row r="131" spans="14:14" x14ac:dyDescent="0.25">
      <c r="N131" s="19"/>
    </row>
    <row r="132" spans="14:14" x14ac:dyDescent="0.25">
      <c r="N132" s="19"/>
    </row>
    <row r="133" spans="14:14" x14ac:dyDescent="0.25">
      <c r="N133" s="19"/>
    </row>
    <row r="134" spans="14:14" x14ac:dyDescent="0.25">
      <c r="N134" s="19"/>
    </row>
    <row r="135" spans="14:14" x14ac:dyDescent="0.25">
      <c r="N135" s="19"/>
    </row>
    <row r="136" spans="14:14" x14ac:dyDescent="0.25">
      <c r="N136" s="19"/>
    </row>
    <row r="137" spans="14:14" x14ac:dyDescent="0.25">
      <c r="N137" s="19"/>
    </row>
    <row r="138" spans="14:14" x14ac:dyDescent="0.25">
      <c r="N138" s="19"/>
    </row>
    <row r="139" spans="14:14" x14ac:dyDescent="0.25">
      <c r="N139" s="19"/>
    </row>
    <row r="140" spans="14:14" x14ac:dyDescent="0.25">
      <c r="N140" s="19"/>
    </row>
    <row r="141" spans="14:14" x14ac:dyDescent="0.25">
      <c r="N141" s="19"/>
    </row>
    <row r="142" spans="14:14" x14ac:dyDescent="0.25">
      <c r="N142" s="19"/>
    </row>
    <row r="143" spans="14:14" x14ac:dyDescent="0.25">
      <c r="N143" s="19"/>
    </row>
    <row r="144" spans="14:14" x14ac:dyDescent="0.25">
      <c r="N144" s="19"/>
    </row>
    <row r="145" spans="14:14" x14ac:dyDescent="0.25">
      <c r="N145" s="19"/>
    </row>
    <row r="146" spans="14:14" x14ac:dyDescent="0.25">
      <c r="N146" s="19"/>
    </row>
    <row r="147" spans="14:14" x14ac:dyDescent="0.25">
      <c r="N147" s="19"/>
    </row>
    <row r="148" spans="14:14" x14ac:dyDescent="0.25">
      <c r="N148" s="19"/>
    </row>
    <row r="149" spans="14:14" x14ac:dyDescent="0.25">
      <c r="N149" s="19"/>
    </row>
    <row r="150" spans="14:14" x14ac:dyDescent="0.25">
      <c r="N150" s="19"/>
    </row>
    <row r="151" spans="14:14" x14ac:dyDescent="0.25">
      <c r="N151" s="19"/>
    </row>
    <row r="152" spans="14:14" x14ac:dyDescent="0.25">
      <c r="N152" s="19"/>
    </row>
    <row r="153" spans="14:14" x14ac:dyDescent="0.25">
      <c r="N153" s="19"/>
    </row>
    <row r="154" spans="14:14" x14ac:dyDescent="0.25">
      <c r="N154" s="19"/>
    </row>
    <row r="155" spans="14:14" x14ac:dyDescent="0.25">
      <c r="N155" s="19"/>
    </row>
    <row r="156" spans="14:14" x14ac:dyDescent="0.25">
      <c r="N156" s="19"/>
    </row>
    <row r="157" spans="14:14" x14ac:dyDescent="0.25">
      <c r="N157" s="19"/>
    </row>
    <row r="158" spans="14:14" x14ac:dyDescent="0.25">
      <c r="N158" s="19"/>
    </row>
    <row r="159" spans="14:14" x14ac:dyDescent="0.25">
      <c r="N159" s="19"/>
    </row>
    <row r="160" spans="14:14" x14ac:dyDescent="0.25">
      <c r="N160" s="19"/>
    </row>
    <row r="161" spans="14:14" x14ac:dyDescent="0.25">
      <c r="N161" s="19"/>
    </row>
    <row r="162" spans="14:14" x14ac:dyDescent="0.25">
      <c r="N162" s="19"/>
    </row>
    <row r="163" spans="14:14" x14ac:dyDescent="0.25">
      <c r="N163" s="19"/>
    </row>
    <row r="164" spans="14:14" x14ac:dyDescent="0.25">
      <c r="N164" s="19"/>
    </row>
    <row r="165" spans="14:14" x14ac:dyDescent="0.25">
      <c r="N165" s="19"/>
    </row>
    <row r="166" spans="14:14" x14ac:dyDescent="0.25">
      <c r="N166" s="19"/>
    </row>
    <row r="167" spans="14:14" x14ac:dyDescent="0.25">
      <c r="N167" s="19"/>
    </row>
    <row r="168" spans="14:14" x14ac:dyDescent="0.25">
      <c r="N168" s="19"/>
    </row>
    <row r="169" spans="14:14" x14ac:dyDescent="0.25">
      <c r="N169" s="19"/>
    </row>
    <row r="170" spans="14:14" x14ac:dyDescent="0.25">
      <c r="N170" s="19"/>
    </row>
    <row r="171" spans="14:14" x14ac:dyDescent="0.25">
      <c r="N171" s="19"/>
    </row>
    <row r="172" spans="14:14" x14ac:dyDescent="0.25">
      <c r="N172" s="19"/>
    </row>
    <row r="173" spans="14:14" x14ac:dyDescent="0.25">
      <c r="N173" s="19"/>
    </row>
    <row r="174" spans="14:14" x14ac:dyDescent="0.25">
      <c r="N174" s="19"/>
    </row>
    <row r="175" spans="14:14" x14ac:dyDescent="0.25">
      <c r="N175" s="19"/>
    </row>
    <row r="176" spans="14:14" x14ac:dyDescent="0.25">
      <c r="N176" s="19"/>
    </row>
    <row r="177" spans="14:14" x14ac:dyDescent="0.25">
      <c r="N177" s="19"/>
    </row>
    <row r="178" spans="14:14" x14ac:dyDescent="0.25">
      <c r="N178" s="19"/>
    </row>
    <row r="179" spans="14:14" x14ac:dyDescent="0.25">
      <c r="N179" s="19"/>
    </row>
    <row r="180" spans="14:14" x14ac:dyDescent="0.25">
      <c r="N180" s="19"/>
    </row>
    <row r="181" spans="14:14" x14ac:dyDescent="0.25">
      <c r="N181" s="19"/>
    </row>
    <row r="182" spans="14:14" x14ac:dyDescent="0.25">
      <c r="N182" s="19"/>
    </row>
    <row r="183" spans="14:14" x14ac:dyDescent="0.25">
      <c r="N183" s="19"/>
    </row>
    <row r="184" spans="14:14" x14ac:dyDescent="0.25">
      <c r="N184" s="19"/>
    </row>
    <row r="185" spans="14:14" x14ac:dyDescent="0.25">
      <c r="N185" s="19"/>
    </row>
    <row r="186" spans="14:14" x14ac:dyDescent="0.25">
      <c r="N186" s="19"/>
    </row>
    <row r="187" spans="14:14" x14ac:dyDescent="0.25">
      <c r="N187" s="19"/>
    </row>
    <row r="188" spans="14:14" x14ac:dyDescent="0.25">
      <c r="N188" s="19"/>
    </row>
    <row r="189" spans="14:14" x14ac:dyDescent="0.25">
      <c r="N189" s="19"/>
    </row>
    <row r="190" spans="14:14" x14ac:dyDescent="0.25">
      <c r="N190" s="19"/>
    </row>
    <row r="191" spans="14:14" x14ac:dyDescent="0.25">
      <c r="N191" s="19"/>
    </row>
    <row r="192" spans="14:14" x14ac:dyDescent="0.25">
      <c r="N192" s="19"/>
    </row>
    <row r="193" spans="14:14" x14ac:dyDescent="0.25">
      <c r="N193" s="19"/>
    </row>
    <row r="194" spans="14:14" x14ac:dyDescent="0.25">
      <c r="N194" s="19"/>
    </row>
    <row r="195" spans="14:14" x14ac:dyDescent="0.25">
      <c r="N195" s="19"/>
    </row>
    <row r="196" spans="14:14" x14ac:dyDescent="0.25">
      <c r="N196" s="19"/>
    </row>
    <row r="197" spans="14:14" x14ac:dyDescent="0.25">
      <c r="N197" s="19"/>
    </row>
    <row r="198" spans="14:14" x14ac:dyDescent="0.25">
      <c r="N198" s="19"/>
    </row>
    <row r="199" spans="14:14" x14ac:dyDescent="0.25">
      <c r="N199" s="19"/>
    </row>
    <row r="200" spans="14:14" x14ac:dyDescent="0.25">
      <c r="N200" s="19"/>
    </row>
    <row r="201" spans="14:14" x14ac:dyDescent="0.25">
      <c r="N201" s="19"/>
    </row>
    <row r="202" spans="14:14" x14ac:dyDescent="0.25">
      <c r="N202" s="19"/>
    </row>
    <row r="203" spans="14:14" x14ac:dyDescent="0.25">
      <c r="N203" s="19"/>
    </row>
    <row r="204" spans="14:14" x14ac:dyDescent="0.25">
      <c r="N204" s="19"/>
    </row>
    <row r="205" spans="14:14" x14ac:dyDescent="0.25">
      <c r="N205" s="19"/>
    </row>
    <row r="206" spans="14:14" x14ac:dyDescent="0.25">
      <c r="N206" s="19"/>
    </row>
    <row r="207" spans="14:14" x14ac:dyDescent="0.25">
      <c r="N207" s="19"/>
    </row>
    <row r="208" spans="14:14" x14ac:dyDescent="0.25">
      <c r="N208" s="19"/>
    </row>
    <row r="209" spans="14:14" x14ac:dyDescent="0.25">
      <c r="N209" s="19"/>
    </row>
    <row r="210" spans="14:14" x14ac:dyDescent="0.25">
      <c r="N210" s="19"/>
    </row>
    <row r="211" spans="14:14" x14ac:dyDescent="0.25">
      <c r="N211" s="19"/>
    </row>
    <row r="212" spans="14:14" x14ac:dyDescent="0.25">
      <c r="N212" s="19"/>
    </row>
    <row r="213" spans="14:14" x14ac:dyDescent="0.25">
      <c r="N213" s="19"/>
    </row>
    <row r="214" spans="14:14" x14ac:dyDescent="0.25">
      <c r="N214" s="19"/>
    </row>
    <row r="215" spans="14:14" x14ac:dyDescent="0.25">
      <c r="N215" s="19"/>
    </row>
    <row r="216" spans="14:14" x14ac:dyDescent="0.25">
      <c r="N216" s="19"/>
    </row>
    <row r="217" spans="14:14" x14ac:dyDescent="0.25">
      <c r="N217" s="19"/>
    </row>
    <row r="218" spans="14:14" x14ac:dyDescent="0.25">
      <c r="N218" s="19"/>
    </row>
    <row r="219" spans="14:14" x14ac:dyDescent="0.25">
      <c r="N219" s="19"/>
    </row>
    <row r="220" spans="14:14" x14ac:dyDescent="0.25">
      <c r="N220" s="19"/>
    </row>
    <row r="221" spans="14:14" x14ac:dyDescent="0.25">
      <c r="N221" s="19"/>
    </row>
    <row r="222" spans="14:14" x14ac:dyDescent="0.25">
      <c r="N222" s="19"/>
    </row>
    <row r="223" spans="14:14" x14ac:dyDescent="0.25">
      <c r="N223" s="19"/>
    </row>
    <row r="224" spans="14:14" x14ac:dyDescent="0.25">
      <c r="N224" s="19"/>
    </row>
    <row r="225" spans="14:14" x14ac:dyDescent="0.25">
      <c r="N225" s="19"/>
    </row>
    <row r="226" spans="14:14" x14ac:dyDescent="0.25">
      <c r="N226" s="19"/>
    </row>
    <row r="227" spans="14:14" x14ac:dyDescent="0.25">
      <c r="N227" s="19"/>
    </row>
    <row r="228" spans="14:14" x14ac:dyDescent="0.25">
      <c r="N228" s="19"/>
    </row>
    <row r="229" spans="14:14" x14ac:dyDescent="0.25">
      <c r="N229" s="19"/>
    </row>
    <row r="230" spans="14:14" x14ac:dyDescent="0.25">
      <c r="N230" s="19"/>
    </row>
    <row r="231" spans="14:14" x14ac:dyDescent="0.25">
      <c r="N231" s="19"/>
    </row>
    <row r="232" spans="14:14" x14ac:dyDescent="0.25">
      <c r="N232" s="19"/>
    </row>
    <row r="233" spans="14:14" x14ac:dyDescent="0.25">
      <c r="N233" s="19"/>
    </row>
    <row r="234" spans="14:14" x14ac:dyDescent="0.25">
      <c r="N234" s="19"/>
    </row>
    <row r="235" spans="14:14" x14ac:dyDescent="0.25">
      <c r="N235" s="19"/>
    </row>
    <row r="236" spans="14:14" x14ac:dyDescent="0.25">
      <c r="N236" s="19"/>
    </row>
    <row r="237" spans="14:14" x14ac:dyDescent="0.25">
      <c r="N237" s="19"/>
    </row>
    <row r="238" spans="14:14" x14ac:dyDescent="0.25">
      <c r="N238" s="19"/>
    </row>
    <row r="239" spans="14:14" x14ac:dyDescent="0.25">
      <c r="N239" s="19"/>
    </row>
    <row r="240" spans="14:14" x14ac:dyDescent="0.25">
      <c r="N240" s="19"/>
    </row>
    <row r="241" spans="14:14" x14ac:dyDescent="0.25">
      <c r="N241" s="19"/>
    </row>
    <row r="242" spans="14:14" x14ac:dyDescent="0.25">
      <c r="N242" s="19"/>
    </row>
    <row r="243" spans="14:14" x14ac:dyDescent="0.25">
      <c r="N243" s="19"/>
    </row>
    <row r="244" spans="14:14" x14ac:dyDescent="0.25">
      <c r="N244" s="19"/>
    </row>
    <row r="245" spans="14:14" x14ac:dyDescent="0.25">
      <c r="N245" s="19"/>
    </row>
    <row r="246" spans="14:14" x14ac:dyDescent="0.25">
      <c r="N246" s="19"/>
    </row>
    <row r="247" spans="14:14" x14ac:dyDescent="0.25">
      <c r="N247" s="19"/>
    </row>
    <row r="248" spans="14:14" x14ac:dyDescent="0.25">
      <c r="N248" s="19"/>
    </row>
    <row r="249" spans="14:14" x14ac:dyDescent="0.25">
      <c r="N249" s="19"/>
    </row>
    <row r="250" spans="14:14" x14ac:dyDescent="0.25">
      <c r="N250" s="19"/>
    </row>
    <row r="251" spans="14:14" x14ac:dyDescent="0.25">
      <c r="N251" s="19"/>
    </row>
    <row r="252" spans="14:14" x14ac:dyDescent="0.25">
      <c r="N252" s="19"/>
    </row>
    <row r="253" spans="14:14" x14ac:dyDescent="0.25">
      <c r="N253" s="19"/>
    </row>
    <row r="254" spans="14:14" x14ac:dyDescent="0.25">
      <c r="N254" s="19"/>
    </row>
    <row r="255" spans="14:14" x14ac:dyDescent="0.25">
      <c r="N255" s="19"/>
    </row>
    <row r="256" spans="14:14" x14ac:dyDescent="0.25">
      <c r="N256" s="19"/>
    </row>
    <row r="257" spans="14:14" x14ac:dyDescent="0.25">
      <c r="N257" s="19"/>
    </row>
    <row r="258" spans="14:14" x14ac:dyDescent="0.25">
      <c r="N258" s="19"/>
    </row>
    <row r="259" spans="14:14" x14ac:dyDescent="0.25">
      <c r="N259" s="19"/>
    </row>
    <row r="260" spans="14:14" x14ac:dyDescent="0.25">
      <c r="N260" s="19"/>
    </row>
    <row r="261" spans="14:14" x14ac:dyDescent="0.25">
      <c r="N261" s="19"/>
    </row>
    <row r="262" spans="14:14" x14ac:dyDescent="0.25">
      <c r="N262" s="19"/>
    </row>
    <row r="263" spans="14:14" x14ac:dyDescent="0.25">
      <c r="N263" s="19"/>
    </row>
    <row r="264" spans="14:14" x14ac:dyDescent="0.25">
      <c r="N264" s="19"/>
    </row>
    <row r="265" spans="14:14" x14ac:dyDescent="0.25">
      <c r="N265" s="19"/>
    </row>
    <row r="266" spans="14:14" x14ac:dyDescent="0.25">
      <c r="N266" s="19"/>
    </row>
    <row r="267" spans="14:14" x14ac:dyDescent="0.25">
      <c r="N267" s="19"/>
    </row>
    <row r="268" spans="14:14" x14ac:dyDescent="0.25">
      <c r="N268" s="19"/>
    </row>
    <row r="269" spans="14:14" x14ac:dyDescent="0.25">
      <c r="N269" s="19"/>
    </row>
    <row r="270" spans="14:14" x14ac:dyDescent="0.25">
      <c r="N270" s="19"/>
    </row>
    <row r="271" spans="14:14" x14ac:dyDescent="0.25">
      <c r="N271" s="19"/>
    </row>
    <row r="272" spans="14:14" x14ac:dyDescent="0.25">
      <c r="N272" s="19"/>
    </row>
    <row r="273" spans="14:14" x14ac:dyDescent="0.25">
      <c r="N273" s="19"/>
    </row>
    <row r="274" spans="14:14" x14ac:dyDescent="0.25">
      <c r="N274" s="19"/>
    </row>
    <row r="275" spans="14:14" x14ac:dyDescent="0.25">
      <c r="N275" s="19"/>
    </row>
    <row r="276" spans="14:14" x14ac:dyDescent="0.25">
      <c r="N276" s="19"/>
    </row>
    <row r="277" spans="14:14" x14ac:dyDescent="0.25">
      <c r="N277" s="19"/>
    </row>
    <row r="278" spans="14:14" x14ac:dyDescent="0.25">
      <c r="N278" s="19"/>
    </row>
    <row r="279" spans="14:14" x14ac:dyDescent="0.25">
      <c r="N279" s="19"/>
    </row>
    <row r="280" spans="14:14" x14ac:dyDescent="0.25">
      <c r="N280" s="19"/>
    </row>
    <row r="281" spans="14:14" x14ac:dyDescent="0.25">
      <c r="N281" s="19"/>
    </row>
    <row r="282" spans="14:14" x14ac:dyDescent="0.25">
      <c r="N282" s="19"/>
    </row>
    <row r="283" spans="14:14" x14ac:dyDescent="0.25">
      <c r="N283" s="19"/>
    </row>
    <row r="284" spans="14:14" x14ac:dyDescent="0.25">
      <c r="N284" s="19"/>
    </row>
    <row r="285" spans="14:14" x14ac:dyDescent="0.25">
      <c r="N285" s="19"/>
    </row>
    <row r="286" spans="14:14" x14ac:dyDescent="0.25">
      <c r="N286" s="19"/>
    </row>
    <row r="287" spans="14:14" x14ac:dyDescent="0.25">
      <c r="N287" s="19"/>
    </row>
    <row r="288" spans="14:14" x14ac:dyDescent="0.25">
      <c r="N288" s="19"/>
    </row>
    <row r="289" spans="14:14" x14ac:dyDescent="0.25">
      <c r="N289" s="19"/>
    </row>
    <row r="290" spans="14:14" x14ac:dyDescent="0.25">
      <c r="N290" s="19"/>
    </row>
    <row r="291" spans="14:14" x14ac:dyDescent="0.25">
      <c r="N291" s="19"/>
    </row>
    <row r="292" spans="14:14" x14ac:dyDescent="0.25">
      <c r="N292" s="19"/>
    </row>
    <row r="293" spans="14:14" x14ac:dyDescent="0.25">
      <c r="N293" s="19"/>
    </row>
    <row r="294" spans="14:14" x14ac:dyDescent="0.25">
      <c r="N294" s="19"/>
    </row>
    <row r="295" spans="14:14" x14ac:dyDescent="0.25">
      <c r="N295" s="19"/>
    </row>
    <row r="296" spans="14:14" x14ac:dyDescent="0.25">
      <c r="N296" s="19"/>
    </row>
    <row r="297" spans="14:14" x14ac:dyDescent="0.25">
      <c r="N297" s="19"/>
    </row>
    <row r="298" spans="14:14" x14ac:dyDescent="0.25">
      <c r="N298" s="19"/>
    </row>
    <row r="299" spans="14:14" x14ac:dyDescent="0.25">
      <c r="N299" s="1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948C-DC1F-4C3D-9509-ABF96B43D8F7}">
  <dimension ref="A1:AZ72"/>
  <sheetViews>
    <sheetView topLeftCell="A40" zoomScale="85" zoomScaleNormal="85" workbookViewId="0">
      <selection activeCell="B2" sqref="B2"/>
    </sheetView>
  </sheetViews>
  <sheetFormatPr defaultRowHeight="15" x14ac:dyDescent="0.25"/>
  <cols>
    <col min="1" max="1" width="36.140625" bestFit="1" customWidth="1"/>
  </cols>
  <sheetData>
    <row r="1" spans="1:5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</row>
    <row r="2" spans="1:52" x14ac:dyDescent="0.25">
      <c r="A2" s="9" t="s">
        <v>17</v>
      </c>
      <c r="B2" t="str">
        <f>IF(REAL!B2/Previsto!B2=0,"",REAL!B2/Previsto!B2)</f>
        <v/>
      </c>
      <c r="C2">
        <f>IF(REAL!C2/Previsto!C2=0,"",REAL!C2/Previsto!C2)</f>
        <v>1.0378548895899053</v>
      </c>
      <c r="D2">
        <f>IF(REAL!D2/Previsto!D2=0,"",REAL!D2/Previsto!D2)</f>
        <v>0.88226950354609934</v>
      </c>
      <c r="E2">
        <f>IF(REAL!E2/Previsto!E2=0,"",REAL!E2/Previsto!E2)</f>
        <v>0.89448051948051943</v>
      </c>
      <c r="F2">
        <f>IF(REAL!F2/Previsto!F2=0,"",REAL!F2/Previsto!F2)</f>
        <v>0.84684684684684686</v>
      </c>
      <c r="G2">
        <f>IF(REAL!G2/Previsto!G2=0,"",REAL!G2/Previsto!G2)</f>
        <v>0.84424379232505642</v>
      </c>
      <c r="H2">
        <f>IF(REAL!H2/Previsto!H2=0,"",REAL!H2/Previsto!H2)</f>
        <v>0.77568134171907754</v>
      </c>
      <c r="I2">
        <f>IF(REAL!I2/Previsto!I2=0,"",REAL!I2/Previsto!I2)</f>
        <v>0.84499999999999997</v>
      </c>
      <c r="J2">
        <f>IF(REAL!J2/Previsto!J2=0,"",REAL!J2/Previsto!J2)</f>
        <v>0.8218298555377207</v>
      </c>
      <c r="K2">
        <f>IF(REAL!K2/Previsto!K2=0,"",REAL!K2/Previsto!K2)</f>
        <v>0.8297213622291022</v>
      </c>
      <c r="L2">
        <f>IF(REAL!L2/Previsto!L2=0,"",REAL!L2/Previsto!L2)</f>
        <v>1.0367999999999999</v>
      </c>
      <c r="M2">
        <f>IF(REAL!M2/Previsto!M2=0,"",REAL!M2/Previsto!M2)</f>
        <v>1.026470588235294</v>
      </c>
      <c r="O2" t="str">
        <f>IFERROR(B2*Previsto!O2,"")</f>
        <v/>
      </c>
      <c r="P2">
        <f>IFERROR(C2*Previsto!P2,"")</f>
        <v>6.4658359621451105</v>
      </c>
      <c r="Q2">
        <f>IFERROR(D2*Previsto!Q2,"")</f>
        <v>5.5141843971631213</v>
      </c>
      <c r="R2">
        <f>IFERROR(E2*Previsto!R2,"")</f>
        <v>5.0538149350649348</v>
      </c>
      <c r="S2">
        <f>IFERROR(F2*Previsto!S2,"")</f>
        <v>4.1664864864864866</v>
      </c>
      <c r="T2">
        <f>IFERROR(G2*Previsto!T2,"")</f>
        <v>3.4276297968397289</v>
      </c>
      <c r="U2">
        <f>IFERROR(H2*Previsto!U2,"")</f>
        <v>3.2811320754716982</v>
      </c>
      <c r="V2">
        <f>IFERROR(I2*Previsto!V2,"")</f>
        <v>4.4954000000000001</v>
      </c>
      <c r="W2">
        <f>IFERROR(J2*Previsto!W2,"")</f>
        <v>4.692648475120385</v>
      </c>
      <c r="X2">
        <f>IFERROR(K2*Previsto!X2,"")</f>
        <v>4.754303405572756</v>
      </c>
      <c r="Y2">
        <f>IFERROR(L2*Previsto!Y2,"")</f>
        <v>5.9408640000000004</v>
      </c>
      <c r="Z2">
        <f>IFERROR(M2*Previsto!Z2,"")</f>
        <v>6.1896176470588236</v>
      </c>
      <c r="AB2" t="e">
        <f>IF(REAL!#REF!/Previsto!B2=0,"",REAL!#REF!/Previsto!B2)</f>
        <v>#REF!</v>
      </c>
      <c r="AC2" t="e">
        <f>IF(REAL!#REF!/Previsto!C2=0,"",REAL!#REF!/Previsto!C2)</f>
        <v>#REF!</v>
      </c>
      <c r="AD2" t="e">
        <f>IF(REAL!#REF!/Previsto!D2=0,"",REAL!#REF!/Previsto!D2)</f>
        <v>#REF!</v>
      </c>
      <c r="AE2" t="e">
        <f>IF(REAL!#REF!/Previsto!E2=0,"",REAL!#REF!/Previsto!E2)</f>
        <v>#REF!</v>
      </c>
      <c r="AF2" t="e">
        <f>IF(REAL!#REF!/Previsto!F2=0,"",REAL!#REF!/Previsto!F2)</f>
        <v>#REF!</v>
      </c>
      <c r="AG2" t="e">
        <f>IF(REAL!#REF!/Previsto!G2=0,"",REAL!#REF!/Previsto!G2)</f>
        <v>#REF!</v>
      </c>
      <c r="AH2" t="e">
        <f>IF(REAL!#REF!/Previsto!H2=0,"",REAL!#REF!/Previsto!H2)</f>
        <v>#REF!</v>
      </c>
      <c r="AI2" t="e">
        <f>IF(REAL!#REF!/Previsto!I2=0,"",REAL!#REF!/Previsto!I2)</f>
        <v>#REF!</v>
      </c>
      <c r="AJ2" t="e">
        <f>IF(REAL!#REF!/Previsto!J2=0,"",REAL!#REF!/Previsto!J2)</f>
        <v>#REF!</v>
      </c>
      <c r="AK2" t="e">
        <f>IF(REAL!#REF!/Previsto!K2=0,"",REAL!#REF!/Previsto!K2)</f>
        <v>#REF!</v>
      </c>
      <c r="AL2" t="e">
        <f>IF(REAL!#REF!/Previsto!L2=0,"",REAL!#REF!/Previsto!L2)</f>
        <v>#REF!</v>
      </c>
      <c r="AM2" t="e">
        <f>IF(REAL!#REF!/Previsto!M2=0,"",REAL!#REF!/Previsto!M2)</f>
        <v>#REF!</v>
      </c>
      <c r="AO2" t="str">
        <f>IFERROR(AB2*Previsto!O2,"")</f>
        <v/>
      </c>
      <c r="AP2" t="str">
        <f>IFERROR(AC2*Previsto!P2,"")</f>
        <v/>
      </c>
      <c r="AQ2" t="str">
        <f>IFERROR(AD2*Previsto!Q2,"")</f>
        <v/>
      </c>
      <c r="AR2" t="str">
        <f>IFERROR(AE2*Previsto!R2,"")</f>
        <v/>
      </c>
      <c r="AS2" t="str">
        <f>IFERROR(AF2*Previsto!S2,"")</f>
        <v/>
      </c>
      <c r="AT2" t="str">
        <f>IFERROR(AG2*Previsto!T2,"")</f>
        <v/>
      </c>
      <c r="AU2" t="str">
        <f>IFERROR(AH2*Previsto!U2,"")</f>
        <v/>
      </c>
      <c r="AV2" t="str">
        <f>IFERROR(AI2*Previsto!V2,"")</f>
        <v/>
      </c>
      <c r="AW2" t="str">
        <f>IFERROR(AJ2*Previsto!W2,"")</f>
        <v/>
      </c>
      <c r="AX2" t="str">
        <f>IFERROR(AK2*Previsto!X2,"")</f>
        <v/>
      </c>
      <c r="AY2" t="str">
        <f>IFERROR(AL2*Previsto!Y2,"")</f>
        <v/>
      </c>
      <c r="AZ2" t="str">
        <f>IFERROR(AM2*Previsto!Z2,"")</f>
        <v/>
      </c>
    </row>
    <row r="3" spans="1:52" x14ac:dyDescent="0.25">
      <c r="A3" s="9" t="s">
        <v>18</v>
      </c>
      <c r="B3" t="str">
        <f>IF(REAL!B3/Previsto!B3=0,"",REAL!B3/Previsto!B3)</f>
        <v/>
      </c>
      <c r="C3">
        <f>IF(REAL!C3/Previsto!C3=0,"",REAL!C3/Previsto!C3)</f>
        <v>0.8584070796460177</v>
      </c>
      <c r="D3">
        <f>IF(REAL!D3/Previsto!D3=0,"",REAL!D3/Previsto!D3)</f>
        <v>0.82071713147410363</v>
      </c>
      <c r="E3">
        <f>IF(REAL!E3/Previsto!E3=0,"",REAL!E3/Previsto!E3)</f>
        <v>0.78082191780821919</v>
      </c>
      <c r="F3">
        <f>IF(REAL!F3/Previsto!F3=0,"",REAL!F3/Previsto!F3)</f>
        <v>0.64467005076142136</v>
      </c>
      <c r="G3">
        <f>IF(REAL!G3/Previsto!G3=0,"",REAL!G3/Previsto!G3)</f>
        <v>0.61146496815286622</v>
      </c>
      <c r="H3">
        <f>IF(REAL!H3/Previsto!H3=0,"",REAL!H3/Previsto!H3)</f>
        <v>0.59763313609467461</v>
      </c>
      <c r="I3">
        <f>IF(REAL!I3/Previsto!I3=0,"",REAL!I3/Previsto!I3)</f>
        <v>0.66666666666666663</v>
      </c>
      <c r="J3">
        <f>IF(REAL!J3/Previsto!J3=0,"",REAL!J3/Previsto!J3)</f>
        <v>0.70270270270270274</v>
      </c>
      <c r="K3">
        <f>IF(REAL!K3/Previsto!K3=0,"",REAL!K3/Previsto!K3)</f>
        <v>0.81739130434782614</v>
      </c>
      <c r="L3">
        <f>IF(REAL!L3/Previsto!L3=0,"",REAL!L3/Previsto!L3)</f>
        <v>1.045045045045045</v>
      </c>
      <c r="M3">
        <f>IF(REAL!M3/Previsto!M3=0,"",REAL!M3/Previsto!M3)</f>
        <v>1.0867768595041323</v>
      </c>
      <c r="O3" t="str">
        <f>IFERROR(B3*Previsto!O3,"")</f>
        <v/>
      </c>
      <c r="P3">
        <f>IFERROR(C3*Previsto!P3,"")</f>
        <v>5.3478761061946907</v>
      </c>
      <c r="Q3">
        <f>IFERROR(D3*Previsto!Q3,"")</f>
        <v>5.1294820717131477</v>
      </c>
      <c r="R3">
        <f>IFERROR(E3*Previsto!R3,"")</f>
        <v>4.4116438356164389</v>
      </c>
      <c r="S3">
        <f>IFERROR(F3*Previsto!S3,"")</f>
        <v>3.1717766497461932</v>
      </c>
      <c r="T3">
        <f>IFERROR(G3*Previsto!T3,"")</f>
        <v>2.4825477707006365</v>
      </c>
      <c r="U3">
        <f>IFERROR(H3*Previsto!U3,"")</f>
        <v>2.5279881656804739</v>
      </c>
      <c r="V3">
        <f>IFERROR(I3*Previsto!V3,"")</f>
        <v>3.5466666666666669</v>
      </c>
      <c r="W3">
        <f>IFERROR(J3*Previsto!W3,"")</f>
        <v>4.0124324324324325</v>
      </c>
      <c r="X3">
        <f>IFERROR(K3*Previsto!X3,"")</f>
        <v>4.6836521739130443</v>
      </c>
      <c r="Y3">
        <f>IFERROR(L3*Previsto!Y3,"")</f>
        <v>5.9881081081081087</v>
      </c>
      <c r="Z3">
        <f>IFERROR(M3*Previsto!Z3,"")</f>
        <v>6.5532644628099179</v>
      </c>
      <c r="AB3" t="e">
        <f>IF(REAL!#REF!/Previsto!B3=0,"",REAL!#REF!/Previsto!B3)</f>
        <v>#REF!</v>
      </c>
      <c r="AC3" t="e">
        <f>IF(REAL!#REF!/Previsto!C3=0,"",REAL!#REF!/Previsto!C3)</f>
        <v>#REF!</v>
      </c>
      <c r="AD3" t="e">
        <f>IF(REAL!#REF!/Previsto!D3=0,"",REAL!#REF!/Previsto!D3)</f>
        <v>#REF!</v>
      </c>
      <c r="AE3" t="e">
        <f>IF(REAL!#REF!/Previsto!E3=0,"",REAL!#REF!/Previsto!E3)</f>
        <v>#REF!</v>
      </c>
      <c r="AF3" t="e">
        <f>IF(REAL!#REF!/Previsto!F3=0,"",REAL!#REF!/Previsto!F3)</f>
        <v>#REF!</v>
      </c>
      <c r="AG3" t="e">
        <f>IF(REAL!#REF!/Previsto!G3=0,"",REAL!#REF!/Previsto!G3)</f>
        <v>#REF!</v>
      </c>
      <c r="AH3" t="e">
        <f>IF(REAL!#REF!/Previsto!H3=0,"",REAL!#REF!/Previsto!H3)</f>
        <v>#REF!</v>
      </c>
      <c r="AI3" t="e">
        <f>IF(REAL!#REF!/Previsto!I3=0,"",REAL!#REF!/Previsto!I3)</f>
        <v>#REF!</v>
      </c>
      <c r="AJ3" t="e">
        <f>IF(REAL!#REF!/Previsto!J3=0,"",REAL!#REF!/Previsto!J3)</f>
        <v>#REF!</v>
      </c>
      <c r="AK3" t="e">
        <f>IF(REAL!#REF!/Previsto!K3=0,"",REAL!#REF!/Previsto!K3)</f>
        <v>#REF!</v>
      </c>
      <c r="AL3" t="e">
        <f>IF(REAL!#REF!/Previsto!L3=0,"",REAL!#REF!/Previsto!L3)</f>
        <v>#REF!</v>
      </c>
      <c r="AM3" t="e">
        <f>IF(REAL!#REF!/Previsto!M3=0,"",REAL!#REF!/Previsto!M3)</f>
        <v>#REF!</v>
      </c>
      <c r="AO3" t="str">
        <f>IFERROR(AB3*Previsto!O3,"")</f>
        <v/>
      </c>
      <c r="AP3" t="str">
        <f>IFERROR(AC3*Previsto!P3,"")</f>
        <v/>
      </c>
      <c r="AQ3" t="str">
        <f>IFERROR(AD3*Previsto!Q3,"")</f>
        <v/>
      </c>
      <c r="AR3" t="str">
        <f>IFERROR(AE3*Previsto!R3,"")</f>
        <v/>
      </c>
      <c r="AS3" t="str">
        <f>IFERROR(AF3*Previsto!S3,"")</f>
        <v/>
      </c>
      <c r="AT3" t="str">
        <f>IFERROR(AG3*Previsto!T3,"")</f>
        <v/>
      </c>
      <c r="AU3" t="str">
        <f>IFERROR(AH3*Previsto!U3,"")</f>
        <v/>
      </c>
      <c r="AV3" t="str">
        <f>IFERROR(AI3*Previsto!V3,"")</f>
        <v/>
      </c>
      <c r="AW3" t="str">
        <f>IFERROR(AJ3*Previsto!W3,"")</f>
        <v/>
      </c>
      <c r="AX3" t="str">
        <f>IFERROR(AK3*Previsto!X3,"")</f>
        <v/>
      </c>
      <c r="AY3" t="str">
        <f>IFERROR(AL3*Previsto!Y3,"")</f>
        <v/>
      </c>
      <c r="AZ3" t="str">
        <f>IFERROR(AM3*Previsto!Z3,"")</f>
        <v/>
      </c>
    </row>
    <row r="4" spans="1:52" x14ac:dyDescent="0.25">
      <c r="A4" s="9" t="s">
        <v>19</v>
      </c>
      <c r="B4" t="str">
        <f>IF(REAL!B4/Previsto!B4=0,"",REAL!B4/Previsto!B4)</f>
        <v/>
      </c>
      <c r="C4" t="str">
        <f>IF(REAL!C4/Previsto!C4=0,"",REAL!C4/Previsto!C4)</f>
        <v/>
      </c>
      <c r="D4" t="str">
        <f>IF(REAL!D4/Previsto!D4=0,"",REAL!D4/Previsto!D4)</f>
        <v/>
      </c>
      <c r="E4" t="str">
        <f>IF(REAL!E4/Previsto!E4=0,"",REAL!E4/Previsto!E4)</f>
        <v/>
      </c>
      <c r="F4" t="str">
        <f>IF(REAL!F4/Previsto!F4=0,"",REAL!F4/Previsto!F4)</f>
        <v/>
      </c>
      <c r="G4" t="str">
        <f>IF(REAL!G4/Previsto!G4=0,"",REAL!G4/Previsto!G4)</f>
        <v/>
      </c>
      <c r="H4" t="str">
        <f>IF(REAL!H4/Previsto!H4=0,"",REAL!H4/Previsto!H4)</f>
        <v/>
      </c>
      <c r="I4" t="str">
        <f>IF(REAL!I4/Previsto!I4=0,"",REAL!I4/Previsto!I4)</f>
        <v/>
      </c>
      <c r="J4" t="str">
        <f>IF(REAL!J4/Previsto!J4=0,"",REAL!J4/Previsto!J4)</f>
        <v/>
      </c>
      <c r="K4" t="str">
        <f>IF(REAL!K4/Previsto!K4=0,"",REAL!K4/Previsto!K4)</f>
        <v/>
      </c>
      <c r="L4" t="str">
        <f>IF(REAL!L4/Previsto!L4=0,"",REAL!L4/Previsto!L4)</f>
        <v/>
      </c>
      <c r="M4" t="str">
        <f>IF(REAL!M4/Previsto!M4=0,"",REAL!M4/Previsto!M4)</f>
        <v/>
      </c>
      <c r="O4" t="str">
        <f>IFERROR(B4*Previsto!O4,"")</f>
        <v/>
      </c>
      <c r="P4" t="str">
        <f>IFERROR(C4*Previsto!P4,"")</f>
        <v/>
      </c>
      <c r="Q4" t="str">
        <f>IFERROR(D4*Previsto!Q4,"")</f>
        <v/>
      </c>
      <c r="R4" t="str">
        <f>IFERROR(E4*Previsto!R4,"")</f>
        <v/>
      </c>
      <c r="S4" t="str">
        <f>IFERROR(F4*Previsto!S4,"")</f>
        <v/>
      </c>
      <c r="T4" t="str">
        <f>IFERROR(G4*Previsto!T4,"")</f>
        <v/>
      </c>
      <c r="U4" t="str">
        <f>IFERROR(H4*Previsto!U4,"")</f>
        <v/>
      </c>
      <c r="V4" t="str">
        <f>IFERROR(I4*Previsto!V4,"")</f>
        <v/>
      </c>
      <c r="W4" t="str">
        <f>IFERROR(J4*Previsto!W4,"")</f>
        <v/>
      </c>
      <c r="X4" t="str">
        <f>IFERROR(K4*Previsto!X4,"")</f>
        <v/>
      </c>
      <c r="Y4" t="str">
        <f>IFERROR(L4*Previsto!Y4,"")</f>
        <v/>
      </c>
      <c r="Z4" t="str">
        <f>IFERROR(M4*Previsto!Z4,"")</f>
        <v/>
      </c>
      <c r="AB4" t="e">
        <f>IF(REAL!#REF!/Previsto!B4=0,"",REAL!#REF!/Previsto!B4)</f>
        <v>#REF!</v>
      </c>
      <c r="AC4" t="e">
        <f>IF(REAL!#REF!/Previsto!C4=0,"",REAL!#REF!/Previsto!C4)</f>
        <v>#REF!</v>
      </c>
      <c r="AD4" t="e">
        <f>IF(REAL!#REF!/Previsto!D4=0,"",REAL!#REF!/Previsto!D4)</f>
        <v>#REF!</v>
      </c>
      <c r="AE4" t="e">
        <f>IF(REAL!#REF!/Previsto!E4=0,"",REAL!#REF!/Previsto!E4)</f>
        <v>#REF!</v>
      </c>
      <c r="AF4" t="e">
        <f>IF(REAL!#REF!/Previsto!F4=0,"",REAL!#REF!/Previsto!F4)</f>
        <v>#REF!</v>
      </c>
      <c r="AG4" t="e">
        <f>IF(REAL!#REF!/Previsto!G4=0,"",REAL!#REF!/Previsto!G4)</f>
        <v>#REF!</v>
      </c>
      <c r="AH4" t="e">
        <f>IF(REAL!#REF!/Previsto!H4=0,"",REAL!#REF!/Previsto!H4)</f>
        <v>#REF!</v>
      </c>
      <c r="AI4" t="e">
        <f>IF(REAL!#REF!/Previsto!I4=0,"",REAL!#REF!/Previsto!I4)</f>
        <v>#REF!</v>
      </c>
      <c r="AJ4" t="e">
        <f>IF(REAL!#REF!/Previsto!J4=0,"",REAL!#REF!/Previsto!J4)</f>
        <v>#REF!</v>
      </c>
      <c r="AK4" t="e">
        <f>IF(REAL!#REF!/Previsto!K4=0,"",REAL!#REF!/Previsto!K4)</f>
        <v>#REF!</v>
      </c>
      <c r="AL4" t="e">
        <f>IF(REAL!#REF!/Previsto!L4=0,"",REAL!#REF!/Previsto!L4)</f>
        <v>#REF!</v>
      </c>
      <c r="AM4" t="e">
        <f>IF(REAL!#REF!/Previsto!M4=0,"",REAL!#REF!/Previsto!M4)</f>
        <v>#REF!</v>
      </c>
      <c r="AO4" t="str">
        <f>IFERROR(AB4*Previsto!O4,"")</f>
        <v/>
      </c>
      <c r="AP4" t="str">
        <f>IFERROR(AC4*Previsto!P4,"")</f>
        <v/>
      </c>
      <c r="AQ4" t="str">
        <f>IFERROR(AD4*Previsto!Q4,"")</f>
        <v/>
      </c>
      <c r="AR4" t="str">
        <f>IFERROR(AE4*Previsto!R4,"")</f>
        <v/>
      </c>
      <c r="AS4" t="str">
        <f>IFERROR(AF4*Previsto!S4,"")</f>
        <v/>
      </c>
      <c r="AT4" t="str">
        <f>IFERROR(AG4*Previsto!T4,"")</f>
        <v/>
      </c>
      <c r="AU4" t="str">
        <f>IFERROR(AH4*Previsto!U4,"")</f>
        <v/>
      </c>
      <c r="AV4" t="str">
        <f>IFERROR(AI4*Previsto!V4,"")</f>
        <v/>
      </c>
      <c r="AW4" t="str">
        <f>IFERROR(AJ4*Previsto!W4,"")</f>
        <v/>
      </c>
      <c r="AX4" t="str">
        <f>IFERROR(AK4*Previsto!X4,"")</f>
        <v/>
      </c>
      <c r="AY4" t="str">
        <f>IFERROR(AL4*Previsto!Y4,"")</f>
        <v/>
      </c>
      <c r="AZ4" t="str">
        <f>IFERROR(AM4*Previsto!Z4,"")</f>
        <v/>
      </c>
    </row>
    <row r="5" spans="1:52" x14ac:dyDescent="0.25">
      <c r="A5" s="9" t="s">
        <v>20</v>
      </c>
      <c r="B5" t="str">
        <f>IF(REAL!B5/Previsto!B5=0,"",REAL!B5/Previsto!B5)</f>
        <v/>
      </c>
      <c r="C5" t="str">
        <f>IF(REAL!C5/Previsto!C5=0,"",REAL!C5/Previsto!C5)</f>
        <v/>
      </c>
      <c r="D5" t="str">
        <f>IF(REAL!D5/Previsto!D5=0,"",REAL!D5/Previsto!D5)</f>
        <v/>
      </c>
      <c r="E5">
        <f>IF(REAL!E5/Previsto!E5=0,"",REAL!E5/Previsto!E5)</f>
        <v>0.7192982456140351</v>
      </c>
      <c r="F5">
        <f>IF(REAL!F5/Previsto!F5=0,"",REAL!F5/Previsto!F5)</f>
        <v>0.56603773584905659</v>
      </c>
      <c r="G5">
        <f>IF(REAL!G5/Previsto!G5=0,"",REAL!G5/Previsto!G5)</f>
        <v>0.66433566433566438</v>
      </c>
      <c r="H5">
        <f>IF(REAL!H5/Previsto!H5=0,"",REAL!H5/Previsto!H5)</f>
        <v>0.67346938775510201</v>
      </c>
      <c r="I5">
        <f>IF(REAL!I5/Previsto!I5=0,"",REAL!I5/Previsto!I5)</f>
        <v>0.77325581395348841</v>
      </c>
      <c r="J5">
        <f>IF(REAL!J5/Previsto!J5=0,"",REAL!J5/Previsto!J5)</f>
        <v>0.91860465116279066</v>
      </c>
      <c r="K5">
        <f>IF(REAL!K5/Previsto!K5=0,"",REAL!K5/Previsto!K5)</f>
        <v>0.97905759162303663</v>
      </c>
      <c r="L5">
        <f>IF(REAL!L5/Previsto!L5=0,"",REAL!L5/Previsto!L5)</f>
        <v>1.1631578947368422</v>
      </c>
      <c r="M5">
        <f>IF(REAL!M5/Previsto!M5=0,"",REAL!M5/Previsto!M5)</f>
        <v>1.1633663366336633</v>
      </c>
      <c r="O5" t="str">
        <f>IFERROR(B5*Previsto!O5,"")</f>
        <v/>
      </c>
      <c r="P5" t="str">
        <f>IFERROR(C5*Previsto!P5,"")</f>
        <v/>
      </c>
      <c r="Q5" t="str">
        <f>IFERROR(D5*Previsto!Q5,"")</f>
        <v/>
      </c>
      <c r="R5">
        <f>IFERROR(E5*Previsto!R5,"")</f>
        <v>3.812280701754386</v>
      </c>
      <c r="S5">
        <f>IFERROR(F5*Previsto!S5,"")</f>
        <v>2.6886792452830188</v>
      </c>
      <c r="T5">
        <f>IFERROR(G5*Previsto!T5,"")</f>
        <v>2.9496503496503501</v>
      </c>
      <c r="U5">
        <f>IFERROR(H5*Previsto!U5,"")</f>
        <v>2.963265306122449</v>
      </c>
      <c r="V5">
        <f>IFERROR(I5*Previsto!V5,"")</f>
        <v>3.9822674418604658</v>
      </c>
      <c r="W5">
        <f>IFERROR(J5*Previsto!W5,"")</f>
        <v>4.8961627906976739</v>
      </c>
      <c r="X5">
        <f>IFERROR(K5*Previsto!X5,"")</f>
        <v>5.5904188481675394</v>
      </c>
      <c r="Y5">
        <f>IFERROR(L5*Previsto!Y5,"")</f>
        <v>6.851</v>
      </c>
      <c r="Z5">
        <f>IFERROR(M5*Previsto!Z5,"")</f>
        <v>7.0499999999999989</v>
      </c>
      <c r="AB5" t="e">
        <f>IF(REAL!#REF!/Previsto!B5=0,"",REAL!#REF!/Previsto!B5)</f>
        <v>#REF!</v>
      </c>
      <c r="AC5" t="e">
        <f>IF(REAL!#REF!/Previsto!C5=0,"",REAL!#REF!/Previsto!C5)</f>
        <v>#REF!</v>
      </c>
      <c r="AD5" t="e">
        <f>IF(REAL!#REF!/Previsto!D5=0,"",REAL!#REF!/Previsto!D5)</f>
        <v>#REF!</v>
      </c>
      <c r="AE5" t="e">
        <f>IF(REAL!#REF!/Previsto!E5=0,"",REAL!#REF!/Previsto!E5)</f>
        <v>#REF!</v>
      </c>
      <c r="AF5" t="e">
        <f>IF(REAL!#REF!/Previsto!F5=0,"",REAL!#REF!/Previsto!F5)</f>
        <v>#REF!</v>
      </c>
      <c r="AG5" t="e">
        <f>IF(REAL!#REF!/Previsto!G5=0,"",REAL!#REF!/Previsto!G5)</f>
        <v>#REF!</v>
      </c>
      <c r="AH5" t="e">
        <f>IF(REAL!#REF!/Previsto!H5=0,"",REAL!#REF!/Previsto!H5)</f>
        <v>#REF!</v>
      </c>
      <c r="AI5" t="e">
        <f>IF(REAL!#REF!/Previsto!I5=0,"",REAL!#REF!/Previsto!I5)</f>
        <v>#REF!</v>
      </c>
      <c r="AJ5" t="e">
        <f>IF(REAL!#REF!/Previsto!J5=0,"",REAL!#REF!/Previsto!J5)</f>
        <v>#REF!</v>
      </c>
      <c r="AK5" t="e">
        <f>IF(REAL!#REF!/Previsto!K5=0,"",REAL!#REF!/Previsto!K5)</f>
        <v>#REF!</v>
      </c>
      <c r="AL5" t="e">
        <f>IF(REAL!#REF!/Previsto!L5=0,"",REAL!#REF!/Previsto!L5)</f>
        <v>#REF!</v>
      </c>
      <c r="AM5" t="e">
        <f>IF(REAL!#REF!/Previsto!M5=0,"",REAL!#REF!/Previsto!M5)</f>
        <v>#REF!</v>
      </c>
      <c r="AO5" t="str">
        <f>IFERROR(AB5*Previsto!O5,"")</f>
        <v/>
      </c>
      <c r="AP5" t="str">
        <f>IFERROR(AC5*Previsto!P5,"")</f>
        <v/>
      </c>
      <c r="AQ5" t="str">
        <f>IFERROR(AD5*Previsto!Q5,"")</f>
        <v/>
      </c>
      <c r="AR5" t="str">
        <f>IFERROR(AE5*Previsto!R5,"")</f>
        <v/>
      </c>
      <c r="AS5" t="str">
        <f>IFERROR(AF5*Previsto!S5,"")</f>
        <v/>
      </c>
      <c r="AT5" t="str">
        <f>IFERROR(AG5*Previsto!T5,"")</f>
        <v/>
      </c>
      <c r="AU5" t="str">
        <f>IFERROR(AH5*Previsto!U5,"")</f>
        <v/>
      </c>
      <c r="AV5" t="str">
        <f>IFERROR(AI5*Previsto!V5,"")</f>
        <v/>
      </c>
      <c r="AW5" t="str">
        <f>IFERROR(AJ5*Previsto!W5,"")</f>
        <v/>
      </c>
      <c r="AX5" t="str">
        <f>IFERROR(AK5*Previsto!X5,"")</f>
        <v/>
      </c>
      <c r="AY5" t="str">
        <f>IFERROR(AL5*Previsto!Y5,"")</f>
        <v/>
      </c>
      <c r="AZ5" t="str">
        <f>IFERROR(AM5*Previsto!Z5,"")</f>
        <v/>
      </c>
    </row>
    <row r="6" spans="1:52" x14ac:dyDescent="0.25">
      <c r="A6" s="9" t="s">
        <v>21</v>
      </c>
      <c r="B6" t="str">
        <f>IF(REAL!B6/Previsto!B6=0,"",REAL!B6/Previsto!B6)</f>
        <v/>
      </c>
      <c r="C6" t="str">
        <f>IF(REAL!C6/Previsto!C6=0,"",REAL!C6/Previsto!C6)</f>
        <v/>
      </c>
      <c r="D6" t="str">
        <f>IF(REAL!D6/Previsto!D6=0,"",REAL!D6/Previsto!D6)</f>
        <v/>
      </c>
      <c r="E6" t="str">
        <f>IF(REAL!E6/Previsto!E6=0,"",REAL!E6/Previsto!E6)</f>
        <v/>
      </c>
      <c r="F6" t="str">
        <f>IF(REAL!F6/Previsto!F6=0,"",REAL!F6/Previsto!F6)</f>
        <v/>
      </c>
      <c r="G6">
        <f>IF(REAL!G6/Previsto!G6=0,"",REAL!G6/Previsto!G6)</f>
        <v>0.55232558139534882</v>
      </c>
      <c r="H6">
        <f>IF(REAL!H6/Previsto!H6=0,"",REAL!H6/Previsto!H6)</f>
        <v>0.5625</v>
      </c>
      <c r="I6">
        <f>IF(REAL!I6/Previsto!I6=0,"",REAL!I6/Previsto!I6)</f>
        <v>0.64563106796116509</v>
      </c>
      <c r="J6">
        <f>IF(REAL!J6/Previsto!J6=0,"",REAL!J6/Previsto!J6)</f>
        <v>0.76328502415458932</v>
      </c>
      <c r="K6">
        <f>IF(REAL!K6/Previsto!K6=0,"",REAL!K6/Previsto!K6)</f>
        <v>0.81659388646288211</v>
      </c>
      <c r="L6">
        <f>IF(REAL!L6/Previsto!L6=0,"",REAL!L6/Previsto!L6)</f>
        <v>0.96506550218340614</v>
      </c>
      <c r="M6">
        <f>IF(REAL!M6/Previsto!M6=0,"",REAL!M6/Previsto!M6)</f>
        <v>0.96707818930041156</v>
      </c>
      <c r="O6" t="str">
        <f>IFERROR(B6*Previsto!O6,"")</f>
        <v/>
      </c>
      <c r="P6" t="str">
        <f>IFERROR(C6*Previsto!P6,"")</f>
        <v/>
      </c>
      <c r="Q6" t="str">
        <f>IFERROR(D6*Previsto!Q6,"")</f>
        <v/>
      </c>
      <c r="R6" t="str">
        <f>IFERROR(E6*Previsto!R6,"")</f>
        <v/>
      </c>
      <c r="S6" t="str">
        <f>IFERROR(F6*Previsto!S6,"")</f>
        <v/>
      </c>
      <c r="T6">
        <f>IFERROR(G6*Previsto!T6,"")</f>
        <v>2.4523255813953488</v>
      </c>
      <c r="U6">
        <f>IFERROR(H6*Previsto!U6,"")</f>
        <v>2.4750000000000001</v>
      </c>
      <c r="V6">
        <f>IFERROR(I6*Previsto!V6,"")</f>
        <v>3.3250000000000006</v>
      </c>
      <c r="W6">
        <f>IFERROR(J6*Previsto!W6,"")</f>
        <v>4.0683091787439611</v>
      </c>
      <c r="X6">
        <f>IFERROR(K6*Previsto!X6,"")</f>
        <v>4.6627510917030568</v>
      </c>
      <c r="Y6">
        <f>IFERROR(L6*Previsto!Y6,"")</f>
        <v>5.6842358078602615</v>
      </c>
      <c r="Z6">
        <f>IFERROR(M6*Previsto!Z6,"")</f>
        <v>5.8604938271604938</v>
      </c>
      <c r="AB6" t="e">
        <f>IF(REAL!#REF!/Previsto!B6=0,"",REAL!#REF!/Previsto!B6)</f>
        <v>#REF!</v>
      </c>
      <c r="AC6" t="e">
        <f>IF(REAL!#REF!/Previsto!C6=0,"",REAL!#REF!/Previsto!C6)</f>
        <v>#REF!</v>
      </c>
      <c r="AD6" t="e">
        <f>IF(REAL!#REF!/Previsto!D6=0,"",REAL!#REF!/Previsto!D6)</f>
        <v>#REF!</v>
      </c>
      <c r="AE6" t="e">
        <f>IF(REAL!#REF!/Previsto!E6=0,"",REAL!#REF!/Previsto!E6)</f>
        <v>#REF!</v>
      </c>
      <c r="AF6" t="e">
        <f>IF(REAL!#REF!/Previsto!F6=0,"",REAL!#REF!/Previsto!F6)</f>
        <v>#REF!</v>
      </c>
      <c r="AG6" t="e">
        <f>IF(REAL!#REF!/Previsto!G6=0,"",REAL!#REF!/Previsto!G6)</f>
        <v>#REF!</v>
      </c>
      <c r="AH6" t="e">
        <f>IF(REAL!#REF!/Previsto!H6=0,"",REAL!#REF!/Previsto!H6)</f>
        <v>#REF!</v>
      </c>
      <c r="AI6" t="e">
        <f>IF(REAL!#REF!/Previsto!I6=0,"",REAL!#REF!/Previsto!I6)</f>
        <v>#REF!</v>
      </c>
      <c r="AJ6" t="e">
        <f>IF(REAL!#REF!/Previsto!J6=0,"",REAL!#REF!/Previsto!J6)</f>
        <v>#REF!</v>
      </c>
      <c r="AK6" t="e">
        <f>IF(REAL!#REF!/Previsto!K6=0,"",REAL!#REF!/Previsto!K6)</f>
        <v>#REF!</v>
      </c>
      <c r="AL6" t="e">
        <f>IF(REAL!#REF!/Previsto!L6=0,"",REAL!#REF!/Previsto!L6)</f>
        <v>#REF!</v>
      </c>
      <c r="AM6" t="e">
        <f>IF(REAL!#REF!/Previsto!M6=0,"",REAL!#REF!/Previsto!M6)</f>
        <v>#REF!</v>
      </c>
      <c r="AO6" t="str">
        <f>IFERROR(AB6*Previsto!O6,"")</f>
        <v/>
      </c>
      <c r="AP6" t="str">
        <f>IFERROR(AC6*Previsto!P6,"")</f>
        <v/>
      </c>
      <c r="AQ6" t="str">
        <f>IFERROR(AD6*Previsto!Q6,"")</f>
        <v/>
      </c>
      <c r="AR6" t="str">
        <f>IFERROR(AE6*Previsto!R6,"")</f>
        <v/>
      </c>
      <c r="AS6" t="str">
        <f>IFERROR(AF6*Previsto!S6,"")</f>
        <v/>
      </c>
      <c r="AT6" t="str">
        <f>IFERROR(AG6*Previsto!T6,"")</f>
        <v/>
      </c>
      <c r="AU6" t="str">
        <f>IFERROR(AH6*Previsto!U6,"")</f>
        <v/>
      </c>
      <c r="AV6" t="str">
        <f>IFERROR(AI6*Previsto!V6,"")</f>
        <v/>
      </c>
      <c r="AW6" t="str">
        <f>IFERROR(AJ6*Previsto!W6,"")</f>
        <v/>
      </c>
      <c r="AX6" t="str">
        <f>IFERROR(AK6*Previsto!X6,"")</f>
        <v/>
      </c>
      <c r="AY6" t="str">
        <f>IFERROR(AL6*Previsto!Y6,"")</f>
        <v/>
      </c>
      <c r="AZ6" t="str">
        <f>IFERROR(AM6*Previsto!Z6,"")</f>
        <v/>
      </c>
    </row>
    <row r="7" spans="1:52" x14ac:dyDescent="0.25">
      <c r="A7" s="9" t="s">
        <v>22</v>
      </c>
      <c r="B7" t="str">
        <f>IF(REAL!B7/Previsto!B7=0,"",REAL!B7/Previsto!B7)</f>
        <v/>
      </c>
      <c r="C7" t="str">
        <f>IF(REAL!C7/Previsto!C7=0,"",REAL!C7/Previsto!C7)</f>
        <v/>
      </c>
      <c r="D7">
        <f>IF(REAL!D7/Previsto!D7=0,"",REAL!D7/Previsto!D7)</f>
        <v>0.71784232365145229</v>
      </c>
      <c r="E7">
        <f>IF(REAL!E7/Previsto!E7=0,"",REAL!E7/Previsto!E7)</f>
        <v>0.92362768496420045</v>
      </c>
      <c r="F7">
        <f>IF(REAL!F7/Previsto!F7=0,"",REAL!F7/Previsto!F7)</f>
        <v>0.81958762886597936</v>
      </c>
      <c r="G7">
        <f>IF(REAL!G7/Previsto!G7=0,"",REAL!G7/Previsto!G7)</f>
        <v>0.70940170940170943</v>
      </c>
      <c r="H7">
        <f>IF(REAL!H7/Previsto!H7=0,"",REAL!H7/Previsto!H7)</f>
        <v>0.69166666666666665</v>
      </c>
      <c r="I7">
        <f>IF(REAL!I7/Previsto!I7=0,"",REAL!I7/Previsto!I7)</f>
        <v>0.8004750593824228</v>
      </c>
      <c r="J7">
        <f>IF(REAL!J7/Previsto!J7=0,"",REAL!J7/Previsto!J7)</f>
        <v>0.81990521327014221</v>
      </c>
      <c r="K7">
        <f>IF(REAL!K7/Previsto!K7=0,"",REAL!K7/Previsto!K7)</f>
        <v>0.8137044967880086</v>
      </c>
      <c r="L7">
        <f>IF(REAL!L7/Previsto!L7=0,"",REAL!L7/Previsto!L7)</f>
        <v>0.96351931330472107</v>
      </c>
      <c r="M7">
        <f>IF(REAL!M7/Previsto!M7=0,"",REAL!M7/Previsto!M7)</f>
        <v>0.99595959595959593</v>
      </c>
      <c r="O7" t="str">
        <f>IFERROR(B7*Previsto!O7,"")</f>
        <v/>
      </c>
      <c r="P7" t="str">
        <f>IFERROR(C7*Previsto!P7,"")</f>
        <v/>
      </c>
      <c r="Q7">
        <f>IFERROR(D7*Previsto!Q7,"")</f>
        <v>4.2280912863070537</v>
      </c>
      <c r="R7">
        <f>IFERROR(E7*Previsto!R7,"")</f>
        <v>4.8952267303102621</v>
      </c>
      <c r="S7">
        <f>IFERROR(F7*Previsto!S7,"")</f>
        <v>3.893041237113402</v>
      </c>
      <c r="T7">
        <f>IFERROR(G7*Previsto!T7,"")</f>
        <v>3.1497435897435904</v>
      </c>
      <c r="U7">
        <f>IFERROR(H7*Previsto!U7,"")</f>
        <v>3.0433333333333334</v>
      </c>
      <c r="V7">
        <f>IFERROR(I7*Previsto!V7,"")</f>
        <v>4.1224465558194776</v>
      </c>
      <c r="W7">
        <f>IFERROR(J7*Previsto!W7,"")</f>
        <v>4.3700947867298581</v>
      </c>
      <c r="X7">
        <f>IFERROR(K7*Previsto!X7,"")</f>
        <v>4.6462526766595289</v>
      </c>
      <c r="Y7">
        <f>IFERROR(L7*Previsto!Y7,"")</f>
        <v>5.6751287553648071</v>
      </c>
      <c r="Z7">
        <f>IFERROR(M7*Previsto!Z7,"")</f>
        <v>6.0355151515151508</v>
      </c>
      <c r="AB7" t="e">
        <f>IF(REAL!#REF!/Previsto!B7=0,"",REAL!#REF!/Previsto!B7)</f>
        <v>#REF!</v>
      </c>
      <c r="AC7" t="e">
        <f>IF(REAL!#REF!/Previsto!C7=0,"",REAL!#REF!/Previsto!C7)</f>
        <v>#REF!</v>
      </c>
      <c r="AD7" t="e">
        <f>IF(REAL!#REF!/Previsto!D7=0,"",REAL!#REF!/Previsto!D7)</f>
        <v>#REF!</v>
      </c>
      <c r="AE7" t="e">
        <f>IF(REAL!#REF!/Previsto!E7=0,"",REAL!#REF!/Previsto!E7)</f>
        <v>#REF!</v>
      </c>
      <c r="AF7" t="e">
        <f>IF(REAL!#REF!/Previsto!F7=0,"",REAL!#REF!/Previsto!F7)</f>
        <v>#REF!</v>
      </c>
      <c r="AG7" t="e">
        <f>IF(REAL!#REF!/Previsto!G7=0,"",REAL!#REF!/Previsto!G7)</f>
        <v>#REF!</v>
      </c>
      <c r="AH7" t="e">
        <f>IF(REAL!#REF!/Previsto!H7=0,"",REAL!#REF!/Previsto!H7)</f>
        <v>#REF!</v>
      </c>
      <c r="AI7" t="e">
        <f>IF(REAL!#REF!/Previsto!I7=0,"",REAL!#REF!/Previsto!I7)</f>
        <v>#REF!</v>
      </c>
      <c r="AJ7" t="e">
        <f>IF(REAL!#REF!/Previsto!J7=0,"",REAL!#REF!/Previsto!J7)</f>
        <v>#REF!</v>
      </c>
      <c r="AK7" t="e">
        <f>IF(REAL!#REF!/Previsto!K7=0,"",REAL!#REF!/Previsto!K7)</f>
        <v>#REF!</v>
      </c>
      <c r="AL7" t="e">
        <f>IF(REAL!#REF!/Previsto!L7=0,"",REAL!#REF!/Previsto!L7)</f>
        <v>#REF!</v>
      </c>
      <c r="AM7" t="e">
        <f>IF(REAL!#REF!/Previsto!M7=0,"",REAL!#REF!/Previsto!M7)</f>
        <v>#REF!</v>
      </c>
      <c r="AO7" t="str">
        <f>IFERROR(AB7*Previsto!O7,"")</f>
        <v/>
      </c>
      <c r="AP7" t="str">
        <f>IFERROR(AC7*Previsto!P7,"")</f>
        <v/>
      </c>
      <c r="AQ7" t="str">
        <f>IFERROR(AD7*Previsto!Q7,"")</f>
        <v/>
      </c>
      <c r="AR7" t="str">
        <f>IFERROR(AE7*Previsto!R7,"")</f>
        <v/>
      </c>
      <c r="AS7" t="str">
        <f>IFERROR(AF7*Previsto!S7,"")</f>
        <v/>
      </c>
      <c r="AT7" t="str">
        <f>IFERROR(AG7*Previsto!T7,"")</f>
        <v/>
      </c>
      <c r="AU7" t="str">
        <f>IFERROR(AH7*Previsto!U7,"")</f>
        <v/>
      </c>
      <c r="AV7" t="str">
        <f>IFERROR(AI7*Previsto!V7,"")</f>
        <v/>
      </c>
      <c r="AW7" t="str">
        <f>IFERROR(AJ7*Previsto!W7,"")</f>
        <v/>
      </c>
      <c r="AX7" t="str">
        <f>IFERROR(AK7*Previsto!X7,"")</f>
        <v/>
      </c>
      <c r="AY7" t="str">
        <f>IFERROR(AL7*Previsto!Y7,"")</f>
        <v/>
      </c>
      <c r="AZ7" t="str">
        <f>IFERROR(AM7*Previsto!Z7,"")</f>
        <v/>
      </c>
    </row>
    <row r="8" spans="1:52" x14ac:dyDescent="0.25">
      <c r="A8" s="9" t="s">
        <v>23</v>
      </c>
      <c r="B8" t="str">
        <f>IF(REAL!B8/Previsto!B8=0,"",REAL!B8/Previsto!B8)</f>
        <v/>
      </c>
      <c r="C8" t="str">
        <f>IF(REAL!C8/Previsto!C8=0,"",REAL!C8/Previsto!C8)</f>
        <v/>
      </c>
      <c r="D8" t="str">
        <f>IF(REAL!D8/Previsto!D8=0,"",REAL!D8/Previsto!D8)</f>
        <v/>
      </c>
      <c r="E8" t="str">
        <f>IF(REAL!E8/Previsto!E8=0,"",REAL!E8/Previsto!E8)</f>
        <v/>
      </c>
      <c r="F8" t="str">
        <f>IF(REAL!F8/Previsto!F8=0,"",REAL!F8/Previsto!F8)</f>
        <v/>
      </c>
      <c r="G8">
        <f>IF(REAL!G8/Previsto!G8=0,"",REAL!G8/Previsto!G8)</f>
        <v>0.66874783211932021</v>
      </c>
      <c r="H8">
        <f>IF(REAL!H8/Previsto!H8=0,"",REAL!H8/Previsto!H8)</f>
        <v>0.66158536585365857</v>
      </c>
      <c r="I8">
        <f>IF(REAL!I8/Previsto!I8=0,"",REAL!I8/Previsto!I8)</f>
        <v>0.77459490740740744</v>
      </c>
      <c r="J8">
        <f>IF(REAL!J8/Previsto!J8=0,"",REAL!J8/Previsto!J8)</f>
        <v>0.81219300780121351</v>
      </c>
      <c r="K8">
        <f>IF(REAL!K8/Previsto!K8=0,"",REAL!K8/Previsto!K8)</f>
        <v>0.82354476637953533</v>
      </c>
      <c r="L8">
        <f>IF(REAL!L8/Previsto!L8=0,"",REAL!L8/Previsto!L8)</f>
        <v>1.0230065359477125</v>
      </c>
      <c r="M8">
        <f>IF(REAL!M8/Previsto!M8=0,"",REAL!M8/Previsto!M8)</f>
        <v>1.0514018691588785</v>
      </c>
      <c r="O8" t="str">
        <f>IFERROR(B8*Previsto!O8,"")</f>
        <v/>
      </c>
      <c r="P8" t="str">
        <f>IFERROR(C8*Previsto!P8,"")</f>
        <v/>
      </c>
      <c r="Q8" t="str">
        <f>IFERROR(D8*Previsto!Q8,"")</f>
        <v/>
      </c>
      <c r="R8" t="str">
        <f>IFERROR(E8*Previsto!R8,"")</f>
        <v/>
      </c>
      <c r="S8" t="str">
        <f>IFERROR(F8*Previsto!S8,"")</f>
        <v/>
      </c>
      <c r="T8">
        <f>IFERROR(G8*Previsto!T8,"")</f>
        <v>2.969240374609782</v>
      </c>
      <c r="U8">
        <f>IFERROR(H8*Previsto!U8,"")</f>
        <v>2.9109756097560981</v>
      </c>
      <c r="V8">
        <f>IFERROR(I8*Previsto!V8,"")</f>
        <v>3.9891637731481486</v>
      </c>
      <c r="W8">
        <f>IFERROR(J8*Previsto!W8,"")</f>
        <v>4.328988731580468</v>
      </c>
      <c r="X8">
        <f>IFERROR(K8*Previsto!X8,"")</f>
        <v>4.7024406160271468</v>
      </c>
      <c r="Y8">
        <f>IFERROR(L8*Previsto!Y8,"")</f>
        <v>6.0255084967320265</v>
      </c>
      <c r="Z8">
        <f>IFERROR(M8*Previsto!Z8,"")</f>
        <v>6.371495327102803</v>
      </c>
      <c r="AB8" t="e">
        <f>IF(REAL!#REF!/Previsto!B8=0,"",REAL!#REF!/Previsto!B8)</f>
        <v>#REF!</v>
      </c>
      <c r="AC8" t="e">
        <f>IF(REAL!#REF!/Previsto!C8=0,"",REAL!#REF!/Previsto!C8)</f>
        <v>#REF!</v>
      </c>
      <c r="AD8" t="e">
        <f>IF(REAL!#REF!/Previsto!D8=0,"",REAL!#REF!/Previsto!D8)</f>
        <v>#REF!</v>
      </c>
      <c r="AE8" t="e">
        <f>IF(REAL!#REF!/Previsto!E8=0,"",REAL!#REF!/Previsto!E8)</f>
        <v>#REF!</v>
      </c>
      <c r="AF8" t="e">
        <f>IF(REAL!#REF!/Previsto!F8=0,"",REAL!#REF!/Previsto!F8)</f>
        <v>#REF!</v>
      </c>
      <c r="AG8" t="e">
        <f>IF(REAL!#REF!/Previsto!G8=0,"",REAL!#REF!/Previsto!G8)</f>
        <v>#REF!</v>
      </c>
      <c r="AH8" t="e">
        <f>IF(REAL!#REF!/Previsto!H8=0,"",REAL!#REF!/Previsto!H8)</f>
        <v>#REF!</v>
      </c>
      <c r="AI8" t="e">
        <f>IF(REAL!#REF!/Previsto!I8=0,"",REAL!#REF!/Previsto!I8)</f>
        <v>#REF!</v>
      </c>
      <c r="AJ8" t="e">
        <f>IF(REAL!#REF!/Previsto!J8=0,"",REAL!#REF!/Previsto!J8)</f>
        <v>#REF!</v>
      </c>
      <c r="AK8" t="e">
        <f>IF(REAL!#REF!/Previsto!K8=0,"",REAL!#REF!/Previsto!K8)</f>
        <v>#REF!</v>
      </c>
      <c r="AL8" t="e">
        <f>IF(REAL!#REF!/Previsto!L8=0,"",REAL!#REF!/Previsto!L8)</f>
        <v>#REF!</v>
      </c>
      <c r="AM8" t="e">
        <f>IF(REAL!#REF!/Previsto!M8=0,"",REAL!#REF!/Previsto!M8)</f>
        <v>#REF!</v>
      </c>
      <c r="AO8" t="str">
        <f>IFERROR(AB8*Previsto!O8,"")</f>
        <v/>
      </c>
      <c r="AP8" t="str">
        <f>IFERROR(AC8*Previsto!P8,"")</f>
        <v/>
      </c>
      <c r="AQ8" t="str">
        <f>IFERROR(AD8*Previsto!Q8,"")</f>
        <v/>
      </c>
      <c r="AR8" t="str">
        <f>IFERROR(AE8*Previsto!R8,"")</f>
        <v/>
      </c>
      <c r="AS8" t="str">
        <f>IFERROR(AF8*Previsto!S8,"")</f>
        <v/>
      </c>
      <c r="AT8" t="str">
        <f>IFERROR(AG8*Previsto!T8,"")</f>
        <v/>
      </c>
      <c r="AU8" t="str">
        <f>IFERROR(AH8*Previsto!U8,"")</f>
        <v/>
      </c>
      <c r="AV8" t="str">
        <f>IFERROR(AI8*Previsto!V8,"")</f>
        <v/>
      </c>
      <c r="AW8" t="str">
        <f>IFERROR(AJ8*Previsto!W8,"")</f>
        <v/>
      </c>
      <c r="AX8" t="str">
        <f>IFERROR(AK8*Previsto!X8,"")</f>
        <v/>
      </c>
      <c r="AY8" t="str">
        <f>IFERROR(AL8*Previsto!Y8,"")</f>
        <v/>
      </c>
      <c r="AZ8" t="str">
        <f>IFERROR(AM8*Previsto!Z8,"")</f>
        <v/>
      </c>
    </row>
    <row r="9" spans="1:52" x14ac:dyDescent="0.25">
      <c r="A9" s="9" t="s">
        <v>24</v>
      </c>
      <c r="B9" t="str">
        <f>IF(REAL!B9/Previsto!B9=0,"",REAL!B9/Previsto!B9)</f>
        <v/>
      </c>
      <c r="C9" t="str">
        <f>IF(REAL!C9/Previsto!C9=0,"",REAL!C9/Previsto!C9)</f>
        <v/>
      </c>
      <c r="D9">
        <f>IF(REAL!D9/Previsto!D9=0,"",REAL!D9/Previsto!D9)</f>
        <v>0.7293868921775899</v>
      </c>
      <c r="E9">
        <f>IF(REAL!E9/Previsto!E9=0,"",REAL!E9/Previsto!E9)</f>
        <v>0.69781553398058249</v>
      </c>
      <c r="F9">
        <f>IF(REAL!F9/Previsto!F9=0,"",REAL!F9/Previsto!F9)</f>
        <v>0.60419397116644824</v>
      </c>
      <c r="G9">
        <f>IF(REAL!G9/Previsto!G9=0,"",REAL!G9/Previsto!G9)</f>
        <v>0.51884057971014497</v>
      </c>
      <c r="H9" t="str">
        <f>IF(REAL!H9/Previsto!H9=0,"",REAL!H9/Previsto!H9)</f>
        <v/>
      </c>
      <c r="I9" t="str">
        <f>IF(REAL!I9/Previsto!I9=0,"",REAL!I9/Previsto!I9)</f>
        <v/>
      </c>
      <c r="J9">
        <f>IF(REAL!J9/Previsto!J9=0,"",REAL!J9/Previsto!J9)</f>
        <v>0.62077294685990336</v>
      </c>
      <c r="K9">
        <f>IF(REAL!K9/Previsto!K9=0,"",REAL!K9/Previsto!K9)</f>
        <v>0.72737186477644489</v>
      </c>
      <c r="L9">
        <f>IF(REAL!L9/Previsto!L9=0,"",REAL!L9/Previsto!L9)</f>
        <v>0.92903930131004364</v>
      </c>
      <c r="M9">
        <f>IF(REAL!M9/Previsto!M9=0,"",REAL!M9/Previsto!M9)</f>
        <v>0.97636176772867422</v>
      </c>
      <c r="O9" t="str">
        <f>IFERROR(B9*Previsto!O9,"")</f>
        <v/>
      </c>
      <c r="P9" t="str">
        <f>IFERROR(C9*Previsto!P9,"")</f>
        <v/>
      </c>
      <c r="Q9">
        <f>IFERROR(D9*Previsto!Q9,"")</f>
        <v>4.2960887949260043</v>
      </c>
      <c r="R9">
        <f>IFERROR(E9*Previsto!R9,"")</f>
        <v>3.6984223300970869</v>
      </c>
      <c r="S9">
        <f>IFERROR(F9*Previsto!S9,"")</f>
        <v>2.8699213630406293</v>
      </c>
      <c r="T9">
        <f>IFERROR(G9*Previsto!T9,"")</f>
        <v>2.303652173913044</v>
      </c>
      <c r="U9" t="str">
        <f>IFERROR(H9*Previsto!U9,"")</f>
        <v/>
      </c>
      <c r="V9" t="str">
        <f>IFERROR(I9*Previsto!V9,"")</f>
        <v/>
      </c>
      <c r="W9">
        <f>IFERROR(J9*Previsto!W9,"")</f>
        <v>3.308719806763285</v>
      </c>
      <c r="X9">
        <f>IFERROR(K9*Previsto!X9,"")</f>
        <v>4.1532933478735004</v>
      </c>
      <c r="Y9">
        <f>IFERROR(L9*Previsto!Y9,"")</f>
        <v>5.4720414847161569</v>
      </c>
      <c r="Z9">
        <f>IFERROR(M9*Previsto!Z9,"")</f>
        <v>5.916752312435765</v>
      </c>
      <c r="AB9" t="e">
        <f>IF(REAL!#REF!/Previsto!B9=0,"",REAL!#REF!/Previsto!B9)</f>
        <v>#REF!</v>
      </c>
      <c r="AC9" t="e">
        <f>IF(REAL!#REF!/Previsto!C9=0,"",REAL!#REF!/Previsto!C9)</f>
        <v>#REF!</v>
      </c>
      <c r="AD9" t="e">
        <f>IF(REAL!#REF!/Previsto!D9=0,"",REAL!#REF!/Previsto!D9)</f>
        <v>#REF!</v>
      </c>
      <c r="AE9" t="e">
        <f>IF(REAL!#REF!/Previsto!E9=0,"",REAL!#REF!/Previsto!E9)</f>
        <v>#REF!</v>
      </c>
      <c r="AF9" t="e">
        <f>IF(REAL!#REF!/Previsto!F9=0,"",REAL!#REF!/Previsto!F9)</f>
        <v>#REF!</v>
      </c>
      <c r="AG9" t="e">
        <f>IF(REAL!#REF!/Previsto!G9=0,"",REAL!#REF!/Previsto!G9)</f>
        <v>#REF!</v>
      </c>
      <c r="AH9" t="e">
        <f>IF(REAL!#REF!/Previsto!H9=0,"",REAL!#REF!/Previsto!H9)</f>
        <v>#REF!</v>
      </c>
      <c r="AI9" t="e">
        <f>IF(REAL!#REF!/Previsto!I9=0,"",REAL!#REF!/Previsto!I9)</f>
        <v>#REF!</v>
      </c>
      <c r="AJ9" t="e">
        <f>IF(REAL!#REF!/Previsto!J9=0,"",REAL!#REF!/Previsto!J9)</f>
        <v>#REF!</v>
      </c>
      <c r="AK9" t="e">
        <f>IF(REAL!#REF!/Previsto!K9=0,"",REAL!#REF!/Previsto!K9)</f>
        <v>#REF!</v>
      </c>
      <c r="AL9" t="e">
        <f>IF(REAL!#REF!/Previsto!L9=0,"",REAL!#REF!/Previsto!L9)</f>
        <v>#REF!</v>
      </c>
      <c r="AM9" t="e">
        <f>IF(REAL!#REF!/Previsto!M9=0,"",REAL!#REF!/Previsto!M9)</f>
        <v>#REF!</v>
      </c>
      <c r="AO9" t="str">
        <f>IFERROR(AB9*Previsto!O9,"")</f>
        <v/>
      </c>
      <c r="AP9" t="str">
        <f>IFERROR(AC9*Previsto!P9,"")</f>
        <v/>
      </c>
      <c r="AQ9" t="str">
        <f>IFERROR(AD9*Previsto!Q9,"")</f>
        <v/>
      </c>
      <c r="AR9" t="str">
        <f>IFERROR(AE9*Previsto!R9,"")</f>
        <v/>
      </c>
      <c r="AS9" t="str">
        <f>IFERROR(AF9*Previsto!S9,"")</f>
        <v/>
      </c>
      <c r="AT9" t="str">
        <f>IFERROR(AG9*Previsto!T9,"")</f>
        <v/>
      </c>
      <c r="AU9" t="str">
        <f>IFERROR(AH9*Previsto!U9,"")</f>
        <v/>
      </c>
      <c r="AV9" t="str">
        <f>IFERROR(AI9*Previsto!V9,"")</f>
        <v/>
      </c>
      <c r="AW9" t="str">
        <f>IFERROR(AJ9*Previsto!W9,"")</f>
        <v/>
      </c>
      <c r="AX9" t="str">
        <f>IFERROR(AK9*Previsto!X9,"")</f>
        <v/>
      </c>
      <c r="AY9" t="str">
        <f>IFERROR(AL9*Previsto!Y9,"")</f>
        <v/>
      </c>
      <c r="AZ9" t="str">
        <f>IFERROR(AM9*Previsto!Z9,"")</f>
        <v/>
      </c>
    </row>
    <row r="10" spans="1:52" x14ac:dyDescent="0.25">
      <c r="A10" s="9" t="s">
        <v>25</v>
      </c>
      <c r="B10" t="str">
        <f>IF(REAL!B10/Previsto!B10=0,"",REAL!B10/Previsto!B10)</f>
        <v/>
      </c>
      <c r="C10" t="str">
        <f>IF(REAL!C10/Previsto!C10=0,"",REAL!C10/Previsto!C10)</f>
        <v/>
      </c>
      <c r="D10">
        <f>IF(REAL!D10/Previsto!D10=0,"",REAL!D10/Previsto!D10)</f>
        <v>0.78095238095238095</v>
      </c>
      <c r="E10">
        <f>IF(REAL!E10/Previsto!E10=0,"",REAL!E10/Previsto!E10)</f>
        <v>1.0401459854014599</v>
      </c>
      <c r="F10">
        <f>IF(REAL!F10/Previsto!F10=0,"",REAL!F10/Previsto!F10)</f>
        <v>0.93700787401574803</v>
      </c>
      <c r="G10">
        <f>IF(REAL!G10/Previsto!G10=0,"",REAL!G10/Previsto!G10)</f>
        <v>0.82608695652173914</v>
      </c>
      <c r="H10">
        <f>IF(REAL!H10/Previsto!H10=0,"",REAL!H10/Previsto!H10)</f>
        <v>0.77872340425531916</v>
      </c>
      <c r="I10">
        <f>IF(REAL!I10/Previsto!I10=0,"",REAL!I10/Previsto!I10)</f>
        <v>0.89090909090909087</v>
      </c>
      <c r="J10">
        <f>IF(REAL!J10/Previsto!J10=0,"",REAL!J10/Previsto!J10)</f>
        <v>0.86956521739130432</v>
      </c>
      <c r="K10">
        <f>IF(REAL!K10/Previsto!K10=0,"",REAL!K10/Previsto!K10)</f>
        <v>0.81967213114754101</v>
      </c>
      <c r="L10">
        <f>IF(REAL!L10/Previsto!L10=0,"",REAL!L10/Previsto!L10)</f>
        <v>0.91147540983606556</v>
      </c>
      <c r="M10">
        <f>IF(REAL!M10/Previsto!M10=0,"",REAL!M10/Previsto!M10)</f>
        <v>0.94135802469135799</v>
      </c>
      <c r="O10" t="str">
        <f>IFERROR(B10*Previsto!O10,"")</f>
        <v/>
      </c>
      <c r="P10" t="str">
        <f>IFERROR(C10*Previsto!P10,"")</f>
        <v/>
      </c>
      <c r="Q10">
        <f>IFERROR(D10*Previsto!Q10,"")</f>
        <v>4.5998095238095233</v>
      </c>
      <c r="R10">
        <f>IFERROR(E10*Previsto!R10,"")</f>
        <v>5.5127737226277373</v>
      </c>
      <c r="S10">
        <f>IFERROR(F10*Previsto!S10,"")</f>
        <v>4.4507874015748028</v>
      </c>
      <c r="T10">
        <f>IFERROR(G10*Previsto!T10,"")</f>
        <v>3.6678260869565222</v>
      </c>
      <c r="U10">
        <f>IFERROR(H10*Previsto!U10,"")</f>
        <v>3.4263829787234048</v>
      </c>
      <c r="V10">
        <f>IFERROR(I10*Previsto!V10,"")</f>
        <v>4.5881818181818179</v>
      </c>
      <c r="W10">
        <f>IFERROR(J10*Previsto!W10,"")</f>
        <v>4.6347826086956525</v>
      </c>
      <c r="X10">
        <f>IFERROR(K10*Previsto!X10,"")</f>
        <v>4.6803278688524594</v>
      </c>
      <c r="Y10">
        <f>IFERROR(L10*Previsto!Y10,"")</f>
        <v>5.3685901639344262</v>
      </c>
      <c r="Z10">
        <f>IFERROR(M10*Previsto!Z10,"")</f>
        <v>5.7046296296296291</v>
      </c>
      <c r="AB10" t="e">
        <f>IF(REAL!#REF!/Previsto!B10=0,"",REAL!#REF!/Previsto!B10)</f>
        <v>#REF!</v>
      </c>
      <c r="AC10" t="e">
        <f>IF(REAL!#REF!/Previsto!C10=0,"",REAL!#REF!/Previsto!C10)</f>
        <v>#REF!</v>
      </c>
      <c r="AD10" t="e">
        <f>IF(REAL!#REF!/Previsto!D10=0,"",REAL!#REF!/Previsto!D10)</f>
        <v>#REF!</v>
      </c>
      <c r="AE10" t="e">
        <f>IF(REAL!#REF!/Previsto!E10=0,"",REAL!#REF!/Previsto!E10)</f>
        <v>#REF!</v>
      </c>
      <c r="AF10" t="e">
        <f>IF(REAL!#REF!/Previsto!F10=0,"",REAL!#REF!/Previsto!F10)</f>
        <v>#REF!</v>
      </c>
      <c r="AG10" t="e">
        <f>IF(REAL!#REF!/Previsto!G10=0,"",REAL!#REF!/Previsto!G10)</f>
        <v>#REF!</v>
      </c>
      <c r="AH10" t="e">
        <f>IF(REAL!#REF!/Previsto!H10=0,"",REAL!#REF!/Previsto!H10)</f>
        <v>#REF!</v>
      </c>
      <c r="AI10" t="e">
        <f>IF(REAL!#REF!/Previsto!I10=0,"",REAL!#REF!/Previsto!I10)</f>
        <v>#REF!</v>
      </c>
      <c r="AJ10" t="e">
        <f>IF(REAL!#REF!/Previsto!J10=0,"",REAL!#REF!/Previsto!J10)</f>
        <v>#REF!</v>
      </c>
      <c r="AK10" t="e">
        <f>IF(REAL!#REF!/Previsto!K10=0,"",REAL!#REF!/Previsto!K10)</f>
        <v>#REF!</v>
      </c>
      <c r="AL10" t="e">
        <f>IF(REAL!#REF!/Previsto!L10=0,"",REAL!#REF!/Previsto!L10)</f>
        <v>#REF!</v>
      </c>
      <c r="AM10" t="e">
        <f>IF(REAL!#REF!/Previsto!M10=0,"",REAL!#REF!/Previsto!M10)</f>
        <v>#REF!</v>
      </c>
      <c r="AO10" t="str">
        <f>IFERROR(AB10*Previsto!O10,"")</f>
        <v/>
      </c>
      <c r="AP10" t="str">
        <f>IFERROR(AC10*Previsto!P10,"")</f>
        <v/>
      </c>
      <c r="AQ10" t="str">
        <f>IFERROR(AD10*Previsto!Q10,"")</f>
        <v/>
      </c>
      <c r="AR10" t="str">
        <f>IFERROR(AE10*Previsto!R10,"")</f>
        <v/>
      </c>
      <c r="AS10" t="str">
        <f>IFERROR(AF10*Previsto!S10,"")</f>
        <v/>
      </c>
      <c r="AT10" t="str">
        <f>IFERROR(AG10*Previsto!T10,"")</f>
        <v/>
      </c>
      <c r="AU10" t="str">
        <f>IFERROR(AH10*Previsto!U10,"")</f>
        <v/>
      </c>
      <c r="AV10" t="str">
        <f>IFERROR(AI10*Previsto!V10,"")</f>
        <v/>
      </c>
      <c r="AW10" t="str">
        <f>IFERROR(AJ10*Previsto!W10,"")</f>
        <v/>
      </c>
      <c r="AX10" t="str">
        <f>IFERROR(AK10*Previsto!X10,"")</f>
        <v/>
      </c>
      <c r="AY10" t="str">
        <f>IFERROR(AL10*Previsto!Y10,"")</f>
        <v/>
      </c>
      <c r="AZ10" t="str">
        <f>IFERROR(AM10*Previsto!Z10,"")</f>
        <v/>
      </c>
    </row>
    <row r="11" spans="1:52" x14ac:dyDescent="0.25">
      <c r="A11" s="9" t="s">
        <v>26</v>
      </c>
      <c r="B11" t="str">
        <f>IF(REAL!B11/Previsto!B11=0,"",REAL!B11/Previsto!B11)</f>
        <v/>
      </c>
      <c r="C11" t="str">
        <f>IF(REAL!C11/Previsto!C11=0,"",REAL!C11/Previsto!C11)</f>
        <v/>
      </c>
      <c r="D11" t="str">
        <f>IF(REAL!D11/Previsto!D11=0,"",REAL!D11/Previsto!D11)</f>
        <v/>
      </c>
      <c r="E11" t="str">
        <f>IF(REAL!E11/Previsto!E11=0,"",REAL!E11/Previsto!E11)</f>
        <v/>
      </c>
      <c r="F11" t="str">
        <f>IF(REAL!F11/Previsto!F11=0,"",REAL!F11/Previsto!F11)</f>
        <v/>
      </c>
      <c r="G11" t="str">
        <f>IF(REAL!G11/Previsto!G11=0,"",REAL!G11/Previsto!G11)</f>
        <v/>
      </c>
      <c r="H11" t="str">
        <f>IF(REAL!H11/Previsto!H11=0,"",REAL!H11/Previsto!H11)</f>
        <v/>
      </c>
      <c r="I11" t="str">
        <f>IF(REAL!I11/Previsto!I11=0,"",REAL!I11/Previsto!I11)</f>
        <v/>
      </c>
      <c r="J11" t="str">
        <f>IF(REAL!J11/Previsto!J11=0,"",REAL!J11/Previsto!J11)</f>
        <v/>
      </c>
      <c r="K11" t="str">
        <f>IF(REAL!K11/Previsto!K11=0,"",REAL!K11/Previsto!K11)</f>
        <v/>
      </c>
      <c r="L11" t="str">
        <f>IF(REAL!L11/Previsto!L11=0,"",REAL!L11/Previsto!L11)</f>
        <v/>
      </c>
      <c r="M11" t="str">
        <f>IF(REAL!M11/Previsto!M11=0,"",REAL!M11/Previsto!M11)</f>
        <v/>
      </c>
      <c r="O11" t="str">
        <f>IFERROR(B11*Previsto!O11,"")</f>
        <v/>
      </c>
      <c r="P11" t="str">
        <f>IFERROR(C11*Previsto!P11,"")</f>
        <v/>
      </c>
      <c r="Q11" t="str">
        <f>IFERROR(D11*Previsto!Q11,"")</f>
        <v/>
      </c>
      <c r="R11" t="str">
        <f>IFERROR(E11*Previsto!R11,"")</f>
        <v/>
      </c>
      <c r="S11" t="str">
        <f>IFERROR(F11*Previsto!S11,"")</f>
        <v/>
      </c>
      <c r="T11" t="str">
        <f>IFERROR(G11*Previsto!T11,"")</f>
        <v/>
      </c>
      <c r="U11" t="str">
        <f>IFERROR(H11*Previsto!U11,"")</f>
        <v/>
      </c>
      <c r="V11" t="str">
        <f>IFERROR(I11*Previsto!V11,"")</f>
        <v/>
      </c>
      <c r="W11" t="str">
        <f>IFERROR(J11*Previsto!W11,"")</f>
        <v/>
      </c>
      <c r="X11" t="str">
        <f>IFERROR(K11*Previsto!X11,"")</f>
        <v/>
      </c>
      <c r="Y11" t="str">
        <f>IFERROR(L11*Previsto!Y11,"")</f>
        <v/>
      </c>
      <c r="Z11" t="str">
        <f>IFERROR(M11*Previsto!Z11,"")</f>
        <v/>
      </c>
      <c r="AB11" t="e">
        <f>IF(REAL!#REF!/Previsto!B11=0,"",REAL!#REF!/Previsto!B11)</f>
        <v>#REF!</v>
      </c>
      <c r="AC11" t="e">
        <f>IF(REAL!#REF!/Previsto!C11=0,"",REAL!#REF!/Previsto!C11)</f>
        <v>#REF!</v>
      </c>
      <c r="AD11" t="e">
        <f>IF(REAL!#REF!/Previsto!D11=0,"",REAL!#REF!/Previsto!D11)</f>
        <v>#REF!</v>
      </c>
      <c r="AE11" t="e">
        <f>IF(REAL!#REF!/Previsto!E11=0,"",REAL!#REF!/Previsto!E11)</f>
        <v>#REF!</v>
      </c>
      <c r="AF11" t="e">
        <f>IF(REAL!#REF!/Previsto!F11=0,"",REAL!#REF!/Previsto!F11)</f>
        <v>#REF!</v>
      </c>
      <c r="AG11" t="e">
        <f>IF(REAL!#REF!/Previsto!G11=0,"",REAL!#REF!/Previsto!G11)</f>
        <v>#REF!</v>
      </c>
      <c r="AH11" t="e">
        <f>IF(REAL!#REF!/Previsto!H11=0,"",REAL!#REF!/Previsto!H11)</f>
        <v>#REF!</v>
      </c>
      <c r="AI11" t="e">
        <f>IF(REAL!#REF!/Previsto!I11=0,"",REAL!#REF!/Previsto!I11)</f>
        <v>#REF!</v>
      </c>
      <c r="AJ11" t="e">
        <f>IF(REAL!#REF!/Previsto!J11=0,"",REAL!#REF!/Previsto!J11)</f>
        <v>#REF!</v>
      </c>
      <c r="AK11" t="e">
        <f>IF(REAL!#REF!/Previsto!K11=0,"",REAL!#REF!/Previsto!K11)</f>
        <v>#REF!</v>
      </c>
      <c r="AL11" t="e">
        <f>IF(REAL!#REF!/Previsto!L11=0,"",REAL!#REF!/Previsto!L11)</f>
        <v>#REF!</v>
      </c>
      <c r="AM11" t="e">
        <f>IF(REAL!#REF!/Previsto!M11=0,"",REAL!#REF!/Previsto!M11)</f>
        <v>#REF!</v>
      </c>
      <c r="AO11" t="str">
        <f>IFERROR(AB11*Previsto!O11,"")</f>
        <v/>
      </c>
      <c r="AP11" t="str">
        <f>IFERROR(AC11*Previsto!P11,"")</f>
        <v/>
      </c>
      <c r="AQ11" t="str">
        <f>IFERROR(AD11*Previsto!Q11,"")</f>
        <v/>
      </c>
      <c r="AR11" t="str">
        <f>IFERROR(AE11*Previsto!R11,"")</f>
        <v/>
      </c>
      <c r="AS11" t="str">
        <f>IFERROR(AF11*Previsto!S11,"")</f>
        <v/>
      </c>
      <c r="AT11" t="str">
        <f>IFERROR(AG11*Previsto!T11,"")</f>
        <v/>
      </c>
      <c r="AU11" t="str">
        <f>IFERROR(AH11*Previsto!U11,"")</f>
        <v/>
      </c>
      <c r="AV11" t="str">
        <f>IFERROR(AI11*Previsto!V11,"")</f>
        <v/>
      </c>
      <c r="AW11" t="str">
        <f>IFERROR(AJ11*Previsto!W11,"")</f>
        <v/>
      </c>
      <c r="AX11" t="str">
        <f>IFERROR(AK11*Previsto!X11,"")</f>
        <v/>
      </c>
      <c r="AY11" t="str">
        <f>IFERROR(AL11*Previsto!Y11,"")</f>
        <v/>
      </c>
      <c r="AZ11" t="str">
        <f>IFERROR(AM11*Previsto!Z11,"")</f>
        <v/>
      </c>
    </row>
    <row r="12" spans="1:52" x14ac:dyDescent="0.25">
      <c r="A12" s="9" t="s">
        <v>27</v>
      </c>
      <c r="B12" t="str">
        <f>IF(REAL!B12/Previsto!B12=0,"",REAL!B12/Previsto!B12)</f>
        <v/>
      </c>
      <c r="C12" t="str">
        <f>IF(REAL!C12/Previsto!C12=0,"",REAL!C12/Previsto!C12)</f>
        <v/>
      </c>
      <c r="D12">
        <f>IF(REAL!D12/Previsto!D12=0,"",REAL!D12/Previsto!D12)</f>
        <v>0.56676557863501487</v>
      </c>
      <c r="E12">
        <f>IF(REAL!E12/Previsto!E12=0,"",REAL!E12/Previsto!E12)</f>
        <v>0.95221843003412965</v>
      </c>
      <c r="F12">
        <f>IF(REAL!F12/Previsto!F12=0,"",REAL!F12/Previsto!F12)</f>
        <v>0.85661764705882348</v>
      </c>
      <c r="G12">
        <f>IF(REAL!G12/Previsto!G12=0,"",REAL!G12/Previsto!G12)</f>
        <v>0.76422764227642281</v>
      </c>
      <c r="H12">
        <f>IF(REAL!H12/Previsto!H12=0,"",REAL!H12/Previsto!H12)</f>
        <v>0.74206349206349209</v>
      </c>
      <c r="I12">
        <f>IF(REAL!I12/Previsto!I12=0,"",REAL!I12/Previsto!I12)</f>
        <v>0.86440677966101698</v>
      </c>
      <c r="J12">
        <f>IF(REAL!J12/Previsto!J12=0,"",REAL!J12/Previsto!J12)</f>
        <v>0.88135593220338981</v>
      </c>
      <c r="K12">
        <f>IF(REAL!K12/Previsto!K12=0,"",REAL!K12/Previsto!K12)</f>
        <v>0.85015290519877673</v>
      </c>
      <c r="L12">
        <f>IF(REAL!L12/Previsto!L12=0,"",REAL!L12/Previsto!L12)</f>
        <v>1.0306748466257669</v>
      </c>
      <c r="M12">
        <f>IF(REAL!M12/Previsto!M12=0,"",REAL!M12/Previsto!M12)</f>
        <v>1.3861671469740633</v>
      </c>
      <c r="O12" t="str">
        <f>IFERROR(B12*Previsto!O12,"")</f>
        <v/>
      </c>
      <c r="P12" t="str">
        <f>IFERROR(C12*Previsto!P12,"")</f>
        <v/>
      </c>
      <c r="Q12">
        <f>IFERROR(D12*Previsto!Q12,"")</f>
        <v>3.3382492581602374</v>
      </c>
      <c r="R12">
        <f>IFERROR(E12*Previsto!R12,"")</f>
        <v>5.046757679180887</v>
      </c>
      <c r="S12">
        <f>IFERROR(F12*Previsto!S12,"")</f>
        <v>4.0689338235294112</v>
      </c>
      <c r="T12">
        <f>IFERROR(G12*Previsto!T12,"")</f>
        <v>3.3931707317073174</v>
      </c>
      <c r="U12">
        <f>IFERROR(H12*Previsto!U12,"")</f>
        <v>3.2650793650793655</v>
      </c>
      <c r="V12">
        <f>IFERROR(I12*Previsto!V12,"")</f>
        <v>4.4516949152542376</v>
      </c>
      <c r="W12">
        <f>IFERROR(J12*Previsto!W12,"")</f>
        <v>4.6976271186440677</v>
      </c>
      <c r="X12">
        <f>IFERROR(K12*Previsto!X12,"")</f>
        <v>4.8543730886850147</v>
      </c>
      <c r="Y12">
        <f>IFERROR(L12*Previsto!Y12,"")</f>
        <v>6.0706748466257672</v>
      </c>
      <c r="Z12">
        <f>IFERROR(M12*Previsto!Z12,"")</f>
        <v>8.4001729106628229</v>
      </c>
      <c r="AB12" t="e">
        <f>IF(REAL!#REF!/Previsto!B12=0,"",REAL!#REF!/Previsto!B12)</f>
        <v>#REF!</v>
      </c>
      <c r="AC12" t="e">
        <f>IF(REAL!#REF!/Previsto!C12=0,"",REAL!#REF!/Previsto!C12)</f>
        <v>#REF!</v>
      </c>
      <c r="AD12" t="e">
        <f>IF(REAL!#REF!/Previsto!D12=0,"",REAL!#REF!/Previsto!D12)</f>
        <v>#REF!</v>
      </c>
      <c r="AE12" t="e">
        <f>IF(REAL!#REF!/Previsto!E12=0,"",REAL!#REF!/Previsto!E12)</f>
        <v>#REF!</v>
      </c>
      <c r="AF12" t="e">
        <f>IF(REAL!#REF!/Previsto!F12=0,"",REAL!#REF!/Previsto!F12)</f>
        <v>#REF!</v>
      </c>
      <c r="AG12" t="e">
        <f>IF(REAL!#REF!/Previsto!G12=0,"",REAL!#REF!/Previsto!G12)</f>
        <v>#REF!</v>
      </c>
      <c r="AH12" t="e">
        <f>IF(REAL!#REF!/Previsto!H12=0,"",REAL!#REF!/Previsto!H12)</f>
        <v>#REF!</v>
      </c>
      <c r="AI12" t="e">
        <f>IF(REAL!#REF!/Previsto!I12=0,"",REAL!#REF!/Previsto!I12)</f>
        <v>#REF!</v>
      </c>
      <c r="AJ12" t="e">
        <f>IF(REAL!#REF!/Previsto!J12=0,"",REAL!#REF!/Previsto!J12)</f>
        <v>#REF!</v>
      </c>
      <c r="AK12" t="e">
        <f>IF(REAL!#REF!/Previsto!K12=0,"",REAL!#REF!/Previsto!K12)</f>
        <v>#REF!</v>
      </c>
      <c r="AL12" t="e">
        <f>IF(REAL!#REF!/Previsto!L12=0,"",REAL!#REF!/Previsto!L12)</f>
        <v>#REF!</v>
      </c>
      <c r="AM12" t="e">
        <f>IF(REAL!#REF!/Previsto!M12=0,"",REAL!#REF!/Previsto!M12)</f>
        <v>#REF!</v>
      </c>
      <c r="AO12" t="str">
        <f>IFERROR(AB12*Previsto!O12,"")</f>
        <v/>
      </c>
      <c r="AP12" t="str">
        <f>IFERROR(AC12*Previsto!P12,"")</f>
        <v/>
      </c>
      <c r="AQ12" t="str">
        <f>IFERROR(AD12*Previsto!Q12,"")</f>
        <v/>
      </c>
      <c r="AR12" t="str">
        <f>IFERROR(AE12*Previsto!R12,"")</f>
        <v/>
      </c>
      <c r="AS12" t="str">
        <f>IFERROR(AF12*Previsto!S12,"")</f>
        <v/>
      </c>
      <c r="AT12" t="str">
        <f>IFERROR(AG12*Previsto!T12,"")</f>
        <v/>
      </c>
      <c r="AU12" t="str">
        <f>IFERROR(AH12*Previsto!U12,"")</f>
        <v/>
      </c>
      <c r="AV12" t="str">
        <f>IFERROR(AI12*Previsto!V12,"")</f>
        <v/>
      </c>
      <c r="AW12" t="str">
        <f>IFERROR(AJ12*Previsto!W12,"")</f>
        <v/>
      </c>
      <c r="AX12" t="str">
        <f>IFERROR(AK12*Previsto!X12,"")</f>
        <v/>
      </c>
      <c r="AY12" t="str">
        <f>IFERROR(AL12*Previsto!Y12,"")</f>
        <v/>
      </c>
      <c r="AZ12" t="str">
        <f>IFERROR(AM12*Previsto!Z12,"")</f>
        <v/>
      </c>
    </row>
    <row r="13" spans="1:52" x14ac:dyDescent="0.25">
      <c r="A13" s="9" t="s">
        <v>28</v>
      </c>
      <c r="B13" t="str">
        <f>IF(REAL!B13/Previsto!B13=0,"",REAL!B13/Previsto!B13)</f>
        <v/>
      </c>
      <c r="C13" t="str">
        <f>IF(REAL!C13/Previsto!C13=0,"",REAL!C13/Previsto!C13)</f>
        <v/>
      </c>
      <c r="D13" t="str">
        <f>IF(REAL!D13/Previsto!D13=0,"",REAL!D13/Previsto!D13)</f>
        <v/>
      </c>
      <c r="E13" t="str">
        <f>IF(REAL!E13/Previsto!E13=0,"",REAL!E13/Previsto!E13)</f>
        <v/>
      </c>
      <c r="F13" t="str">
        <f>IF(REAL!F13/Previsto!F13=0,"",REAL!F13/Previsto!F13)</f>
        <v/>
      </c>
      <c r="G13" t="str">
        <f>IF(REAL!G13/Previsto!G13=0,"",REAL!G13/Previsto!G13)</f>
        <v/>
      </c>
      <c r="H13" t="str">
        <f>IF(REAL!H13/Previsto!H13=0,"",REAL!H13/Previsto!H13)</f>
        <v/>
      </c>
      <c r="I13" t="str">
        <f>IF(REAL!I13/Previsto!I13=0,"",REAL!I13/Previsto!I13)</f>
        <v/>
      </c>
      <c r="J13" t="str">
        <f>IF(REAL!J13/Previsto!J13=0,"",REAL!J13/Previsto!J13)</f>
        <v/>
      </c>
      <c r="K13" t="str">
        <f>IF(REAL!K13/Previsto!K13=0,"",REAL!K13/Previsto!K13)</f>
        <v/>
      </c>
      <c r="L13">
        <f>IF(REAL!L13/Previsto!L13=0,"",REAL!L13/Previsto!L13)</f>
        <v>0.80190930787589498</v>
      </c>
      <c r="M13">
        <f>IF(REAL!M13/Previsto!M13=0,"",REAL!M13/Previsto!M13)</f>
        <v>1.0784753363228698</v>
      </c>
      <c r="O13" t="str">
        <f>IFERROR(B13*Previsto!O13,"")</f>
        <v/>
      </c>
      <c r="P13" t="str">
        <f>IFERROR(C13*Previsto!P13,"")</f>
        <v/>
      </c>
      <c r="Q13" t="str">
        <f>IFERROR(D13*Previsto!Q13,"")</f>
        <v/>
      </c>
      <c r="R13" t="str">
        <f>IFERROR(E13*Previsto!R13,"")</f>
        <v/>
      </c>
      <c r="S13" t="str">
        <f>IFERROR(F13*Previsto!S13,"")</f>
        <v/>
      </c>
      <c r="T13" t="str">
        <f>IFERROR(G13*Previsto!T13,"")</f>
        <v/>
      </c>
      <c r="U13" t="str">
        <f>IFERROR(H13*Previsto!U13,"")</f>
        <v/>
      </c>
      <c r="V13" t="str">
        <f>IFERROR(I13*Previsto!V13,"")</f>
        <v/>
      </c>
      <c r="W13" t="str">
        <f>IFERROR(J13*Previsto!W13,"")</f>
        <v/>
      </c>
      <c r="X13" t="str">
        <f>IFERROR(K13*Previsto!X13,"")</f>
        <v/>
      </c>
      <c r="Y13">
        <f>IFERROR(L13*Previsto!Y13,"")</f>
        <v>4.7232458233890213</v>
      </c>
      <c r="Z13">
        <f>IFERROR(M13*Previsto!Z13,"")</f>
        <v>6.5355605381165907</v>
      </c>
      <c r="AB13" t="e">
        <f>IF(REAL!#REF!/Previsto!B13=0,"",REAL!#REF!/Previsto!B13)</f>
        <v>#REF!</v>
      </c>
      <c r="AC13" t="e">
        <f>IF(REAL!#REF!/Previsto!C13=0,"",REAL!#REF!/Previsto!C13)</f>
        <v>#REF!</v>
      </c>
      <c r="AD13" t="e">
        <f>IF(REAL!#REF!/Previsto!D13=0,"",REAL!#REF!/Previsto!D13)</f>
        <v>#REF!</v>
      </c>
      <c r="AE13" t="e">
        <f>IF(REAL!#REF!/Previsto!E13=0,"",REAL!#REF!/Previsto!E13)</f>
        <v>#REF!</v>
      </c>
      <c r="AF13" t="e">
        <f>IF(REAL!#REF!/Previsto!F13=0,"",REAL!#REF!/Previsto!F13)</f>
        <v>#REF!</v>
      </c>
      <c r="AG13" t="e">
        <f>IF(REAL!#REF!/Previsto!G13=0,"",REAL!#REF!/Previsto!G13)</f>
        <v>#REF!</v>
      </c>
      <c r="AH13" t="e">
        <f>IF(REAL!#REF!/Previsto!H13=0,"",REAL!#REF!/Previsto!H13)</f>
        <v>#REF!</v>
      </c>
      <c r="AI13" t="e">
        <f>IF(REAL!#REF!/Previsto!I13=0,"",REAL!#REF!/Previsto!I13)</f>
        <v>#REF!</v>
      </c>
      <c r="AJ13" t="e">
        <f>IF(REAL!#REF!/Previsto!J13=0,"",REAL!#REF!/Previsto!J13)</f>
        <v>#REF!</v>
      </c>
      <c r="AK13" t="e">
        <f>IF(REAL!#REF!/Previsto!K13=0,"",REAL!#REF!/Previsto!K13)</f>
        <v>#REF!</v>
      </c>
      <c r="AL13" t="e">
        <f>IF(REAL!#REF!/Previsto!L13=0,"",REAL!#REF!/Previsto!L13)</f>
        <v>#REF!</v>
      </c>
      <c r="AM13" t="e">
        <f>IF(REAL!#REF!/Previsto!M13=0,"",REAL!#REF!/Previsto!M13)</f>
        <v>#REF!</v>
      </c>
      <c r="AO13" t="str">
        <f>IFERROR(AB13*Previsto!O13,"")</f>
        <v/>
      </c>
      <c r="AP13" t="str">
        <f>IFERROR(AC13*Previsto!P13,"")</f>
        <v/>
      </c>
      <c r="AQ13" t="str">
        <f>IFERROR(AD13*Previsto!Q13,"")</f>
        <v/>
      </c>
      <c r="AR13" t="str">
        <f>IFERROR(AE13*Previsto!R13,"")</f>
        <v/>
      </c>
      <c r="AS13" t="str">
        <f>IFERROR(AF13*Previsto!S13,"")</f>
        <v/>
      </c>
      <c r="AT13" t="str">
        <f>IFERROR(AG13*Previsto!T13,"")</f>
        <v/>
      </c>
      <c r="AU13" t="str">
        <f>IFERROR(AH13*Previsto!U13,"")</f>
        <v/>
      </c>
      <c r="AV13" t="str">
        <f>IFERROR(AI13*Previsto!V13,"")</f>
        <v/>
      </c>
      <c r="AW13" t="str">
        <f>IFERROR(AJ13*Previsto!W13,"")</f>
        <v/>
      </c>
      <c r="AX13" t="str">
        <f>IFERROR(AK13*Previsto!X13,"")</f>
        <v/>
      </c>
      <c r="AY13" t="str">
        <f>IFERROR(AL13*Previsto!Y13,"")</f>
        <v/>
      </c>
      <c r="AZ13" t="str">
        <f>IFERROR(AM13*Previsto!Z13,"")</f>
        <v/>
      </c>
    </row>
    <row r="14" spans="1:52" x14ac:dyDescent="0.25">
      <c r="A14" s="9" t="s">
        <v>29</v>
      </c>
      <c r="B14" t="str">
        <f>IF(REAL!B14/Previsto!B14=0,"",REAL!B14/Previsto!B14)</f>
        <v/>
      </c>
      <c r="C14" t="str">
        <f>IF(REAL!C14/Previsto!C14=0,"",REAL!C14/Previsto!C14)</f>
        <v/>
      </c>
      <c r="D14" t="str">
        <f>IF(REAL!D14/Previsto!D14=0,"",REAL!D14/Previsto!D14)</f>
        <v/>
      </c>
      <c r="E14" t="str">
        <f>IF(REAL!E14/Previsto!E14=0,"",REAL!E14/Previsto!E14)</f>
        <v/>
      </c>
      <c r="F14" t="str">
        <f>IF(REAL!F14/Previsto!F14=0,"",REAL!F14/Previsto!F14)</f>
        <v/>
      </c>
      <c r="G14">
        <f>IF(REAL!G14/Previsto!G14=0,"",REAL!G14/Previsto!G14)</f>
        <v>0.9452054794520548</v>
      </c>
      <c r="H14">
        <f>IF(REAL!H14/Previsto!H14=0,"",REAL!H14/Previsto!H14)</f>
        <v>0.82530120481927716</v>
      </c>
      <c r="I14">
        <f>IF(REAL!I14/Previsto!I14=0,"",REAL!I14/Previsto!I14)</f>
        <v>1</v>
      </c>
      <c r="J14">
        <f>IF(REAL!J14/Previsto!J14=0,"",REAL!J14/Previsto!J14)</f>
        <v>1.0054644808743169</v>
      </c>
      <c r="K14">
        <f>IF(REAL!K14/Previsto!K14=0,"",REAL!K14/Previsto!K14)</f>
        <v>0.90227272727272723</v>
      </c>
      <c r="L14">
        <f>IF(REAL!L14/Previsto!L14=0,"",REAL!L14/Previsto!L14)</f>
        <v>0.92887029288702927</v>
      </c>
      <c r="M14">
        <f>IF(REAL!M14/Previsto!M14=0,"",REAL!M14/Previsto!M14)</f>
        <v>1.0019646365422397</v>
      </c>
      <c r="O14" t="str">
        <f>IFERROR(B14*Previsto!O14,"")</f>
        <v/>
      </c>
      <c r="P14" t="str">
        <f>IFERROR(C14*Previsto!P14,"")</f>
        <v/>
      </c>
      <c r="Q14" t="str">
        <f>IFERROR(D14*Previsto!Q14,"")</f>
        <v/>
      </c>
      <c r="R14" t="str">
        <f>IFERROR(E14*Previsto!R14,"")</f>
        <v/>
      </c>
      <c r="S14" t="str">
        <f>IFERROR(F14*Previsto!S14,"")</f>
        <v/>
      </c>
      <c r="T14">
        <f>IFERROR(G14*Previsto!T14,"")</f>
        <v>3.2798630136986304</v>
      </c>
      <c r="U14">
        <f>IFERROR(H14*Previsto!U14,"")</f>
        <v>3.1526506024096386</v>
      </c>
      <c r="V14">
        <f>IFERROR(I14*Previsto!V14,"")</f>
        <v>4.42</v>
      </c>
      <c r="W14">
        <f>IFERROR(J14*Previsto!W14,"")</f>
        <v>4.3737704918032785</v>
      </c>
      <c r="X14">
        <f>IFERROR(K14*Previsto!X14,"")</f>
        <v>4.5745227272727274</v>
      </c>
      <c r="Y14">
        <f>IFERROR(L14*Previsto!Y14,"")</f>
        <v>5.2852719665271968</v>
      </c>
      <c r="Z14">
        <f>IFERROR(M14*Previsto!Z14,"")</f>
        <v>5.8715127701375245</v>
      </c>
      <c r="AB14" t="e">
        <f>IF(REAL!#REF!/Previsto!B14=0,"",REAL!#REF!/Previsto!B14)</f>
        <v>#REF!</v>
      </c>
      <c r="AC14" t="e">
        <f>IF(REAL!#REF!/Previsto!C14=0,"",REAL!#REF!/Previsto!C14)</f>
        <v>#REF!</v>
      </c>
      <c r="AD14" t="e">
        <f>IF(REAL!#REF!/Previsto!D14=0,"",REAL!#REF!/Previsto!D14)</f>
        <v>#REF!</v>
      </c>
      <c r="AE14" t="e">
        <f>IF(REAL!#REF!/Previsto!E14=0,"",REAL!#REF!/Previsto!E14)</f>
        <v>#REF!</v>
      </c>
      <c r="AF14" t="e">
        <f>IF(REAL!#REF!/Previsto!F14=0,"",REAL!#REF!/Previsto!F14)</f>
        <v>#REF!</v>
      </c>
      <c r="AG14" t="e">
        <f>IF(REAL!#REF!/Previsto!G14=0,"",REAL!#REF!/Previsto!G14)</f>
        <v>#REF!</v>
      </c>
      <c r="AH14" t="e">
        <f>IF(REAL!#REF!/Previsto!H14=0,"",REAL!#REF!/Previsto!H14)</f>
        <v>#REF!</v>
      </c>
      <c r="AI14" t="e">
        <f>IF(REAL!#REF!/Previsto!I14=0,"",REAL!#REF!/Previsto!I14)</f>
        <v>#REF!</v>
      </c>
      <c r="AJ14" t="e">
        <f>IF(REAL!#REF!/Previsto!J14=0,"",REAL!#REF!/Previsto!J14)</f>
        <v>#REF!</v>
      </c>
      <c r="AK14" t="e">
        <f>IF(REAL!#REF!/Previsto!K14=0,"",REAL!#REF!/Previsto!K14)</f>
        <v>#REF!</v>
      </c>
      <c r="AL14" t="e">
        <f>IF(REAL!#REF!/Previsto!L14=0,"",REAL!#REF!/Previsto!L14)</f>
        <v>#REF!</v>
      </c>
      <c r="AM14" t="e">
        <f>IF(REAL!#REF!/Previsto!M14=0,"",REAL!#REF!/Previsto!M14)</f>
        <v>#REF!</v>
      </c>
      <c r="AO14" t="str">
        <f>IFERROR(AB14*Previsto!O14,"")</f>
        <v/>
      </c>
      <c r="AP14" t="str">
        <f>IFERROR(AC14*Previsto!P14,"")</f>
        <v/>
      </c>
      <c r="AQ14" t="str">
        <f>IFERROR(AD14*Previsto!Q14,"")</f>
        <v/>
      </c>
      <c r="AR14" t="str">
        <f>IFERROR(AE14*Previsto!R14,"")</f>
        <v/>
      </c>
      <c r="AS14" t="str">
        <f>IFERROR(AF14*Previsto!S14,"")</f>
        <v/>
      </c>
      <c r="AT14" t="str">
        <f>IFERROR(AG14*Previsto!T14,"")</f>
        <v/>
      </c>
      <c r="AU14" t="str">
        <f>IFERROR(AH14*Previsto!U14,"")</f>
        <v/>
      </c>
      <c r="AV14" t="str">
        <f>IFERROR(AI14*Previsto!V14,"")</f>
        <v/>
      </c>
      <c r="AW14" t="str">
        <f>IFERROR(AJ14*Previsto!W14,"")</f>
        <v/>
      </c>
      <c r="AX14" t="str">
        <f>IFERROR(AK14*Previsto!X14,"")</f>
        <v/>
      </c>
      <c r="AY14" t="str">
        <f>IFERROR(AL14*Previsto!Y14,"")</f>
        <v/>
      </c>
      <c r="AZ14" t="str">
        <f>IFERROR(AM14*Previsto!Z14,"")</f>
        <v/>
      </c>
    </row>
    <row r="15" spans="1:52" x14ac:dyDescent="0.25">
      <c r="A15" s="9" t="s">
        <v>30</v>
      </c>
      <c r="B15" t="str">
        <f>IF(REAL!B15/Previsto!B15=0,"",REAL!B15/Previsto!B15)</f>
        <v/>
      </c>
      <c r="C15" t="str">
        <f>IF(REAL!C15/Previsto!C15=0,"",REAL!C15/Previsto!C15)</f>
        <v/>
      </c>
      <c r="D15" t="str">
        <f>IF(REAL!D15/Previsto!D15=0,"",REAL!D15/Previsto!D15)</f>
        <v/>
      </c>
      <c r="E15" t="str">
        <f>IF(REAL!E15/Previsto!E15=0,"",REAL!E15/Previsto!E15)</f>
        <v/>
      </c>
      <c r="F15" t="str">
        <f>IF(REAL!F15/Previsto!F15=0,"",REAL!F15/Previsto!F15)</f>
        <v/>
      </c>
      <c r="G15">
        <f>IF(REAL!G15/Previsto!G15=0,"",REAL!G15/Previsto!G15)</f>
        <v>0.87216828478964403</v>
      </c>
      <c r="H15">
        <f>IF(REAL!H15/Previsto!H15=0,"",REAL!H15/Previsto!H15)</f>
        <v>0.75817923186344238</v>
      </c>
      <c r="I15">
        <f>IF(REAL!I15/Previsto!I15=0,"",REAL!I15/Previsto!I15)</f>
        <v>0.8770743700061463</v>
      </c>
      <c r="J15">
        <f>IF(REAL!J15/Previsto!J15=0,"",REAL!J15/Previsto!J15)</f>
        <v>1.027741935483871</v>
      </c>
      <c r="K15">
        <f>IF(REAL!K15/Previsto!K15=0,"",REAL!K15/Previsto!K15)</f>
        <v>0.94804499196572045</v>
      </c>
      <c r="L15">
        <f>IF(REAL!L15/Previsto!L15=0,"",REAL!L15/Previsto!L15)</f>
        <v>1.024173655648742</v>
      </c>
      <c r="M15">
        <f>IF(REAL!M15/Previsto!M15=0,"",REAL!M15/Previsto!M15)</f>
        <v>1.0834105653382762</v>
      </c>
      <c r="O15" t="str">
        <f>IFERROR(B15*Previsto!O15,"")</f>
        <v/>
      </c>
      <c r="P15" t="str">
        <f>IFERROR(C15*Previsto!P15,"")</f>
        <v/>
      </c>
      <c r="Q15" t="str">
        <f>IFERROR(D15*Previsto!Q15,"")</f>
        <v/>
      </c>
      <c r="R15" t="str">
        <f>IFERROR(E15*Previsto!R15,"")</f>
        <v/>
      </c>
      <c r="S15" t="str">
        <f>IFERROR(F15*Previsto!S15,"")</f>
        <v/>
      </c>
      <c r="T15">
        <f>IFERROR(G15*Previsto!T15,"")</f>
        <v>3.026423948220065</v>
      </c>
      <c r="U15">
        <f>IFERROR(H15*Previsto!U15,"")</f>
        <v>2.8962446657183496</v>
      </c>
      <c r="V15">
        <f>IFERROR(I15*Previsto!V15,"")</f>
        <v>3.8766687154271664</v>
      </c>
      <c r="W15">
        <f>IFERROR(J15*Previsto!W15,"")</f>
        <v>4.4706774193548391</v>
      </c>
      <c r="X15">
        <f>IFERROR(K15*Previsto!X15,"")</f>
        <v>4.8065881092662028</v>
      </c>
      <c r="Y15">
        <f>IFERROR(L15*Previsto!Y15,"")</f>
        <v>5.8275481006413425</v>
      </c>
      <c r="Z15">
        <f>IFERROR(M15*Previsto!Z15,"")</f>
        <v>6.348785912882299</v>
      </c>
      <c r="AB15" t="e">
        <f>IF(REAL!#REF!/Previsto!B15=0,"",REAL!#REF!/Previsto!B15)</f>
        <v>#REF!</v>
      </c>
      <c r="AC15" t="e">
        <f>IF(REAL!#REF!/Previsto!C15=0,"",REAL!#REF!/Previsto!C15)</f>
        <v>#REF!</v>
      </c>
      <c r="AD15" t="e">
        <f>IF(REAL!#REF!/Previsto!D15=0,"",REAL!#REF!/Previsto!D15)</f>
        <v>#REF!</v>
      </c>
      <c r="AE15" t="e">
        <f>IF(REAL!#REF!/Previsto!E15=0,"",REAL!#REF!/Previsto!E15)</f>
        <v>#REF!</v>
      </c>
      <c r="AF15" t="e">
        <f>IF(REAL!#REF!/Previsto!F15=0,"",REAL!#REF!/Previsto!F15)</f>
        <v>#REF!</v>
      </c>
      <c r="AG15" t="e">
        <f>IF(REAL!#REF!/Previsto!G15=0,"",REAL!#REF!/Previsto!G15)</f>
        <v>#REF!</v>
      </c>
      <c r="AH15" t="e">
        <f>IF(REAL!#REF!/Previsto!H15=0,"",REAL!#REF!/Previsto!H15)</f>
        <v>#REF!</v>
      </c>
      <c r="AI15" t="e">
        <f>IF(REAL!#REF!/Previsto!I15=0,"",REAL!#REF!/Previsto!I15)</f>
        <v>#REF!</v>
      </c>
      <c r="AJ15" t="e">
        <f>IF(REAL!#REF!/Previsto!J15=0,"",REAL!#REF!/Previsto!J15)</f>
        <v>#REF!</v>
      </c>
      <c r="AK15" t="e">
        <f>IF(REAL!#REF!/Previsto!K15=0,"",REAL!#REF!/Previsto!K15)</f>
        <v>#REF!</v>
      </c>
      <c r="AL15" t="e">
        <f>IF(REAL!#REF!/Previsto!L15=0,"",REAL!#REF!/Previsto!L15)</f>
        <v>#REF!</v>
      </c>
      <c r="AM15" t="e">
        <f>IF(REAL!#REF!/Previsto!M15=0,"",REAL!#REF!/Previsto!M15)</f>
        <v>#REF!</v>
      </c>
      <c r="AO15" t="str">
        <f>IFERROR(AB15*Previsto!O15,"")</f>
        <v/>
      </c>
      <c r="AP15" t="str">
        <f>IFERROR(AC15*Previsto!P15,"")</f>
        <v/>
      </c>
      <c r="AQ15" t="str">
        <f>IFERROR(AD15*Previsto!Q15,"")</f>
        <v/>
      </c>
      <c r="AR15" t="str">
        <f>IFERROR(AE15*Previsto!R15,"")</f>
        <v/>
      </c>
      <c r="AS15" t="str">
        <f>IFERROR(AF15*Previsto!S15,"")</f>
        <v/>
      </c>
      <c r="AT15" t="str">
        <f>IFERROR(AG15*Previsto!T15,"")</f>
        <v/>
      </c>
      <c r="AU15" t="str">
        <f>IFERROR(AH15*Previsto!U15,"")</f>
        <v/>
      </c>
      <c r="AV15" t="str">
        <f>IFERROR(AI15*Previsto!V15,"")</f>
        <v/>
      </c>
      <c r="AW15" t="str">
        <f>IFERROR(AJ15*Previsto!W15,"")</f>
        <v/>
      </c>
      <c r="AX15" t="str">
        <f>IFERROR(AK15*Previsto!X15,"")</f>
        <v/>
      </c>
      <c r="AY15" t="str">
        <f>IFERROR(AL15*Previsto!Y15,"")</f>
        <v/>
      </c>
      <c r="AZ15" t="str">
        <f>IFERROR(AM15*Previsto!Z15,"")</f>
        <v/>
      </c>
    </row>
    <row r="16" spans="1:52" x14ac:dyDescent="0.25">
      <c r="A16" s="9" t="s">
        <v>31</v>
      </c>
      <c r="B16" t="str">
        <f>IF(REAL!B16/Previsto!B16=0,"",REAL!B16/Previsto!B16)</f>
        <v/>
      </c>
      <c r="C16" t="str">
        <f>IF(REAL!C16/Previsto!C16=0,"",REAL!C16/Previsto!C16)</f>
        <v/>
      </c>
      <c r="D16" t="str">
        <f>IF(REAL!D16/Previsto!D16=0,"",REAL!D16/Previsto!D16)</f>
        <v/>
      </c>
      <c r="E16" t="str">
        <f>IF(REAL!E16/Previsto!E16=0,"",REAL!E16/Previsto!E16)</f>
        <v/>
      </c>
      <c r="F16" t="str">
        <f>IF(REAL!F16/Previsto!F16=0,"",REAL!F16/Previsto!F16)</f>
        <v/>
      </c>
      <c r="G16" t="str">
        <f>IF(REAL!G16/Previsto!G16=0,"",REAL!G16/Previsto!G16)</f>
        <v/>
      </c>
      <c r="H16">
        <f>IF(REAL!H16/Previsto!H16=0,"",REAL!H16/Previsto!H16)</f>
        <v>0.70588235294117652</v>
      </c>
      <c r="I16">
        <f>IF(REAL!I16/Previsto!I16=0,"",REAL!I16/Previsto!I16)</f>
        <v>0.90890605937372915</v>
      </c>
      <c r="J16">
        <f>IF(REAL!J16/Previsto!J16=0,"",REAL!J16/Previsto!J16)</f>
        <v>1.0085397096498718</v>
      </c>
      <c r="K16">
        <f>IF(REAL!K16/Previsto!K16=0,"",REAL!K16/Previsto!K16)</f>
        <v>0.9138603332151719</v>
      </c>
      <c r="L16">
        <f>IF(REAL!L16/Previsto!L16=0,"",REAL!L16/Previsto!L16)</f>
        <v>1.0169712793733681</v>
      </c>
      <c r="M16">
        <f>IF(REAL!M16/Previsto!M16=0,"",REAL!M16/Previsto!M16)</f>
        <v>1.055504446488807</v>
      </c>
      <c r="O16" t="str">
        <f>IFERROR(B16*Previsto!O16,"")</f>
        <v/>
      </c>
      <c r="P16" t="str">
        <f>IFERROR(C16*Previsto!P16,"")</f>
        <v/>
      </c>
      <c r="Q16" t="str">
        <f>IFERROR(D16*Previsto!Q16,"")</f>
        <v/>
      </c>
      <c r="R16" t="str">
        <f>IFERROR(E16*Previsto!R16,"")</f>
        <v/>
      </c>
      <c r="S16" t="str">
        <f>IFERROR(F16*Previsto!S16,"")</f>
        <v/>
      </c>
      <c r="T16" t="str">
        <f>IFERROR(G16*Previsto!T16,"")</f>
        <v/>
      </c>
      <c r="U16">
        <f>IFERROR(H16*Previsto!U16,"")</f>
        <v>2.6964705882352944</v>
      </c>
      <c r="V16">
        <f>IFERROR(I16*Previsto!V16,"")</f>
        <v>4.0173647824318826</v>
      </c>
      <c r="W16">
        <f>IFERROR(J16*Previsto!W16,"")</f>
        <v>4.3871477369769423</v>
      </c>
      <c r="X16">
        <f>IFERROR(K16*Previsto!X16,"")</f>
        <v>4.6332718894009215</v>
      </c>
      <c r="Y16">
        <f>IFERROR(L16*Previsto!Y16,"")</f>
        <v>5.7865665796344645</v>
      </c>
      <c r="Z16">
        <f>IFERROR(M16*Previsto!Z16,"")</f>
        <v>6.1852560564244099</v>
      </c>
      <c r="AB16" t="e">
        <f>IF(REAL!#REF!/Previsto!B16=0,"",REAL!#REF!/Previsto!B16)</f>
        <v>#REF!</v>
      </c>
      <c r="AC16" t="e">
        <f>IF(REAL!#REF!/Previsto!C16=0,"",REAL!#REF!/Previsto!C16)</f>
        <v>#REF!</v>
      </c>
      <c r="AD16" t="e">
        <f>IF(REAL!#REF!/Previsto!D16=0,"",REAL!#REF!/Previsto!D16)</f>
        <v>#REF!</v>
      </c>
      <c r="AE16" t="e">
        <f>IF(REAL!#REF!/Previsto!E16=0,"",REAL!#REF!/Previsto!E16)</f>
        <v>#REF!</v>
      </c>
      <c r="AF16" t="e">
        <f>IF(REAL!#REF!/Previsto!F16=0,"",REAL!#REF!/Previsto!F16)</f>
        <v>#REF!</v>
      </c>
      <c r="AG16" t="e">
        <f>IF(REAL!#REF!/Previsto!G16=0,"",REAL!#REF!/Previsto!G16)</f>
        <v>#REF!</v>
      </c>
      <c r="AH16" t="e">
        <f>IF(REAL!#REF!/Previsto!H16=0,"",REAL!#REF!/Previsto!H16)</f>
        <v>#REF!</v>
      </c>
      <c r="AI16" t="e">
        <f>IF(REAL!#REF!/Previsto!I16=0,"",REAL!#REF!/Previsto!I16)</f>
        <v>#REF!</v>
      </c>
      <c r="AJ16" t="e">
        <f>IF(REAL!#REF!/Previsto!J16=0,"",REAL!#REF!/Previsto!J16)</f>
        <v>#REF!</v>
      </c>
      <c r="AK16" t="e">
        <f>IF(REAL!#REF!/Previsto!K16=0,"",REAL!#REF!/Previsto!K16)</f>
        <v>#REF!</v>
      </c>
      <c r="AL16" t="e">
        <f>IF(REAL!#REF!/Previsto!L16=0,"",REAL!#REF!/Previsto!L16)</f>
        <v>#REF!</v>
      </c>
      <c r="AM16" t="e">
        <f>IF(REAL!#REF!/Previsto!M16=0,"",REAL!#REF!/Previsto!M16)</f>
        <v>#REF!</v>
      </c>
      <c r="AO16" t="str">
        <f>IFERROR(AB16*Previsto!O16,"")</f>
        <v/>
      </c>
      <c r="AP16" t="str">
        <f>IFERROR(AC16*Previsto!P16,"")</f>
        <v/>
      </c>
      <c r="AQ16" t="str">
        <f>IFERROR(AD16*Previsto!Q16,"")</f>
        <v/>
      </c>
      <c r="AR16" t="str">
        <f>IFERROR(AE16*Previsto!R16,"")</f>
        <v/>
      </c>
      <c r="AS16" t="str">
        <f>IFERROR(AF16*Previsto!S16,"")</f>
        <v/>
      </c>
      <c r="AT16" t="str">
        <f>IFERROR(AG16*Previsto!T16,"")</f>
        <v/>
      </c>
      <c r="AU16" t="str">
        <f>IFERROR(AH16*Previsto!U16,"")</f>
        <v/>
      </c>
      <c r="AV16" t="str">
        <f>IFERROR(AI16*Previsto!V16,"")</f>
        <v/>
      </c>
      <c r="AW16" t="str">
        <f>IFERROR(AJ16*Previsto!W16,"")</f>
        <v/>
      </c>
      <c r="AX16" t="str">
        <f>IFERROR(AK16*Previsto!X16,"")</f>
        <v/>
      </c>
      <c r="AY16" t="str">
        <f>IFERROR(AL16*Previsto!Y16,"")</f>
        <v/>
      </c>
      <c r="AZ16" t="str">
        <f>IFERROR(AM16*Previsto!Z16,"")</f>
        <v/>
      </c>
    </row>
    <row r="17" spans="1:52" x14ac:dyDescent="0.25">
      <c r="A17" s="9" t="s">
        <v>32</v>
      </c>
      <c r="B17" t="str">
        <f>IF(REAL!B17/Previsto!B17=0,"",REAL!B17/Previsto!B17)</f>
        <v/>
      </c>
      <c r="C17" t="str">
        <f>IF(REAL!C17/Previsto!C17=0,"",REAL!C17/Previsto!C17)</f>
        <v/>
      </c>
      <c r="D17" t="str">
        <f>IF(REAL!D17/Previsto!D17=0,"",REAL!D17/Previsto!D17)</f>
        <v/>
      </c>
      <c r="E17" t="str">
        <f>IF(REAL!E17/Previsto!E17=0,"",REAL!E17/Previsto!E17)</f>
        <v/>
      </c>
      <c r="F17" t="str">
        <f>IF(REAL!F17/Previsto!F17=0,"",REAL!F17/Previsto!F17)</f>
        <v/>
      </c>
      <c r="G17" t="str">
        <f>IF(REAL!G17/Previsto!G17=0,"",REAL!G17/Previsto!G17)</f>
        <v/>
      </c>
      <c r="H17" t="str">
        <f>IF(REAL!H17/Previsto!H17=0,"",REAL!H17/Previsto!H17)</f>
        <v/>
      </c>
      <c r="I17" t="str">
        <f>IF(REAL!I17/Previsto!I17=0,"",REAL!I17/Previsto!I17)</f>
        <v/>
      </c>
      <c r="J17" t="str">
        <f>IF(REAL!J17/Previsto!J17=0,"",REAL!J17/Previsto!J17)</f>
        <v/>
      </c>
      <c r="K17" t="str">
        <f>IF(REAL!K17/Previsto!K17=0,"",REAL!K17/Previsto!K17)</f>
        <v/>
      </c>
      <c r="L17" t="str">
        <f>IF(REAL!L17/Previsto!L17=0,"",REAL!L17/Previsto!L17)</f>
        <v/>
      </c>
      <c r="M17" t="str">
        <f>IF(REAL!M17/Previsto!M17=0,"",REAL!M17/Previsto!M17)</f>
        <v/>
      </c>
      <c r="O17" t="str">
        <f>IFERROR(B17*Previsto!O17,"")</f>
        <v/>
      </c>
      <c r="P17" t="str">
        <f>IFERROR(C17*Previsto!P17,"")</f>
        <v/>
      </c>
      <c r="Q17" t="str">
        <f>IFERROR(D17*Previsto!Q17,"")</f>
        <v/>
      </c>
      <c r="R17" t="str">
        <f>IFERROR(E17*Previsto!R17,"")</f>
        <v/>
      </c>
      <c r="S17" t="str">
        <f>IFERROR(F17*Previsto!S17,"")</f>
        <v/>
      </c>
      <c r="T17" t="str">
        <f>IFERROR(G17*Previsto!T17,"")</f>
        <v/>
      </c>
      <c r="U17" t="str">
        <f>IFERROR(H17*Previsto!U17,"")</f>
        <v/>
      </c>
      <c r="V17" t="str">
        <f>IFERROR(I17*Previsto!V17,"")</f>
        <v/>
      </c>
      <c r="W17" t="str">
        <f>IFERROR(J17*Previsto!W17,"")</f>
        <v/>
      </c>
      <c r="X17" t="str">
        <f>IFERROR(K17*Previsto!X17,"")</f>
        <v/>
      </c>
      <c r="Y17" t="str">
        <f>IFERROR(L17*Previsto!Y17,"")</f>
        <v/>
      </c>
      <c r="Z17" t="str">
        <f>IFERROR(M17*Previsto!Z17,"")</f>
        <v/>
      </c>
      <c r="AB17" t="e">
        <f>IF(REAL!#REF!/Previsto!B17=0,"",REAL!#REF!/Previsto!B17)</f>
        <v>#REF!</v>
      </c>
      <c r="AC17" t="e">
        <f>IF(REAL!#REF!/Previsto!C17=0,"",REAL!#REF!/Previsto!C17)</f>
        <v>#REF!</v>
      </c>
      <c r="AD17" t="e">
        <f>IF(REAL!#REF!/Previsto!D17=0,"",REAL!#REF!/Previsto!D17)</f>
        <v>#REF!</v>
      </c>
      <c r="AE17" t="e">
        <f>IF(REAL!#REF!/Previsto!E17=0,"",REAL!#REF!/Previsto!E17)</f>
        <v>#REF!</v>
      </c>
      <c r="AF17" t="e">
        <f>IF(REAL!#REF!/Previsto!F17=0,"",REAL!#REF!/Previsto!F17)</f>
        <v>#REF!</v>
      </c>
      <c r="AG17" t="e">
        <f>IF(REAL!#REF!/Previsto!G17=0,"",REAL!#REF!/Previsto!G17)</f>
        <v>#REF!</v>
      </c>
      <c r="AH17" t="e">
        <f>IF(REAL!#REF!/Previsto!H17=0,"",REAL!#REF!/Previsto!H17)</f>
        <v>#REF!</v>
      </c>
      <c r="AI17" t="e">
        <f>IF(REAL!#REF!/Previsto!I17=0,"",REAL!#REF!/Previsto!I17)</f>
        <v>#REF!</v>
      </c>
      <c r="AJ17" t="e">
        <f>IF(REAL!#REF!/Previsto!J17=0,"",REAL!#REF!/Previsto!J17)</f>
        <v>#REF!</v>
      </c>
      <c r="AK17" t="e">
        <f>IF(REAL!#REF!/Previsto!K17=0,"",REAL!#REF!/Previsto!K17)</f>
        <v>#REF!</v>
      </c>
      <c r="AL17" t="e">
        <f>IF(REAL!#REF!/Previsto!L17=0,"",REAL!#REF!/Previsto!L17)</f>
        <v>#REF!</v>
      </c>
      <c r="AM17" t="e">
        <f>IF(REAL!#REF!/Previsto!M17=0,"",REAL!#REF!/Previsto!M17)</f>
        <v>#REF!</v>
      </c>
      <c r="AO17" t="str">
        <f>IFERROR(AB17*Previsto!O17,"")</f>
        <v/>
      </c>
      <c r="AP17" t="str">
        <f>IFERROR(AC17*Previsto!P17,"")</f>
        <v/>
      </c>
      <c r="AQ17" t="str">
        <f>IFERROR(AD17*Previsto!Q17,"")</f>
        <v/>
      </c>
      <c r="AR17" t="str">
        <f>IFERROR(AE17*Previsto!R17,"")</f>
        <v/>
      </c>
      <c r="AS17" t="str">
        <f>IFERROR(AF17*Previsto!S17,"")</f>
        <v/>
      </c>
      <c r="AT17" t="str">
        <f>IFERROR(AG17*Previsto!T17,"")</f>
        <v/>
      </c>
      <c r="AU17" t="str">
        <f>IFERROR(AH17*Previsto!U17,"")</f>
        <v/>
      </c>
      <c r="AV17" t="str">
        <f>IFERROR(AI17*Previsto!V17,"")</f>
        <v/>
      </c>
      <c r="AW17" t="str">
        <f>IFERROR(AJ17*Previsto!W17,"")</f>
        <v/>
      </c>
      <c r="AX17" t="str">
        <f>IFERROR(AK17*Previsto!X17,"")</f>
        <v/>
      </c>
      <c r="AY17" t="str">
        <f>IFERROR(AL17*Previsto!Y17,"")</f>
        <v/>
      </c>
      <c r="AZ17" t="str">
        <f>IFERROR(AM17*Previsto!Z17,"")</f>
        <v/>
      </c>
    </row>
    <row r="18" spans="1:52" x14ac:dyDescent="0.25">
      <c r="A18" s="9" t="s">
        <v>33</v>
      </c>
      <c r="B18" t="str">
        <f>IF(REAL!B18/Previsto!B18=0,"",REAL!B18/Previsto!B18)</f>
        <v/>
      </c>
      <c r="C18" t="str">
        <f>IF(REAL!C18/Previsto!C18=0,"",REAL!C18/Previsto!C18)</f>
        <v/>
      </c>
      <c r="D18" t="str">
        <f>IF(REAL!D18/Previsto!D18=0,"",REAL!D18/Previsto!D18)</f>
        <v/>
      </c>
      <c r="E18" t="str">
        <f>IF(REAL!E18/Previsto!E18=0,"",REAL!E18/Previsto!E18)</f>
        <v/>
      </c>
      <c r="F18" t="str">
        <f>IF(REAL!F18/Previsto!F18=0,"",REAL!F18/Previsto!F18)</f>
        <v/>
      </c>
      <c r="G18" t="str">
        <f>IF(REAL!G18/Previsto!G18=0,"",REAL!G18/Previsto!G18)</f>
        <v/>
      </c>
      <c r="H18">
        <f>IF(REAL!H18/Previsto!H18=0,"",REAL!H18/Previsto!H18)</f>
        <v>0.64897260273972601</v>
      </c>
      <c r="I18">
        <f>IF(REAL!I18/Previsto!I18=0,"",REAL!I18/Previsto!I18)</f>
        <v>0.76693489392831016</v>
      </c>
      <c r="J18">
        <f>IF(REAL!J18/Previsto!J18=0,"",REAL!J18/Previsto!J18)</f>
        <v>0.82865907099035929</v>
      </c>
      <c r="K18">
        <f>IF(REAL!K18/Previsto!K18=0,"",REAL!K18/Previsto!K18)</f>
        <v>0.83744557329462987</v>
      </c>
      <c r="L18">
        <f>IF(REAL!L18/Previsto!L18=0,"",REAL!L18/Previsto!L18)</f>
        <v>1.0560475875743556</v>
      </c>
      <c r="M18">
        <f>IF(REAL!M18/Previsto!M18=0,"",REAL!M18/Previsto!M18)</f>
        <v>1.0993410418997887</v>
      </c>
      <c r="O18" t="str">
        <f>IFERROR(B18*Previsto!O18,"")</f>
        <v/>
      </c>
      <c r="P18" t="str">
        <f>IFERROR(C18*Previsto!P18,"")</f>
        <v/>
      </c>
      <c r="Q18" t="str">
        <f>IFERROR(D18*Previsto!Q18,"")</f>
        <v/>
      </c>
      <c r="R18" t="str">
        <f>IFERROR(E18*Previsto!R18,"")</f>
        <v/>
      </c>
      <c r="S18" t="str">
        <f>IFERROR(F18*Previsto!S18,"")</f>
        <v/>
      </c>
      <c r="T18" t="str">
        <f>IFERROR(G18*Previsto!T18,"")</f>
        <v/>
      </c>
      <c r="U18">
        <f>IFERROR(H18*Previsto!U18,"")</f>
        <v>2.8554794520547948</v>
      </c>
      <c r="V18">
        <f>IFERROR(I18*Previsto!V18,"")</f>
        <v>3.9497147037307978</v>
      </c>
      <c r="W18">
        <f>IFERROR(J18*Previsto!W18,"")</f>
        <v>4.4167528483786151</v>
      </c>
      <c r="X18">
        <f>IFERROR(K18*Previsto!X18,"")</f>
        <v>4.7818142235123364</v>
      </c>
      <c r="Y18">
        <f>IFERROR(L18*Previsto!Y18,"")</f>
        <v>6.2201202908129538</v>
      </c>
      <c r="Z18">
        <f>IFERROR(M18*Previsto!Z18,"")</f>
        <v>6.662006713912719</v>
      </c>
      <c r="AB18" t="e">
        <f>IF(REAL!#REF!/Previsto!B18=0,"",REAL!#REF!/Previsto!B18)</f>
        <v>#REF!</v>
      </c>
      <c r="AC18" t="e">
        <f>IF(REAL!#REF!/Previsto!C18=0,"",REAL!#REF!/Previsto!C18)</f>
        <v>#REF!</v>
      </c>
      <c r="AD18" t="e">
        <f>IF(REAL!#REF!/Previsto!D18=0,"",REAL!#REF!/Previsto!D18)</f>
        <v>#REF!</v>
      </c>
      <c r="AE18" t="e">
        <f>IF(REAL!#REF!/Previsto!E18=0,"",REAL!#REF!/Previsto!E18)</f>
        <v>#REF!</v>
      </c>
      <c r="AF18" t="e">
        <f>IF(REAL!#REF!/Previsto!F18=0,"",REAL!#REF!/Previsto!F18)</f>
        <v>#REF!</v>
      </c>
      <c r="AG18" t="e">
        <f>IF(REAL!#REF!/Previsto!G18=0,"",REAL!#REF!/Previsto!G18)</f>
        <v>#REF!</v>
      </c>
      <c r="AH18" t="e">
        <f>IF(REAL!#REF!/Previsto!H18=0,"",REAL!#REF!/Previsto!H18)</f>
        <v>#REF!</v>
      </c>
      <c r="AI18" t="e">
        <f>IF(REAL!#REF!/Previsto!I18=0,"",REAL!#REF!/Previsto!I18)</f>
        <v>#REF!</v>
      </c>
      <c r="AJ18" t="e">
        <f>IF(REAL!#REF!/Previsto!J18=0,"",REAL!#REF!/Previsto!J18)</f>
        <v>#REF!</v>
      </c>
      <c r="AK18" t="e">
        <f>IF(REAL!#REF!/Previsto!K18=0,"",REAL!#REF!/Previsto!K18)</f>
        <v>#REF!</v>
      </c>
      <c r="AL18" t="e">
        <f>IF(REAL!#REF!/Previsto!L18=0,"",REAL!#REF!/Previsto!L18)</f>
        <v>#REF!</v>
      </c>
      <c r="AM18" t="e">
        <f>IF(REAL!#REF!/Previsto!M18=0,"",REAL!#REF!/Previsto!M18)</f>
        <v>#REF!</v>
      </c>
      <c r="AO18" t="str">
        <f>IFERROR(AB18*Previsto!O18,"")</f>
        <v/>
      </c>
      <c r="AP18" t="str">
        <f>IFERROR(AC18*Previsto!P18,"")</f>
        <v/>
      </c>
      <c r="AQ18" t="str">
        <f>IFERROR(AD18*Previsto!Q18,"")</f>
        <v/>
      </c>
      <c r="AR18" t="str">
        <f>IFERROR(AE18*Previsto!R18,"")</f>
        <v/>
      </c>
      <c r="AS18" t="str">
        <f>IFERROR(AF18*Previsto!S18,"")</f>
        <v/>
      </c>
      <c r="AT18" t="str">
        <f>IFERROR(AG18*Previsto!T18,"")</f>
        <v/>
      </c>
      <c r="AU18" t="str">
        <f>IFERROR(AH18*Previsto!U18,"")</f>
        <v/>
      </c>
      <c r="AV18" t="str">
        <f>IFERROR(AI18*Previsto!V18,"")</f>
        <v/>
      </c>
      <c r="AW18" t="str">
        <f>IFERROR(AJ18*Previsto!W18,"")</f>
        <v/>
      </c>
      <c r="AX18" t="str">
        <f>IFERROR(AK18*Previsto!X18,"")</f>
        <v/>
      </c>
      <c r="AY18" t="str">
        <f>IFERROR(AL18*Previsto!Y18,"")</f>
        <v/>
      </c>
      <c r="AZ18" t="str">
        <f>IFERROR(AM18*Previsto!Z18,"")</f>
        <v/>
      </c>
    </row>
    <row r="19" spans="1:52" x14ac:dyDescent="0.25">
      <c r="A19" s="9" t="s">
        <v>34</v>
      </c>
      <c r="B19" t="str">
        <f>IF(REAL!B19/Previsto!B19=0,"",REAL!B19/Previsto!B19)</f>
        <v/>
      </c>
      <c r="C19" t="str">
        <f>IF(REAL!C19/Previsto!C19=0,"",REAL!C19/Previsto!C19)</f>
        <v/>
      </c>
      <c r="D19" t="str">
        <f>IF(REAL!D19/Previsto!D19=0,"",REAL!D19/Previsto!D19)</f>
        <v/>
      </c>
      <c r="E19" t="str">
        <f>IF(REAL!E19/Previsto!E19=0,"",REAL!E19/Previsto!E19)</f>
        <v/>
      </c>
      <c r="F19" t="str">
        <f>IF(REAL!F19/Previsto!F19=0,"",REAL!F19/Previsto!F19)</f>
        <v/>
      </c>
      <c r="G19" t="str">
        <f>IF(REAL!G19/Previsto!G19=0,"",REAL!G19/Previsto!G19)</f>
        <v/>
      </c>
      <c r="H19" t="str">
        <f>IF(REAL!H19/Previsto!H19=0,"",REAL!H19/Previsto!H19)</f>
        <v/>
      </c>
      <c r="I19" t="str">
        <f>IF(REAL!I19/Previsto!I19=0,"",REAL!I19/Previsto!I19)</f>
        <v/>
      </c>
      <c r="J19" t="str">
        <f>IF(REAL!J19/Previsto!J19=0,"",REAL!J19/Previsto!J19)</f>
        <v/>
      </c>
      <c r="K19" t="str">
        <f>IF(REAL!K19/Previsto!K19=0,"",REAL!K19/Previsto!K19)</f>
        <v/>
      </c>
      <c r="L19" t="str">
        <f>IF(REAL!L19/Previsto!L19=0,"",REAL!L19/Previsto!L19)</f>
        <v/>
      </c>
      <c r="M19" t="str">
        <f>IF(REAL!M19/Previsto!M19=0,"",REAL!M19/Previsto!M19)</f>
        <v/>
      </c>
      <c r="O19" t="str">
        <f>IFERROR(B19*Previsto!O19,"")</f>
        <v/>
      </c>
      <c r="P19" t="str">
        <f>IFERROR(C19*Previsto!P19,"")</f>
        <v/>
      </c>
      <c r="Q19" t="str">
        <f>IFERROR(D19*Previsto!Q19,"")</f>
        <v/>
      </c>
      <c r="R19" t="str">
        <f>IFERROR(E19*Previsto!R19,"")</f>
        <v/>
      </c>
      <c r="S19" t="str">
        <f>IFERROR(F19*Previsto!S19,"")</f>
        <v/>
      </c>
      <c r="T19" t="str">
        <f>IFERROR(G19*Previsto!T19,"")</f>
        <v/>
      </c>
      <c r="U19" t="str">
        <f>IFERROR(H19*Previsto!U19,"")</f>
        <v/>
      </c>
      <c r="V19" t="str">
        <f>IFERROR(I19*Previsto!V19,"")</f>
        <v/>
      </c>
      <c r="W19" t="str">
        <f>IFERROR(J19*Previsto!W19,"")</f>
        <v/>
      </c>
      <c r="X19" t="str">
        <f>IFERROR(K19*Previsto!X19,"")</f>
        <v/>
      </c>
      <c r="Y19" t="str">
        <f>IFERROR(L19*Previsto!Y19,"")</f>
        <v/>
      </c>
      <c r="Z19" t="str">
        <f>IFERROR(M19*Previsto!Z19,"")</f>
        <v/>
      </c>
      <c r="AB19" t="e">
        <f>IF(REAL!#REF!/Previsto!B19=0,"",REAL!#REF!/Previsto!B19)</f>
        <v>#REF!</v>
      </c>
      <c r="AC19" t="e">
        <f>IF(REAL!#REF!/Previsto!C19=0,"",REAL!#REF!/Previsto!C19)</f>
        <v>#REF!</v>
      </c>
      <c r="AD19" t="e">
        <f>IF(REAL!#REF!/Previsto!D19=0,"",REAL!#REF!/Previsto!D19)</f>
        <v>#REF!</v>
      </c>
      <c r="AE19" t="e">
        <f>IF(REAL!#REF!/Previsto!E19=0,"",REAL!#REF!/Previsto!E19)</f>
        <v>#REF!</v>
      </c>
      <c r="AF19" t="e">
        <f>IF(REAL!#REF!/Previsto!F19=0,"",REAL!#REF!/Previsto!F19)</f>
        <v>#REF!</v>
      </c>
      <c r="AG19" t="e">
        <f>IF(REAL!#REF!/Previsto!G19=0,"",REAL!#REF!/Previsto!G19)</f>
        <v>#REF!</v>
      </c>
      <c r="AH19" t="e">
        <f>IF(REAL!#REF!/Previsto!H19=0,"",REAL!#REF!/Previsto!H19)</f>
        <v>#REF!</v>
      </c>
      <c r="AI19" t="e">
        <f>IF(REAL!#REF!/Previsto!I19=0,"",REAL!#REF!/Previsto!I19)</f>
        <v>#REF!</v>
      </c>
      <c r="AJ19" t="e">
        <f>IF(REAL!#REF!/Previsto!J19=0,"",REAL!#REF!/Previsto!J19)</f>
        <v>#REF!</v>
      </c>
      <c r="AK19" t="e">
        <f>IF(REAL!#REF!/Previsto!K19=0,"",REAL!#REF!/Previsto!K19)</f>
        <v>#REF!</v>
      </c>
      <c r="AL19" t="e">
        <f>IF(REAL!#REF!/Previsto!L19=0,"",REAL!#REF!/Previsto!L19)</f>
        <v>#REF!</v>
      </c>
      <c r="AM19" t="e">
        <f>IF(REAL!#REF!/Previsto!M19=0,"",REAL!#REF!/Previsto!M19)</f>
        <v>#REF!</v>
      </c>
      <c r="AO19" t="str">
        <f>IFERROR(AB19*Previsto!O19,"")</f>
        <v/>
      </c>
      <c r="AP19" t="str">
        <f>IFERROR(AC19*Previsto!P19,"")</f>
        <v/>
      </c>
      <c r="AQ19" t="str">
        <f>IFERROR(AD19*Previsto!Q19,"")</f>
        <v/>
      </c>
      <c r="AR19" t="str">
        <f>IFERROR(AE19*Previsto!R19,"")</f>
        <v/>
      </c>
      <c r="AS19" t="str">
        <f>IFERROR(AF19*Previsto!S19,"")</f>
        <v/>
      </c>
      <c r="AT19" t="str">
        <f>IFERROR(AG19*Previsto!T19,"")</f>
        <v/>
      </c>
      <c r="AU19" t="str">
        <f>IFERROR(AH19*Previsto!U19,"")</f>
        <v/>
      </c>
      <c r="AV19" t="str">
        <f>IFERROR(AI19*Previsto!V19,"")</f>
        <v/>
      </c>
      <c r="AW19" t="str">
        <f>IFERROR(AJ19*Previsto!W19,"")</f>
        <v/>
      </c>
      <c r="AX19" t="str">
        <f>IFERROR(AK19*Previsto!X19,"")</f>
        <v/>
      </c>
      <c r="AY19" t="str">
        <f>IFERROR(AL19*Previsto!Y19,"")</f>
        <v/>
      </c>
      <c r="AZ19" t="str">
        <f>IFERROR(AM19*Previsto!Z19,"")</f>
        <v/>
      </c>
    </row>
    <row r="20" spans="1:52" x14ac:dyDescent="0.25">
      <c r="A20" s="9" t="s">
        <v>35</v>
      </c>
      <c r="B20" t="str">
        <f>IF(REAL!B20/Previsto!B20=0,"",REAL!B20/Previsto!B20)</f>
        <v/>
      </c>
      <c r="C20" t="str">
        <f>IF(REAL!C20/Previsto!C20=0,"",REAL!C20/Previsto!C20)</f>
        <v/>
      </c>
      <c r="D20" t="str">
        <f>IF(REAL!D20/Previsto!D20=0,"",REAL!D20/Previsto!D20)</f>
        <v/>
      </c>
      <c r="E20" t="str">
        <f>IF(REAL!E20/Previsto!E20=0,"",REAL!E20/Previsto!E20)</f>
        <v/>
      </c>
      <c r="F20" t="str">
        <f>IF(REAL!F20/Previsto!F20=0,"",REAL!F20/Previsto!F20)</f>
        <v/>
      </c>
      <c r="G20" t="str">
        <f>IF(REAL!G20/Previsto!G20=0,"",REAL!G20/Previsto!G20)</f>
        <v/>
      </c>
      <c r="H20">
        <f>IF(REAL!H20/Previsto!H20=0,"",REAL!H20/Previsto!H20)</f>
        <v>0.72696817420435511</v>
      </c>
      <c r="I20">
        <f>IF(REAL!I20/Previsto!I20=0,"",REAL!I20/Previsto!I20)</f>
        <v>0.86975397973950797</v>
      </c>
      <c r="J20">
        <f>IF(REAL!J20/Previsto!J20=0,"",REAL!J20/Previsto!J20)</f>
        <v>0.97720364741641341</v>
      </c>
      <c r="K20">
        <f>IF(REAL!K20/Previsto!K20=0,"",REAL!K20/Previsto!K20)</f>
        <v>0.91172761664564939</v>
      </c>
      <c r="L20">
        <f>IF(REAL!L20/Previsto!L20=0,"",REAL!L20/Previsto!L20)</f>
        <v>1.0058072009291521</v>
      </c>
      <c r="M20">
        <f>IF(REAL!M20/Previsto!M20=0,"",REAL!M20/Previsto!M20)</f>
        <v>1.0490730643402399</v>
      </c>
      <c r="O20" t="str">
        <f>IFERROR(B20*Previsto!O20,"")</f>
        <v/>
      </c>
      <c r="P20" t="str">
        <f>IFERROR(C20*Previsto!P20,"")</f>
        <v/>
      </c>
      <c r="Q20" t="str">
        <f>IFERROR(D20*Previsto!Q20,"")</f>
        <v/>
      </c>
      <c r="R20" t="str">
        <f>IFERROR(E20*Previsto!R20,"")</f>
        <v/>
      </c>
      <c r="S20" t="str">
        <f>IFERROR(F20*Previsto!S20,"")</f>
        <v/>
      </c>
      <c r="T20" t="str">
        <f>IFERROR(G20*Previsto!T20,"")</f>
        <v/>
      </c>
      <c r="U20">
        <f>IFERROR(H20*Previsto!U20,"")</f>
        <v>2.7770184254606365</v>
      </c>
      <c r="V20">
        <f>IFERROR(I20*Previsto!V20,"")</f>
        <v>3.8443125904486251</v>
      </c>
      <c r="W20">
        <f>IFERROR(J20*Previsto!W20,"")</f>
        <v>4.2508358662613981</v>
      </c>
      <c r="X20">
        <f>IFERROR(K20*Previsto!X20,"")</f>
        <v>4.6224590163934423</v>
      </c>
      <c r="Y20">
        <f>IFERROR(L20*Previsto!Y20,"")</f>
        <v>5.7230429732868755</v>
      </c>
      <c r="Z20">
        <f>IFERROR(M20*Previsto!Z20,"")</f>
        <v>6.1475681570338061</v>
      </c>
      <c r="AB20" t="e">
        <f>IF(REAL!#REF!/Previsto!B20=0,"",REAL!#REF!/Previsto!B20)</f>
        <v>#REF!</v>
      </c>
      <c r="AC20" t="e">
        <f>IF(REAL!#REF!/Previsto!C20=0,"",REAL!#REF!/Previsto!C20)</f>
        <v>#REF!</v>
      </c>
      <c r="AD20" t="e">
        <f>IF(REAL!#REF!/Previsto!D20=0,"",REAL!#REF!/Previsto!D20)</f>
        <v>#REF!</v>
      </c>
      <c r="AE20" t="e">
        <f>IF(REAL!#REF!/Previsto!E20=0,"",REAL!#REF!/Previsto!E20)</f>
        <v>#REF!</v>
      </c>
      <c r="AF20" t="e">
        <f>IF(REAL!#REF!/Previsto!F20=0,"",REAL!#REF!/Previsto!F20)</f>
        <v>#REF!</v>
      </c>
      <c r="AG20" t="e">
        <f>IF(REAL!#REF!/Previsto!G20=0,"",REAL!#REF!/Previsto!G20)</f>
        <v>#REF!</v>
      </c>
      <c r="AH20" t="e">
        <f>IF(REAL!#REF!/Previsto!H20=0,"",REAL!#REF!/Previsto!H20)</f>
        <v>#REF!</v>
      </c>
      <c r="AI20" t="e">
        <f>IF(REAL!#REF!/Previsto!I20=0,"",REAL!#REF!/Previsto!I20)</f>
        <v>#REF!</v>
      </c>
      <c r="AJ20" t="e">
        <f>IF(REAL!#REF!/Previsto!J20=0,"",REAL!#REF!/Previsto!J20)</f>
        <v>#REF!</v>
      </c>
      <c r="AK20" t="e">
        <f>IF(REAL!#REF!/Previsto!K20=0,"",REAL!#REF!/Previsto!K20)</f>
        <v>#REF!</v>
      </c>
      <c r="AL20" t="e">
        <f>IF(REAL!#REF!/Previsto!L20=0,"",REAL!#REF!/Previsto!L20)</f>
        <v>#REF!</v>
      </c>
      <c r="AM20" t="e">
        <f>IF(REAL!#REF!/Previsto!M20=0,"",REAL!#REF!/Previsto!M20)</f>
        <v>#REF!</v>
      </c>
      <c r="AO20" t="str">
        <f>IFERROR(AB20*Previsto!O20,"")</f>
        <v/>
      </c>
      <c r="AP20" t="str">
        <f>IFERROR(AC20*Previsto!P20,"")</f>
        <v/>
      </c>
      <c r="AQ20" t="str">
        <f>IFERROR(AD20*Previsto!Q20,"")</f>
        <v/>
      </c>
      <c r="AR20" t="str">
        <f>IFERROR(AE20*Previsto!R20,"")</f>
        <v/>
      </c>
      <c r="AS20" t="str">
        <f>IFERROR(AF20*Previsto!S20,"")</f>
        <v/>
      </c>
      <c r="AT20" t="str">
        <f>IFERROR(AG20*Previsto!T20,"")</f>
        <v/>
      </c>
      <c r="AU20" t="str">
        <f>IFERROR(AH20*Previsto!U20,"")</f>
        <v/>
      </c>
      <c r="AV20" t="str">
        <f>IFERROR(AI20*Previsto!V20,"")</f>
        <v/>
      </c>
      <c r="AW20" t="str">
        <f>IFERROR(AJ20*Previsto!W20,"")</f>
        <v/>
      </c>
      <c r="AX20" t="str">
        <f>IFERROR(AK20*Previsto!X20,"")</f>
        <v/>
      </c>
      <c r="AY20" t="str">
        <f>IFERROR(AL20*Previsto!Y20,"")</f>
        <v/>
      </c>
      <c r="AZ20" t="str">
        <f>IFERROR(AM20*Previsto!Z20,"")</f>
        <v/>
      </c>
    </row>
    <row r="21" spans="1:52" x14ac:dyDescent="0.25">
      <c r="A21" s="9" t="s">
        <v>36</v>
      </c>
      <c r="B21" t="str">
        <f>IF(REAL!B21/Previsto!B21=0,"",REAL!B21/Previsto!B21)</f>
        <v/>
      </c>
      <c r="C21" t="str">
        <f>IF(REAL!C21/Previsto!C21=0,"",REAL!C21/Previsto!C21)</f>
        <v/>
      </c>
      <c r="D21" t="str">
        <f>IF(REAL!D21/Previsto!D21=0,"",REAL!D21/Previsto!D21)</f>
        <v/>
      </c>
      <c r="E21" t="str">
        <f>IF(REAL!E21/Previsto!E21=0,"",REAL!E21/Previsto!E21)</f>
        <v/>
      </c>
      <c r="F21" t="str">
        <f>IF(REAL!F21/Previsto!F21=0,"",REAL!F21/Previsto!F21)</f>
        <v/>
      </c>
      <c r="G21" t="str">
        <f>IF(REAL!G21/Previsto!G21=0,"",REAL!G21/Previsto!G21)</f>
        <v/>
      </c>
      <c r="H21">
        <f>IF(REAL!H21/Previsto!H21=0,"",REAL!H21/Previsto!H21)</f>
        <v>0.55649241146711637</v>
      </c>
      <c r="I21">
        <f>IF(REAL!I21/Previsto!I21=0,"",REAL!I21/Previsto!I21)</f>
        <v>0.29985443959243085</v>
      </c>
      <c r="J21">
        <f>IF(REAL!J21/Previsto!J21=0,"",REAL!J21/Previsto!J21)</f>
        <v>0.94954128440366969</v>
      </c>
      <c r="K21">
        <f>IF(REAL!K21/Previsto!K21=0,"",REAL!K21/Previsto!K21)</f>
        <v>0.94543147208121825</v>
      </c>
      <c r="L21">
        <f>IF(REAL!L21/Previsto!L21=0,"",REAL!L21/Previsto!L21)</f>
        <v>1.0619158878504673</v>
      </c>
      <c r="M21">
        <f>IF(REAL!M21/Previsto!M21=0,"",REAL!M21/Previsto!M21)</f>
        <v>1.1240395170142701</v>
      </c>
      <c r="O21" t="str">
        <f>IFERROR(B21*Previsto!O21,"")</f>
        <v/>
      </c>
      <c r="P21" t="str">
        <f>IFERROR(C21*Previsto!P21,"")</f>
        <v/>
      </c>
      <c r="Q21" t="str">
        <f>IFERROR(D21*Previsto!Q21,"")</f>
        <v/>
      </c>
      <c r="R21" t="str">
        <f>IFERROR(E21*Previsto!R21,"")</f>
        <v/>
      </c>
      <c r="S21" t="str">
        <f>IFERROR(F21*Previsto!S21,"")</f>
        <v/>
      </c>
      <c r="T21" t="str">
        <f>IFERROR(G21*Previsto!T21,"")</f>
        <v/>
      </c>
      <c r="U21">
        <f>IFERROR(H21*Previsto!U21,"")</f>
        <v>2.1258010118043846</v>
      </c>
      <c r="V21">
        <f>IFERROR(I21*Previsto!V21,"")</f>
        <v>1.3253566229985443</v>
      </c>
      <c r="W21">
        <f>IFERROR(J21*Previsto!W21,"")</f>
        <v>4.1305045871559631</v>
      </c>
      <c r="X21">
        <f>IFERROR(K21*Previsto!X21,"")</f>
        <v>4.793337563451777</v>
      </c>
      <c r="Y21">
        <f>IFERROR(L21*Previsto!Y21,"")</f>
        <v>6.0423014018691594</v>
      </c>
      <c r="Z21">
        <f>IFERROR(M21*Previsto!Z21,"")</f>
        <v>6.5868715697036233</v>
      </c>
      <c r="AB21" t="e">
        <f>IF(REAL!#REF!/Previsto!B21=0,"",REAL!#REF!/Previsto!B21)</f>
        <v>#REF!</v>
      </c>
      <c r="AC21" t="e">
        <f>IF(REAL!#REF!/Previsto!C21=0,"",REAL!#REF!/Previsto!C21)</f>
        <v>#REF!</v>
      </c>
      <c r="AD21" t="e">
        <f>IF(REAL!#REF!/Previsto!D21=0,"",REAL!#REF!/Previsto!D21)</f>
        <v>#REF!</v>
      </c>
      <c r="AE21" t="e">
        <f>IF(REAL!#REF!/Previsto!E21=0,"",REAL!#REF!/Previsto!E21)</f>
        <v>#REF!</v>
      </c>
      <c r="AF21" t="e">
        <f>IF(REAL!#REF!/Previsto!F21=0,"",REAL!#REF!/Previsto!F21)</f>
        <v>#REF!</v>
      </c>
      <c r="AG21" t="e">
        <f>IF(REAL!#REF!/Previsto!G21=0,"",REAL!#REF!/Previsto!G21)</f>
        <v>#REF!</v>
      </c>
      <c r="AH21" t="e">
        <f>IF(REAL!#REF!/Previsto!H21=0,"",REAL!#REF!/Previsto!H21)</f>
        <v>#REF!</v>
      </c>
      <c r="AI21" t="e">
        <f>IF(REAL!#REF!/Previsto!I21=0,"",REAL!#REF!/Previsto!I21)</f>
        <v>#REF!</v>
      </c>
      <c r="AJ21" t="e">
        <f>IF(REAL!#REF!/Previsto!J21=0,"",REAL!#REF!/Previsto!J21)</f>
        <v>#REF!</v>
      </c>
      <c r="AK21" t="e">
        <f>IF(REAL!#REF!/Previsto!K21=0,"",REAL!#REF!/Previsto!K21)</f>
        <v>#REF!</v>
      </c>
      <c r="AL21" t="e">
        <f>IF(REAL!#REF!/Previsto!L21=0,"",REAL!#REF!/Previsto!L21)</f>
        <v>#REF!</v>
      </c>
      <c r="AM21" t="e">
        <f>IF(REAL!#REF!/Previsto!M21=0,"",REAL!#REF!/Previsto!M21)</f>
        <v>#REF!</v>
      </c>
      <c r="AO21" t="str">
        <f>IFERROR(AB21*Previsto!O21,"")</f>
        <v/>
      </c>
      <c r="AP21" t="str">
        <f>IFERROR(AC21*Previsto!P21,"")</f>
        <v/>
      </c>
      <c r="AQ21" t="str">
        <f>IFERROR(AD21*Previsto!Q21,"")</f>
        <v/>
      </c>
      <c r="AR21" t="str">
        <f>IFERROR(AE21*Previsto!R21,"")</f>
        <v/>
      </c>
      <c r="AS21" t="str">
        <f>IFERROR(AF21*Previsto!S21,"")</f>
        <v/>
      </c>
      <c r="AT21" t="str">
        <f>IFERROR(AG21*Previsto!T21,"")</f>
        <v/>
      </c>
      <c r="AU21" t="str">
        <f>IFERROR(AH21*Previsto!U21,"")</f>
        <v/>
      </c>
      <c r="AV21" t="str">
        <f>IFERROR(AI21*Previsto!V21,"")</f>
        <v/>
      </c>
      <c r="AW21" t="str">
        <f>IFERROR(AJ21*Previsto!W21,"")</f>
        <v/>
      </c>
      <c r="AX21" t="str">
        <f>IFERROR(AK21*Previsto!X21,"")</f>
        <v/>
      </c>
      <c r="AY21" t="str">
        <f>IFERROR(AL21*Previsto!Y21,"")</f>
        <v/>
      </c>
      <c r="AZ21" t="str">
        <f>IFERROR(AM21*Previsto!Z21,"")</f>
        <v/>
      </c>
    </row>
    <row r="22" spans="1:52" x14ac:dyDescent="0.25">
      <c r="A22" s="9" t="s">
        <v>37</v>
      </c>
      <c r="B22" t="str">
        <f>IF(REAL!B22/Previsto!B22=0,"",REAL!B22/Previsto!B22)</f>
        <v/>
      </c>
      <c r="C22" t="str">
        <f>IF(REAL!C22/Previsto!C22=0,"",REAL!C22/Previsto!C22)</f>
        <v/>
      </c>
      <c r="D22" t="str">
        <f>IF(REAL!D22/Previsto!D22=0,"",REAL!D22/Previsto!D22)</f>
        <v/>
      </c>
      <c r="E22" t="str">
        <f>IF(REAL!E22/Previsto!E22=0,"",REAL!E22/Previsto!E22)</f>
        <v/>
      </c>
      <c r="F22" t="str">
        <f>IF(REAL!F22/Previsto!F22=0,"",REAL!F22/Previsto!F22)</f>
        <v/>
      </c>
      <c r="G22" t="str">
        <f>IF(REAL!G22/Previsto!G22=0,"",REAL!G22/Previsto!G22)</f>
        <v/>
      </c>
      <c r="H22">
        <f>IF(REAL!H22/Previsto!H22=0,"",REAL!H22/Previsto!H22)</f>
        <v>0.80430107526881722</v>
      </c>
      <c r="I22">
        <f>IF(REAL!I22/Previsto!I22=0,"",REAL!I22/Previsto!I22)</f>
        <v>0.95353159851301117</v>
      </c>
      <c r="J22">
        <f>IF(REAL!J22/Previsto!J22=0,"",REAL!J22/Previsto!J22)</f>
        <v>1.025390625</v>
      </c>
      <c r="K22">
        <f>IF(REAL!K22/Previsto!K22=0,"",REAL!K22/Previsto!K22)</f>
        <v>0.91896272285251213</v>
      </c>
      <c r="L22">
        <f>IF(REAL!L22/Previsto!L22=0,"",REAL!L22/Previsto!L22)</f>
        <v>1.0283582089552239</v>
      </c>
      <c r="M22">
        <f>IF(REAL!M22/Previsto!M22=0,"",REAL!M22/Previsto!M22)</f>
        <v>1.0476858345021038</v>
      </c>
      <c r="O22" t="str">
        <f>IFERROR(B22*Previsto!O22,"")</f>
        <v/>
      </c>
      <c r="P22" t="str">
        <f>IFERROR(C22*Previsto!P22,"")</f>
        <v/>
      </c>
      <c r="Q22" t="str">
        <f>IFERROR(D22*Previsto!Q22,"")</f>
        <v/>
      </c>
      <c r="R22" t="str">
        <f>IFERROR(E22*Previsto!R22,"")</f>
        <v/>
      </c>
      <c r="S22" t="str">
        <f>IFERROR(F22*Previsto!S22,"")</f>
        <v/>
      </c>
      <c r="T22" t="str">
        <f>IFERROR(G22*Previsto!T22,"")</f>
        <v/>
      </c>
      <c r="U22">
        <f>IFERROR(H22*Previsto!U22,"")</f>
        <v>3.0724301075268818</v>
      </c>
      <c r="V22">
        <f>IFERROR(I22*Previsto!V22,"")</f>
        <v>4.2146096654275089</v>
      </c>
      <c r="W22">
        <f>IFERROR(J22*Previsto!W22,"")</f>
        <v>4.46044921875</v>
      </c>
      <c r="X22">
        <f>IFERROR(K22*Previsto!X22,"")</f>
        <v>4.6591410048622368</v>
      </c>
      <c r="Y22">
        <f>IFERROR(L22*Previsto!Y22,"")</f>
        <v>5.8513582089552241</v>
      </c>
      <c r="Z22">
        <f>IFERROR(M22*Previsto!Z22,"")</f>
        <v>6.1394389901823292</v>
      </c>
      <c r="AB22" t="e">
        <f>IF(REAL!#REF!/Previsto!B22=0,"",REAL!#REF!/Previsto!B22)</f>
        <v>#REF!</v>
      </c>
      <c r="AC22" t="e">
        <f>IF(REAL!#REF!/Previsto!C22=0,"",REAL!#REF!/Previsto!C22)</f>
        <v>#REF!</v>
      </c>
      <c r="AD22" t="e">
        <f>IF(REAL!#REF!/Previsto!D22=0,"",REAL!#REF!/Previsto!D22)</f>
        <v>#REF!</v>
      </c>
      <c r="AE22" t="e">
        <f>IF(REAL!#REF!/Previsto!E22=0,"",REAL!#REF!/Previsto!E22)</f>
        <v>#REF!</v>
      </c>
      <c r="AF22" t="e">
        <f>IF(REAL!#REF!/Previsto!F22=0,"",REAL!#REF!/Previsto!F22)</f>
        <v>#REF!</v>
      </c>
      <c r="AG22" t="e">
        <f>IF(REAL!#REF!/Previsto!G22=0,"",REAL!#REF!/Previsto!G22)</f>
        <v>#REF!</v>
      </c>
      <c r="AH22" t="e">
        <f>IF(REAL!#REF!/Previsto!H22=0,"",REAL!#REF!/Previsto!H22)</f>
        <v>#REF!</v>
      </c>
      <c r="AI22" t="e">
        <f>IF(REAL!#REF!/Previsto!I22=0,"",REAL!#REF!/Previsto!I22)</f>
        <v>#REF!</v>
      </c>
      <c r="AJ22" t="e">
        <f>IF(REAL!#REF!/Previsto!J22=0,"",REAL!#REF!/Previsto!J22)</f>
        <v>#REF!</v>
      </c>
      <c r="AK22" t="e">
        <f>IF(REAL!#REF!/Previsto!K22=0,"",REAL!#REF!/Previsto!K22)</f>
        <v>#REF!</v>
      </c>
      <c r="AL22" t="e">
        <f>IF(REAL!#REF!/Previsto!L22=0,"",REAL!#REF!/Previsto!L22)</f>
        <v>#REF!</v>
      </c>
      <c r="AM22" t="e">
        <f>IF(REAL!#REF!/Previsto!M22=0,"",REAL!#REF!/Previsto!M22)</f>
        <v>#REF!</v>
      </c>
      <c r="AO22" t="str">
        <f>IFERROR(AB22*Previsto!O22,"")</f>
        <v/>
      </c>
      <c r="AP22" t="str">
        <f>IFERROR(AC22*Previsto!P22,"")</f>
        <v/>
      </c>
      <c r="AQ22" t="str">
        <f>IFERROR(AD22*Previsto!Q22,"")</f>
        <v/>
      </c>
      <c r="AR22" t="str">
        <f>IFERROR(AE22*Previsto!R22,"")</f>
        <v/>
      </c>
      <c r="AS22" t="str">
        <f>IFERROR(AF22*Previsto!S22,"")</f>
        <v/>
      </c>
      <c r="AT22" t="str">
        <f>IFERROR(AG22*Previsto!T22,"")</f>
        <v/>
      </c>
      <c r="AU22" t="str">
        <f>IFERROR(AH22*Previsto!U22,"")</f>
        <v/>
      </c>
      <c r="AV22" t="str">
        <f>IFERROR(AI22*Previsto!V22,"")</f>
        <v/>
      </c>
      <c r="AW22" t="str">
        <f>IFERROR(AJ22*Previsto!W22,"")</f>
        <v/>
      </c>
      <c r="AX22" t="str">
        <f>IFERROR(AK22*Previsto!X22,"")</f>
        <v/>
      </c>
      <c r="AY22" t="str">
        <f>IFERROR(AL22*Previsto!Y22,"")</f>
        <v/>
      </c>
      <c r="AZ22" t="str">
        <f>IFERROR(AM22*Previsto!Z22,"")</f>
        <v/>
      </c>
    </row>
    <row r="23" spans="1:52" x14ac:dyDescent="0.25">
      <c r="A23" s="9" t="s">
        <v>38</v>
      </c>
      <c r="B23" t="str">
        <f>IF(REAL!B23/Previsto!B23=0,"",REAL!B23/Previsto!B23)</f>
        <v/>
      </c>
      <c r="C23" t="str">
        <f>IF(REAL!C23/Previsto!C23=0,"",REAL!C23/Previsto!C23)</f>
        <v/>
      </c>
      <c r="D23" t="str">
        <f>IF(REAL!D23/Previsto!D23=0,"",REAL!D23/Previsto!D23)</f>
        <v/>
      </c>
      <c r="E23" t="str">
        <f>IF(REAL!E23/Previsto!E23=0,"",REAL!E23/Previsto!E23)</f>
        <v/>
      </c>
      <c r="F23" t="str">
        <f>IF(REAL!F23/Previsto!F23=0,"",REAL!F23/Previsto!F23)</f>
        <v/>
      </c>
      <c r="G23" t="str">
        <f>IF(REAL!G23/Previsto!G23=0,"",REAL!G23/Previsto!G23)</f>
        <v/>
      </c>
      <c r="H23" t="str">
        <f>IF(REAL!H23/Previsto!H23=0,"",REAL!H23/Previsto!H23)</f>
        <v/>
      </c>
      <c r="I23" t="str">
        <f>IF(REAL!I23/Previsto!I23=0,"",REAL!I23/Previsto!I23)</f>
        <v/>
      </c>
      <c r="J23">
        <f>IF(REAL!J23/Previsto!J23=0,"",REAL!J23/Previsto!J23)</f>
        <v>0.91443850267379678</v>
      </c>
      <c r="K23">
        <f>IF(REAL!K23/Previsto!K23=0,"",REAL!K23/Previsto!K23)</f>
        <v>0.92258883248730961</v>
      </c>
      <c r="L23">
        <f>IF(REAL!L23/Previsto!L23=0,"",REAL!L23/Previsto!L23)</f>
        <v>1.032126168224299</v>
      </c>
      <c r="M23">
        <f>IF(REAL!M23/Previsto!M23=0,"",REAL!M23/Previsto!M23)</f>
        <v>1.0697036223929748</v>
      </c>
      <c r="O23" t="str">
        <f>IFERROR(B23*Previsto!O23,"")</f>
        <v/>
      </c>
      <c r="P23" t="str">
        <f>IFERROR(C23*Previsto!P23,"")</f>
        <v/>
      </c>
      <c r="Q23" t="str">
        <f>IFERROR(D23*Previsto!Q23,"")</f>
        <v/>
      </c>
      <c r="R23" t="str">
        <f>IFERROR(E23*Previsto!R23,"")</f>
        <v/>
      </c>
      <c r="S23" t="str">
        <f>IFERROR(F23*Previsto!S23,"")</f>
        <v/>
      </c>
      <c r="T23" t="str">
        <f>IFERROR(G23*Previsto!T23,"")</f>
        <v/>
      </c>
      <c r="U23" t="str">
        <f>IFERROR(H23*Previsto!U23,"")</f>
        <v/>
      </c>
      <c r="V23" t="str">
        <f>IFERROR(I23*Previsto!V23,"")</f>
        <v/>
      </c>
      <c r="W23">
        <f>IFERROR(J23*Previsto!W23,"")</f>
        <v>3.9778074866310158</v>
      </c>
      <c r="X23">
        <f>IFERROR(K23*Previsto!X23,"")</f>
        <v>4.6775253807106596</v>
      </c>
      <c r="Y23">
        <f>IFERROR(L23*Previsto!Y23,"")</f>
        <v>5.8727978971962616</v>
      </c>
      <c r="Z23">
        <f>IFERROR(M23*Previsto!Z23,"")</f>
        <v>6.2684632272228322</v>
      </c>
      <c r="AB23" t="e">
        <f>IF(REAL!#REF!/Previsto!B23=0,"",REAL!#REF!/Previsto!B23)</f>
        <v>#REF!</v>
      </c>
      <c r="AC23" t="e">
        <f>IF(REAL!#REF!/Previsto!C23=0,"",REAL!#REF!/Previsto!C23)</f>
        <v>#REF!</v>
      </c>
      <c r="AD23" t="e">
        <f>IF(REAL!#REF!/Previsto!D23=0,"",REAL!#REF!/Previsto!D23)</f>
        <v>#REF!</v>
      </c>
      <c r="AE23" t="e">
        <f>IF(REAL!#REF!/Previsto!E23=0,"",REAL!#REF!/Previsto!E23)</f>
        <v>#REF!</v>
      </c>
      <c r="AF23" t="e">
        <f>IF(REAL!#REF!/Previsto!F23=0,"",REAL!#REF!/Previsto!F23)</f>
        <v>#REF!</v>
      </c>
      <c r="AG23" t="e">
        <f>IF(REAL!#REF!/Previsto!G23=0,"",REAL!#REF!/Previsto!G23)</f>
        <v>#REF!</v>
      </c>
      <c r="AH23" t="e">
        <f>IF(REAL!#REF!/Previsto!H23=0,"",REAL!#REF!/Previsto!H23)</f>
        <v>#REF!</v>
      </c>
      <c r="AI23" t="e">
        <f>IF(REAL!#REF!/Previsto!I23=0,"",REAL!#REF!/Previsto!I23)</f>
        <v>#REF!</v>
      </c>
      <c r="AJ23" t="e">
        <f>IF(REAL!#REF!/Previsto!J23=0,"",REAL!#REF!/Previsto!J23)</f>
        <v>#REF!</v>
      </c>
      <c r="AK23" t="e">
        <f>IF(REAL!#REF!/Previsto!K23=0,"",REAL!#REF!/Previsto!K23)</f>
        <v>#REF!</v>
      </c>
      <c r="AL23" t="e">
        <f>IF(REAL!#REF!/Previsto!L23=0,"",REAL!#REF!/Previsto!L23)</f>
        <v>#REF!</v>
      </c>
      <c r="AM23" t="e">
        <f>IF(REAL!#REF!/Previsto!M23=0,"",REAL!#REF!/Previsto!M23)</f>
        <v>#REF!</v>
      </c>
      <c r="AO23" t="str">
        <f>IFERROR(AB23*Previsto!O23,"")</f>
        <v/>
      </c>
      <c r="AP23" t="str">
        <f>IFERROR(AC23*Previsto!P23,"")</f>
        <v/>
      </c>
      <c r="AQ23" t="str">
        <f>IFERROR(AD23*Previsto!Q23,"")</f>
        <v/>
      </c>
      <c r="AR23" t="str">
        <f>IFERROR(AE23*Previsto!R23,"")</f>
        <v/>
      </c>
      <c r="AS23" t="str">
        <f>IFERROR(AF23*Previsto!S23,"")</f>
        <v/>
      </c>
      <c r="AT23" t="str">
        <f>IFERROR(AG23*Previsto!T23,"")</f>
        <v/>
      </c>
      <c r="AU23" t="str">
        <f>IFERROR(AH23*Previsto!U23,"")</f>
        <v/>
      </c>
      <c r="AV23" t="str">
        <f>IFERROR(AI23*Previsto!V23,"")</f>
        <v/>
      </c>
      <c r="AW23" t="str">
        <f>IFERROR(AJ23*Previsto!W23,"")</f>
        <v/>
      </c>
      <c r="AX23" t="str">
        <f>IFERROR(AK23*Previsto!X23,"")</f>
        <v/>
      </c>
      <c r="AY23" t="str">
        <f>IFERROR(AL23*Previsto!Y23,"")</f>
        <v/>
      </c>
      <c r="AZ23" t="str">
        <f>IFERROR(AM23*Previsto!Z23,"")</f>
        <v/>
      </c>
    </row>
    <row r="24" spans="1:52" x14ac:dyDescent="0.25">
      <c r="A24" s="9" t="s">
        <v>39</v>
      </c>
      <c r="B24" t="str">
        <f>IF(REAL!B24/Previsto!B24=0,"",REAL!B24/Previsto!B24)</f>
        <v/>
      </c>
      <c r="C24" t="str">
        <f>IF(REAL!C24/Previsto!C24=0,"",REAL!C24/Previsto!C24)</f>
        <v/>
      </c>
      <c r="D24" t="str">
        <f>IF(REAL!D24/Previsto!D24=0,"",REAL!D24/Previsto!D24)</f>
        <v/>
      </c>
      <c r="E24" t="str">
        <f>IF(REAL!E24/Previsto!E24=0,"",REAL!E24/Previsto!E24)</f>
        <v/>
      </c>
      <c r="F24" t="str">
        <f>IF(REAL!F24/Previsto!F24=0,"",REAL!F24/Previsto!F24)</f>
        <v/>
      </c>
      <c r="G24" t="str">
        <f>IF(REAL!G24/Previsto!G24=0,"",REAL!G24/Previsto!G24)</f>
        <v/>
      </c>
      <c r="H24" t="str">
        <f>IF(REAL!H24/Previsto!H24=0,"",REAL!H24/Previsto!H24)</f>
        <v/>
      </c>
      <c r="I24" t="str">
        <f>IF(REAL!I24/Previsto!I24=0,"",REAL!I24/Previsto!I24)</f>
        <v/>
      </c>
      <c r="J24">
        <f>IF(REAL!J24/Previsto!J24=0,"",REAL!J24/Previsto!J24)</f>
        <v>0.89244186046511631</v>
      </c>
      <c r="K24">
        <f>IF(REAL!K24/Previsto!K24=0,"",REAL!K24/Previsto!K24)</f>
        <v>0.74154589371980673</v>
      </c>
      <c r="L24">
        <f>IF(REAL!L24/Previsto!L24=0,"",REAL!L24/Previsto!L24)</f>
        <v>0.86444444444444446</v>
      </c>
      <c r="M24">
        <f>IF(REAL!M24/Previsto!M24=0,"",REAL!M24/Previsto!M24)</f>
        <v>0.94989561586638827</v>
      </c>
      <c r="O24" t="str">
        <f>IFERROR(B24*Previsto!O24,"")</f>
        <v/>
      </c>
      <c r="P24" t="str">
        <f>IFERROR(C24*Previsto!P24,"")</f>
        <v/>
      </c>
      <c r="Q24" t="str">
        <f>IFERROR(D24*Previsto!Q24,"")</f>
        <v/>
      </c>
      <c r="R24" t="str">
        <f>IFERROR(E24*Previsto!R24,"")</f>
        <v/>
      </c>
      <c r="S24" t="str">
        <f>IFERROR(F24*Previsto!S24,"")</f>
        <v/>
      </c>
      <c r="T24" t="str">
        <f>IFERROR(G24*Previsto!T24,"")</f>
        <v/>
      </c>
      <c r="U24" t="str">
        <f>IFERROR(H24*Previsto!U24,"")</f>
        <v/>
      </c>
      <c r="V24" t="str">
        <f>IFERROR(I24*Previsto!V24,"")</f>
        <v/>
      </c>
      <c r="W24">
        <f>IFERROR(J24*Previsto!W24,"")</f>
        <v>3.8821220930232556</v>
      </c>
      <c r="X24">
        <f>IFERROR(K24*Previsto!X24,"")</f>
        <v>3.7596376811594201</v>
      </c>
      <c r="Y24">
        <f>IFERROR(L24*Previsto!Y24,"")</f>
        <v>4.9186888888888891</v>
      </c>
      <c r="Z24">
        <f>IFERROR(M24*Previsto!Z24,"")</f>
        <v>5.5663883089770358</v>
      </c>
      <c r="AB24" t="e">
        <f>IF(REAL!#REF!/Previsto!B24=0,"",REAL!#REF!/Previsto!B24)</f>
        <v>#REF!</v>
      </c>
      <c r="AC24" t="e">
        <f>IF(REAL!#REF!/Previsto!C24=0,"",REAL!#REF!/Previsto!C24)</f>
        <v>#REF!</v>
      </c>
      <c r="AD24" t="e">
        <f>IF(REAL!#REF!/Previsto!D24=0,"",REAL!#REF!/Previsto!D24)</f>
        <v>#REF!</v>
      </c>
      <c r="AE24" t="e">
        <f>IF(REAL!#REF!/Previsto!E24=0,"",REAL!#REF!/Previsto!E24)</f>
        <v>#REF!</v>
      </c>
      <c r="AF24" t="e">
        <f>IF(REAL!#REF!/Previsto!F24=0,"",REAL!#REF!/Previsto!F24)</f>
        <v>#REF!</v>
      </c>
      <c r="AG24" t="e">
        <f>IF(REAL!#REF!/Previsto!G24=0,"",REAL!#REF!/Previsto!G24)</f>
        <v>#REF!</v>
      </c>
      <c r="AH24" t="e">
        <f>IF(REAL!#REF!/Previsto!H24=0,"",REAL!#REF!/Previsto!H24)</f>
        <v>#REF!</v>
      </c>
      <c r="AI24" t="e">
        <f>IF(REAL!#REF!/Previsto!I24=0,"",REAL!#REF!/Previsto!I24)</f>
        <v>#REF!</v>
      </c>
      <c r="AJ24" t="e">
        <f>IF(REAL!#REF!/Previsto!J24=0,"",REAL!#REF!/Previsto!J24)</f>
        <v>#REF!</v>
      </c>
      <c r="AK24" t="e">
        <f>IF(REAL!#REF!/Previsto!K24=0,"",REAL!#REF!/Previsto!K24)</f>
        <v>#REF!</v>
      </c>
      <c r="AL24" t="e">
        <f>IF(REAL!#REF!/Previsto!L24=0,"",REAL!#REF!/Previsto!L24)</f>
        <v>#REF!</v>
      </c>
      <c r="AM24" t="e">
        <f>IF(REAL!#REF!/Previsto!M24=0,"",REAL!#REF!/Previsto!M24)</f>
        <v>#REF!</v>
      </c>
      <c r="AO24" t="str">
        <f>IFERROR(AB24*Previsto!O24,"")</f>
        <v/>
      </c>
      <c r="AP24" t="str">
        <f>IFERROR(AC24*Previsto!P24,"")</f>
        <v/>
      </c>
      <c r="AQ24" t="str">
        <f>IFERROR(AD24*Previsto!Q24,"")</f>
        <v/>
      </c>
      <c r="AR24" t="str">
        <f>IFERROR(AE24*Previsto!R24,"")</f>
        <v/>
      </c>
      <c r="AS24" t="str">
        <f>IFERROR(AF24*Previsto!S24,"")</f>
        <v/>
      </c>
      <c r="AT24" t="str">
        <f>IFERROR(AG24*Previsto!T24,"")</f>
        <v/>
      </c>
      <c r="AU24" t="str">
        <f>IFERROR(AH24*Previsto!U24,"")</f>
        <v/>
      </c>
      <c r="AV24" t="str">
        <f>IFERROR(AI24*Previsto!V24,"")</f>
        <v/>
      </c>
      <c r="AW24" t="str">
        <f>IFERROR(AJ24*Previsto!W24,"")</f>
        <v/>
      </c>
      <c r="AX24" t="str">
        <f>IFERROR(AK24*Previsto!X24,"")</f>
        <v/>
      </c>
      <c r="AY24" t="str">
        <f>IFERROR(AL24*Previsto!Y24,"")</f>
        <v/>
      </c>
      <c r="AZ24" t="str">
        <f>IFERROR(AM24*Previsto!Z24,"")</f>
        <v/>
      </c>
    </row>
    <row r="25" spans="1:52" x14ac:dyDescent="0.25">
      <c r="A25" s="9" t="s">
        <v>40</v>
      </c>
      <c r="B25" t="str">
        <f>IF(REAL!B25/Previsto!B25=0,"",REAL!B25/Previsto!B25)</f>
        <v/>
      </c>
      <c r="C25" t="str">
        <f>IF(REAL!C25/Previsto!C25=0,"",REAL!C25/Previsto!C25)</f>
        <v/>
      </c>
      <c r="D25" t="str">
        <f>IF(REAL!D25/Previsto!D25=0,"",REAL!D25/Previsto!D25)</f>
        <v/>
      </c>
      <c r="E25" t="str">
        <f>IF(REAL!E25/Previsto!E25=0,"",REAL!E25/Previsto!E25)</f>
        <v/>
      </c>
      <c r="F25" t="str">
        <f>IF(REAL!F25/Previsto!F25=0,"",REAL!F25/Previsto!F25)</f>
        <v/>
      </c>
      <c r="G25" t="str">
        <f>IF(REAL!G25/Previsto!G25=0,"",REAL!G25/Previsto!G25)</f>
        <v/>
      </c>
      <c r="H25" t="str">
        <f>IF(REAL!H25/Previsto!H25=0,"",REAL!H25/Previsto!H25)</f>
        <v/>
      </c>
      <c r="I25" t="str">
        <f>IF(REAL!I25/Previsto!I25=0,"",REAL!I25/Previsto!I25)</f>
        <v/>
      </c>
      <c r="J25" t="str">
        <f>IF(REAL!J25/Previsto!J25=0,"",REAL!J25/Previsto!J25)</f>
        <v/>
      </c>
      <c r="K25" t="str">
        <f>IF(REAL!K25/Previsto!K25=0,"",REAL!K25/Previsto!K25)</f>
        <v/>
      </c>
      <c r="L25" t="str">
        <f>IF(REAL!L25/Previsto!L25=0,"",REAL!L25/Previsto!L25)</f>
        <v/>
      </c>
      <c r="M25" t="str">
        <f>IF(REAL!M25/Previsto!M25=0,"",REAL!M25/Previsto!M25)</f>
        <v/>
      </c>
      <c r="O25" t="str">
        <f>IFERROR(B25*Previsto!O25,"")</f>
        <v/>
      </c>
      <c r="P25" t="str">
        <f>IFERROR(C25*Previsto!P25,"")</f>
        <v/>
      </c>
      <c r="Q25" t="str">
        <f>IFERROR(D25*Previsto!Q25,"")</f>
        <v/>
      </c>
      <c r="R25" t="str">
        <f>IFERROR(E25*Previsto!R25,"")</f>
        <v/>
      </c>
      <c r="S25" t="str">
        <f>IFERROR(F25*Previsto!S25,"")</f>
        <v/>
      </c>
      <c r="T25" t="str">
        <f>IFERROR(G25*Previsto!T25,"")</f>
        <v/>
      </c>
      <c r="U25" t="str">
        <f>IFERROR(H25*Previsto!U25,"")</f>
        <v/>
      </c>
      <c r="V25" t="str">
        <f>IFERROR(I25*Previsto!V25,"")</f>
        <v/>
      </c>
      <c r="W25" t="str">
        <f>IFERROR(J25*Previsto!W25,"")</f>
        <v/>
      </c>
      <c r="X25" t="str">
        <f>IFERROR(K25*Previsto!X25,"")</f>
        <v/>
      </c>
      <c r="Y25" t="str">
        <f>IFERROR(L25*Previsto!Y25,"")</f>
        <v/>
      </c>
      <c r="Z25" t="str">
        <f>IFERROR(M25*Previsto!Z25,"")</f>
        <v/>
      </c>
      <c r="AB25" t="e">
        <f>IF(REAL!#REF!/Previsto!B25=0,"",REAL!#REF!/Previsto!B25)</f>
        <v>#REF!</v>
      </c>
      <c r="AC25" t="e">
        <f>IF(REAL!#REF!/Previsto!C25=0,"",REAL!#REF!/Previsto!C25)</f>
        <v>#REF!</v>
      </c>
      <c r="AD25" t="e">
        <f>IF(REAL!#REF!/Previsto!D25=0,"",REAL!#REF!/Previsto!D25)</f>
        <v>#REF!</v>
      </c>
      <c r="AE25" t="e">
        <f>IF(REAL!#REF!/Previsto!E25=0,"",REAL!#REF!/Previsto!E25)</f>
        <v>#REF!</v>
      </c>
      <c r="AF25" t="e">
        <f>IF(REAL!#REF!/Previsto!F25=0,"",REAL!#REF!/Previsto!F25)</f>
        <v>#REF!</v>
      </c>
      <c r="AG25" t="e">
        <f>IF(REAL!#REF!/Previsto!G25=0,"",REAL!#REF!/Previsto!G25)</f>
        <v>#REF!</v>
      </c>
      <c r="AH25" t="e">
        <f>IF(REAL!#REF!/Previsto!H25=0,"",REAL!#REF!/Previsto!H25)</f>
        <v>#REF!</v>
      </c>
      <c r="AI25" t="e">
        <f>IF(REAL!#REF!/Previsto!I25=0,"",REAL!#REF!/Previsto!I25)</f>
        <v>#REF!</v>
      </c>
      <c r="AJ25" t="e">
        <f>IF(REAL!#REF!/Previsto!J25=0,"",REAL!#REF!/Previsto!J25)</f>
        <v>#REF!</v>
      </c>
      <c r="AK25" t="e">
        <f>IF(REAL!#REF!/Previsto!K25=0,"",REAL!#REF!/Previsto!K25)</f>
        <v>#REF!</v>
      </c>
      <c r="AL25" t="e">
        <f>IF(REAL!#REF!/Previsto!L25=0,"",REAL!#REF!/Previsto!L25)</f>
        <v>#REF!</v>
      </c>
      <c r="AM25" t="e">
        <f>IF(REAL!#REF!/Previsto!M25=0,"",REAL!#REF!/Previsto!M25)</f>
        <v>#REF!</v>
      </c>
      <c r="AO25" t="str">
        <f>IFERROR(AB25*Previsto!O25,"")</f>
        <v/>
      </c>
      <c r="AP25" t="str">
        <f>IFERROR(AC25*Previsto!P25,"")</f>
        <v/>
      </c>
      <c r="AQ25" t="str">
        <f>IFERROR(AD25*Previsto!Q25,"")</f>
        <v/>
      </c>
      <c r="AR25" t="str">
        <f>IFERROR(AE25*Previsto!R25,"")</f>
        <v/>
      </c>
      <c r="AS25" t="str">
        <f>IFERROR(AF25*Previsto!S25,"")</f>
        <v/>
      </c>
      <c r="AT25" t="str">
        <f>IFERROR(AG25*Previsto!T25,"")</f>
        <v/>
      </c>
      <c r="AU25" t="str">
        <f>IFERROR(AH25*Previsto!U25,"")</f>
        <v/>
      </c>
      <c r="AV25" t="str">
        <f>IFERROR(AI25*Previsto!V25,"")</f>
        <v/>
      </c>
      <c r="AW25" t="str">
        <f>IFERROR(AJ25*Previsto!W25,"")</f>
        <v/>
      </c>
      <c r="AX25" t="str">
        <f>IFERROR(AK25*Previsto!X25,"")</f>
        <v/>
      </c>
      <c r="AY25" t="str">
        <f>IFERROR(AL25*Previsto!Y25,"")</f>
        <v/>
      </c>
      <c r="AZ25" t="str">
        <f>IFERROR(AM25*Previsto!Z25,"")</f>
        <v/>
      </c>
    </row>
    <row r="26" spans="1:52" x14ac:dyDescent="0.25">
      <c r="A26" s="9" t="s">
        <v>41</v>
      </c>
      <c r="B26" t="str">
        <f>IF(REAL!B26/Previsto!B26=0,"",REAL!B26/Previsto!B26)</f>
        <v/>
      </c>
      <c r="C26" t="str">
        <f>IF(REAL!C26/Previsto!C26=0,"",REAL!C26/Previsto!C26)</f>
        <v/>
      </c>
      <c r="D26" t="str">
        <f>IF(REAL!D26/Previsto!D26=0,"",REAL!D26/Previsto!D26)</f>
        <v/>
      </c>
      <c r="E26" t="str">
        <f>IF(REAL!E26/Previsto!E26=0,"",REAL!E26/Previsto!E26)</f>
        <v/>
      </c>
      <c r="F26" t="str">
        <f>IF(REAL!F26/Previsto!F26=0,"",REAL!F26/Previsto!F26)</f>
        <v/>
      </c>
      <c r="G26" t="str">
        <f>IF(REAL!G26/Previsto!G26=0,"",REAL!G26/Previsto!G26)</f>
        <v/>
      </c>
      <c r="H26" t="str">
        <f>IF(REAL!H26/Previsto!H26=0,"",REAL!H26/Previsto!H26)</f>
        <v/>
      </c>
      <c r="I26" t="str">
        <f>IF(REAL!I26/Previsto!I26=0,"",REAL!I26/Previsto!I26)</f>
        <v/>
      </c>
      <c r="J26" t="str">
        <f>IF(REAL!J26/Previsto!J26=0,"",REAL!J26/Previsto!J26)</f>
        <v/>
      </c>
      <c r="K26">
        <f>IF(REAL!K26/Previsto!K26=0,"",REAL!K26/Previsto!K26)</f>
        <v>0.92980935875216641</v>
      </c>
      <c r="L26">
        <f>IF(REAL!L26/Previsto!L26=0,"",REAL!L26/Previsto!L26)</f>
        <v>0.85683453237410068</v>
      </c>
      <c r="M26">
        <f>IF(REAL!M26/Previsto!M26=0,"",REAL!M26/Previsto!M26)</f>
        <v>0.98099606815203144</v>
      </c>
      <c r="O26" t="str">
        <f>IFERROR(B26*Previsto!O26,"")</f>
        <v/>
      </c>
      <c r="P26" t="str">
        <f>IFERROR(C26*Previsto!P26,"")</f>
        <v/>
      </c>
      <c r="Q26" t="str">
        <f>IFERROR(D26*Previsto!Q26,"")</f>
        <v/>
      </c>
      <c r="R26" t="str">
        <f>IFERROR(E26*Previsto!R26,"")</f>
        <v/>
      </c>
      <c r="S26" t="str">
        <f>IFERROR(F26*Previsto!S26,"")</f>
        <v/>
      </c>
      <c r="T26" t="str">
        <f>IFERROR(G26*Previsto!T26,"")</f>
        <v/>
      </c>
      <c r="U26" t="str">
        <f>IFERROR(H26*Previsto!U26,"")</f>
        <v/>
      </c>
      <c r="V26" t="str">
        <f>IFERROR(I26*Previsto!V26,"")</f>
        <v/>
      </c>
      <c r="W26" t="str">
        <f>IFERROR(J26*Previsto!W26,"")</f>
        <v/>
      </c>
      <c r="X26">
        <f>IFERROR(K26*Previsto!X26,"")</f>
        <v>4.6862391681109186</v>
      </c>
      <c r="Y26">
        <f>IFERROR(L26*Previsto!Y26,"")</f>
        <v>5.3723525179856111</v>
      </c>
      <c r="Z26">
        <f>IFERROR(M26*Previsto!Z26,"")</f>
        <v>6.5334338138925299</v>
      </c>
      <c r="AB26" t="e">
        <f>IF(REAL!#REF!/Previsto!B26=0,"",REAL!#REF!/Previsto!B26)</f>
        <v>#REF!</v>
      </c>
      <c r="AC26" t="e">
        <f>IF(REAL!#REF!/Previsto!C26=0,"",REAL!#REF!/Previsto!C26)</f>
        <v>#REF!</v>
      </c>
      <c r="AD26" t="e">
        <f>IF(REAL!#REF!/Previsto!D26=0,"",REAL!#REF!/Previsto!D26)</f>
        <v>#REF!</v>
      </c>
      <c r="AE26" t="e">
        <f>IF(REAL!#REF!/Previsto!E26=0,"",REAL!#REF!/Previsto!E26)</f>
        <v>#REF!</v>
      </c>
      <c r="AF26" t="e">
        <f>IF(REAL!#REF!/Previsto!F26=0,"",REAL!#REF!/Previsto!F26)</f>
        <v>#REF!</v>
      </c>
      <c r="AG26" t="e">
        <f>IF(REAL!#REF!/Previsto!G26=0,"",REAL!#REF!/Previsto!G26)</f>
        <v>#REF!</v>
      </c>
      <c r="AH26" t="e">
        <f>IF(REAL!#REF!/Previsto!H26=0,"",REAL!#REF!/Previsto!H26)</f>
        <v>#REF!</v>
      </c>
      <c r="AI26" t="e">
        <f>IF(REAL!#REF!/Previsto!I26=0,"",REAL!#REF!/Previsto!I26)</f>
        <v>#REF!</v>
      </c>
      <c r="AJ26" t="e">
        <f>IF(REAL!#REF!/Previsto!J26=0,"",REAL!#REF!/Previsto!J26)</f>
        <v>#REF!</v>
      </c>
      <c r="AK26" t="e">
        <f>IF(REAL!#REF!/Previsto!K26=0,"",REAL!#REF!/Previsto!K26)</f>
        <v>#REF!</v>
      </c>
      <c r="AL26" t="e">
        <f>IF(REAL!#REF!/Previsto!L26=0,"",REAL!#REF!/Previsto!L26)</f>
        <v>#REF!</v>
      </c>
      <c r="AM26" t="e">
        <f>IF(REAL!#REF!/Previsto!M26=0,"",REAL!#REF!/Previsto!M26)</f>
        <v>#REF!</v>
      </c>
      <c r="AO26" t="str">
        <f>IFERROR(AB26*Previsto!O26,"")</f>
        <v/>
      </c>
      <c r="AP26" t="str">
        <f>IFERROR(AC26*Previsto!P26,"")</f>
        <v/>
      </c>
      <c r="AQ26" t="str">
        <f>IFERROR(AD26*Previsto!Q26,"")</f>
        <v/>
      </c>
      <c r="AR26" t="str">
        <f>IFERROR(AE26*Previsto!R26,"")</f>
        <v/>
      </c>
      <c r="AS26" t="str">
        <f>IFERROR(AF26*Previsto!S26,"")</f>
        <v/>
      </c>
      <c r="AT26" t="str">
        <f>IFERROR(AG26*Previsto!T26,"")</f>
        <v/>
      </c>
      <c r="AU26" t="str">
        <f>IFERROR(AH26*Previsto!U26,"")</f>
        <v/>
      </c>
      <c r="AV26" t="str">
        <f>IFERROR(AI26*Previsto!V26,"")</f>
        <v/>
      </c>
      <c r="AW26" t="str">
        <f>IFERROR(AJ26*Previsto!W26,"")</f>
        <v/>
      </c>
      <c r="AX26" t="str">
        <f>IFERROR(AK26*Previsto!X26,"")</f>
        <v/>
      </c>
      <c r="AY26" t="str">
        <f>IFERROR(AL26*Previsto!Y26,"")</f>
        <v/>
      </c>
      <c r="AZ26" t="str">
        <f>IFERROR(AM26*Previsto!Z26,"")</f>
        <v/>
      </c>
    </row>
    <row r="27" spans="1:52" x14ac:dyDescent="0.25">
      <c r="A27" s="9" t="s">
        <v>42</v>
      </c>
      <c r="B27" t="str">
        <f>IF(REAL!B27/Previsto!B27=0,"",REAL!B27/Previsto!B27)</f>
        <v/>
      </c>
      <c r="C27" t="str">
        <f>IF(REAL!C27/Previsto!C27=0,"",REAL!C27/Previsto!C27)</f>
        <v/>
      </c>
      <c r="D27" t="str">
        <f>IF(REAL!D27/Previsto!D27=0,"",REAL!D27/Previsto!D27)</f>
        <v/>
      </c>
      <c r="E27" t="str">
        <f>IF(REAL!E27/Previsto!E27=0,"",REAL!E27/Previsto!E27)</f>
        <v/>
      </c>
      <c r="F27" t="str">
        <f>IF(REAL!F27/Previsto!F27=0,"",REAL!F27/Previsto!F27)</f>
        <v/>
      </c>
      <c r="G27" t="str">
        <f>IF(REAL!G27/Previsto!G27=0,"",REAL!G27/Previsto!G27)</f>
        <v/>
      </c>
      <c r="H27" t="str">
        <f>IF(REAL!H27/Previsto!H27=0,"",REAL!H27/Previsto!H27)</f>
        <v/>
      </c>
      <c r="I27" t="str">
        <f>IF(REAL!I27/Previsto!I27=0,"",REAL!I27/Previsto!I27)</f>
        <v/>
      </c>
      <c r="J27" t="str">
        <f>IF(REAL!J27/Previsto!J27=0,"",REAL!J27/Previsto!J27)</f>
        <v/>
      </c>
      <c r="K27">
        <f>IF(REAL!K27/Previsto!K27=0,"",REAL!K27/Previsto!K27)</f>
        <v>0.90586540979313956</v>
      </c>
      <c r="L27">
        <f>IF(REAL!L27/Previsto!L27=0,"",REAL!L27/Previsto!L27)</f>
        <v>1.0646094503375121</v>
      </c>
      <c r="M27">
        <f>IF(REAL!M27/Previsto!M27=0,"",REAL!M27/Previsto!M27)</f>
        <v>1.1187131853194381</v>
      </c>
      <c r="O27" t="str">
        <f>IFERROR(B27*Previsto!O27,"")</f>
        <v/>
      </c>
      <c r="P27" t="str">
        <f>IFERROR(C27*Previsto!P27,"")</f>
        <v/>
      </c>
      <c r="Q27" t="str">
        <f>IFERROR(D27*Previsto!Q27,"")</f>
        <v/>
      </c>
      <c r="R27" t="str">
        <f>IFERROR(E27*Previsto!R27,"")</f>
        <v/>
      </c>
      <c r="S27" t="str">
        <f>IFERROR(F27*Previsto!S27,"")</f>
        <v/>
      </c>
      <c r="T27" t="str">
        <f>IFERROR(G27*Previsto!T27,"")</f>
        <v/>
      </c>
      <c r="U27" t="str">
        <f>IFERROR(H27*Previsto!U27,"")</f>
        <v/>
      </c>
      <c r="V27" t="str">
        <f>IFERROR(I27*Previsto!V27,"")</f>
        <v/>
      </c>
      <c r="W27" t="str">
        <f>IFERROR(J27*Previsto!W27,"")</f>
        <v/>
      </c>
      <c r="X27">
        <f>IFERROR(K27*Previsto!X27,"")</f>
        <v>4.5927376276512177</v>
      </c>
      <c r="Y27">
        <f>IFERROR(L27*Previsto!Y27,"")</f>
        <v>6.0576277724204441</v>
      </c>
      <c r="Z27">
        <f>IFERROR(M27*Previsto!Z27,"")</f>
        <v>6.555659265971908</v>
      </c>
      <c r="AB27" t="e">
        <f>IF(REAL!#REF!/Previsto!B27=0,"",REAL!#REF!/Previsto!B27)</f>
        <v>#REF!</v>
      </c>
      <c r="AC27" t="e">
        <f>IF(REAL!#REF!/Previsto!C27=0,"",REAL!#REF!/Previsto!C27)</f>
        <v>#REF!</v>
      </c>
      <c r="AD27" t="e">
        <f>IF(REAL!#REF!/Previsto!D27=0,"",REAL!#REF!/Previsto!D27)</f>
        <v>#REF!</v>
      </c>
      <c r="AE27" t="e">
        <f>IF(REAL!#REF!/Previsto!E27=0,"",REAL!#REF!/Previsto!E27)</f>
        <v>#REF!</v>
      </c>
      <c r="AF27" t="e">
        <f>IF(REAL!#REF!/Previsto!F27=0,"",REAL!#REF!/Previsto!F27)</f>
        <v>#REF!</v>
      </c>
      <c r="AG27" t="e">
        <f>IF(REAL!#REF!/Previsto!G27=0,"",REAL!#REF!/Previsto!G27)</f>
        <v>#REF!</v>
      </c>
      <c r="AH27" t="e">
        <f>IF(REAL!#REF!/Previsto!H27=0,"",REAL!#REF!/Previsto!H27)</f>
        <v>#REF!</v>
      </c>
      <c r="AI27" t="e">
        <f>IF(REAL!#REF!/Previsto!I27=0,"",REAL!#REF!/Previsto!I27)</f>
        <v>#REF!</v>
      </c>
      <c r="AJ27" t="e">
        <f>IF(REAL!#REF!/Previsto!J27=0,"",REAL!#REF!/Previsto!J27)</f>
        <v>#REF!</v>
      </c>
      <c r="AK27" t="e">
        <f>IF(REAL!#REF!/Previsto!K27=0,"",REAL!#REF!/Previsto!K27)</f>
        <v>#REF!</v>
      </c>
      <c r="AL27" t="e">
        <f>IF(REAL!#REF!/Previsto!L27=0,"",REAL!#REF!/Previsto!L27)</f>
        <v>#REF!</v>
      </c>
      <c r="AM27" t="e">
        <f>IF(REAL!#REF!/Previsto!M27=0,"",REAL!#REF!/Previsto!M27)</f>
        <v>#REF!</v>
      </c>
      <c r="AO27" t="str">
        <f>IFERROR(AB27*Previsto!O27,"")</f>
        <v/>
      </c>
      <c r="AP27" t="str">
        <f>IFERROR(AC27*Previsto!P27,"")</f>
        <v/>
      </c>
      <c r="AQ27" t="str">
        <f>IFERROR(AD27*Previsto!Q27,"")</f>
        <v/>
      </c>
      <c r="AR27" t="str">
        <f>IFERROR(AE27*Previsto!R27,"")</f>
        <v/>
      </c>
      <c r="AS27" t="str">
        <f>IFERROR(AF27*Previsto!S27,"")</f>
        <v/>
      </c>
      <c r="AT27" t="str">
        <f>IFERROR(AG27*Previsto!T27,"")</f>
        <v/>
      </c>
      <c r="AU27" t="str">
        <f>IFERROR(AH27*Previsto!U27,"")</f>
        <v/>
      </c>
      <c r="AV27" t="str">
        <f>IFERROR(AI27*Previsto!V27,"")</f>
        <v/>
      </c>
      <c r="AW27" t="str">
        <f>IFERROR(AJ27*Previsto!W27,"")</f>
        <v/>
      </c>
      <c r="AX27" t="str">
        <f>IFERROR(AK27*Previsto!X27,"")</f>
        <v/>
      </c>
      <c r="AY27" t="str">
        <f>IFERROR(AL27*Previsto!Y27,"")</f>
        <v/>
      </c>
      <c r="AZ27" t="str">
        <f>IFERROR(AM27*Previsto!Z27,"")</f>
        <v/>
      </c>
    </row>
    <row r="28" spans="1:52" x14ac:dyDescent="0.25">
      <c r="A28" s="9" t="s">
        <v>43</v>
      </c>
      <c r="B28" t="str">
        <f>IF(REAL!B28/Previsto!B28=0,"",REAL!B28/Previsto!B28)</f>
        <v/>
      </c>
      <c r="C28" t="str">
        <f>IF(REAL!C28/Previsto!C28=0,"",REAL!C28/Previsto!C28)</f>
        <v/>
      </c>
      <c r="D28" t="str">
        <f>IF(REAL!D28/Previsto!D28=0,"",REAL!D28/Previsto!D28)</f>
        <v/>
      </c>
      <c r="E28" t="str">
        <f>IF(REAL!E28/Previsto!E28=0,"",REAL!E28/Previsto!E28)</f>
        <v/>
      </c>
      <c r="F28" t="str">
        <f>IF(REAL!F28/Previsto!F28=0,"",REAL!F28/Previsto!F28)</f>
        <v/>
      </c>
      <c r="G28" t="str">
        <f>IF(REAL!G28/Previsto!G28=0,"",REAL!G28/Previsto!G28)</f>
        <v/>
      </c>
      <c r="H28" t="str">
        <f>IF(REAL!H28/Previsto!H28=0,"",REAL!H28/Previsto!H28)</f>
        <v/>
      </c>
      <c r="I28" t="str">
        <f>IF(REAL!I28/Previsto!I28=0,"",REAL!I28/Previsto!I28)</f>
        <v/>
      </c>
      <c r="J28" t="str">
        <f>IF(REAL!J28/Previsto!J28=0,"",REAL!J28/Previsto!J28)</f>
        <v/>
      </c>
      <c r="K28" t="str">
        <f>IF(REAL!K28/Previsto!K28=0,"",REAL!K28/Previsto!K28)</f>
        <v/>
      </c>
      <c r="L28">
        <f>IF(REAL!L28/Previsto!L28=0,"",REAL!L28/Previsto!L28)</f>
        <v>1.1467380527463811</v>
      </c>
      <c r="M28">
        <f>IF(REAL!M28/Previsto!M28=0,"",REAL!M28/Previsto!M28)</f>
        <v>1.1926588410657724</v>
      </c>
      <c r="O28" t="str">
        <f>IFERROR(B28*Previsto!O28,"")</f>
        <v/>
      </c>
      <c r="P28" t="str">
        <f>IFERROR(C28*Previsto!P28,"")</f>
        <v/>
      </c>
      <c r="Q28" t="str">
        <f>IFERROR(D28*Previsto!Q28,"")</f>
        <v/>
      </c>
      <c r="R28" t="str">
        <f>IFERROR(E28*Previsto!R28,"")</f>
        <v/>
      </c>
      <c r="S28" t="str">
        <f>IFERROR(F28*Previsto!S28,"")</f>
        <v/>
      </c>
      <c r="T28" t="str">
        <f>IFERROR(G28*Previsto!T28,"")</f>
        <v/>
      </c>
      <c r="U28" t="str">
        <f>IFERROR(H28*Previsto!U28,"")</f>
        <v/>
      </c>
      <c r="V28" t="str">
        <f>IFERROR(I28*Previsto!V28,"")</f>
        <v/>
      </c>
      <c r="W28" t="str">
        <f>IFERROR(J28*Previsto!W28,"")</f>
        <v/>
      </c>
      <c r="X28" t="str">
        <f>IFERROR(K28*Previsto!X28,"")</f>
        <v/>
      </c>
      <c r="Y28">
        <f>IFERROR(L28*Previsto!Y28,"")</f>
        <v>6.5249395201269085</v>
      </c>
      <c r="Z28">
        <f>IFERROR(M28*Previsto!Z28,"")</f>
        <v>6.9889808086454268</v>
      </c>
      <c r="AB28" t="e">
        <f>IF(REAL!#REF!/Previsto!B28=0,"",REAL!#REF!/Previsto!B28)</f>
        <v>#REF!</v>
      </c>
      <c r="AC28" t="e">
        <f>IF(REAL!#REF!/Previsto!C28=0,"",REAL!#REF!/Previsto!C28)</f>
        <v>#REF!</v>
      </c>
      <c r="AD28" t="e">
        <f>IF(REAL!#REF!/Previsto!D28=0,"",REAL!#REF!/Previsto!D28)</f>
        <v>#REF!</v>
      </c>
      <c r="AE28" t="e">
        <f>IF(REAL!#REF!/Previsto!E28=0,"",REAL!#REF!/Previsto!E28)</f>
        <v>#REF!</v>
      </c>
      <c r="AF28" t="e">
        <f>IF(REAL!#REF!/Previsto!F28=0,"",REAL!#REF!/Previsto!F28)</f>
        <v>#REF!</v>
      </c>
      <c r="AG28" t="e">
        <f>IF(REAL!#REF!/Previsto!G28=0,"",REAL!#REF!/Previsto!G28)</f>
        <v>#REF!</v>
      </c>
      <c r="AH28" t="e">
        <f>IF(REAL!#REF!/Previsto!H28=0,"",REAL!#REF!/Previsto!H28)</f>
        <v>#REF!</v>
      </c>
      <c r="AI28" t="e">
        <f>IF(REAL!#REF!/Previsto!I28=0,"",REAL!#REF!/Previsto!I28)</f>
        <v>#REF!</v>
      </c>
      <c r="AJ28" t="e">
        <f>IF(REAL!#REF!/Previsto!J28=0,"",REAL!#REF!/Previsto!J28)</f>
        <v>#REF!</v>
      </c>
      <c r="AK28" t="e">
        <f>IF(REAL!#REF!/Previsto!K28=0,"",REAL!#REF!/Previsto!K28)</f>
        <v>#REF!</v>
      </c>
      <c r="AL28" t="e">
        <f>IF(REAL!#REF!/Previsto!L28=0,"",REAL!#REF!/Previsto!L28)</f>
        <v>#REF!</v>
      </c>
      <c r="AM28" t="e">
        <f>IF(REAL!#REF!/Previsto!M28=0,"",REAL!#REF!/Previsto!M28)</f>
        <v>#REF!</v>
      </c>
      <c r="AO28" t="str">
        <f>IFERROR(AB28*Previsto!O28,"")</f>
        <v/>
      </c>
      <c r="AP28" t="str">
        <f>IFERROR(AC28*Previsto!P28,"")</f>
        <v/>
      </c>
      <c r="AQ28" t="str">
        <f>IFERROR(AD28*Previsto!Q28,"")</f>
        <v/>
      </c>
      <c r="AR28" t="str">
        <f>IFERROR(AE28*Previsto!R28,"")</f>
        <v/>
      </c>
      <c r="AS28" t="str">
        <f>IFERROR(AF28*Previsto!S28,"")</f>
        <v/>
      </c>
      <c r="AT28" t="str">
        <f>IFERROR(AG28*Previsto!T28,"")</f>
        <v/>
      </c>
      <c r="AU28" t="str">
        <f>IFERROR(AH28*Previsto!U28,"")</f>
        <v/>
      </c>
      <c r="AV28" t="str">
        <f>IFERROR(AI28*Previsto!V28,"")</f>
        <v/>
      </c>
      <c r="AW28" t="str">
        <f>IFERROR(AJ28*Previsto!W28,"")</f>
        <v/>
      </c>
      <c r="AX28" t="str">
        <f>IFERROR(AK28*Previsto!X28,"")</f>
        <v/>
      </c>
      <c r="AY28" t="str">
        <f>IFERROR(AL28*Previsto!Y28,"")</f>
        <v/>
      </c>
      <c r="AZ28" t="str">
        <f>IFERROR(AM28*Previsto!Z28,"")</f>
        <v/>
      </c>
    </row>
    <row r="29" spans="1:52" x14ac:dyDescent="0.25">
      <c r="A29" s="9" t="s">
        <v>44</v>
      </c>
      <c r="B29" t="str">
        <f>IF(REAL!B29/Previsto!B29=0,"",REAL!B29/Previsto!B29)</f>
        <v/>
      </c>
      <c r="C29" t="str">
        <f>IF(REAL!C29/Previsto!C29=0,"",REAL!C29/Previsto!C29)</f>
        <v/>
      </c>
      <c r="D29" t="str">
        <f>IF(REAL!D29/Previsto!D29=0,"",REAL!D29/Previsto!D29)</f>
        <v/>
      </c>
      <c r="E29" t="str">
        <f>IF(REAL!E29/Previsto!E29=0,"",REAL!E29/Previsto!E29)</f>
        <v/>
      </c>
      <c r="F29" t="str">
        <f>IF(REAL!F29/Previsto!F29=0,"",REAL!F29/Previsto!F29)</f>
        <v/>
      </c>
      <c r="G29" t="str">
        <f>IF(REAL!G29/Previsto!G29=0,"",REAL!G29/Previsto!G29)</f>
        <v/>
      </c>
      <c r="H29" t="str">
        <f>IF(REAL!H29/Previsto!H29=0,"",REAL!H29/Previsto!H29)</f>
        <v/>
      </c>
      <c r="I29" t="str">
        <f>IF(REAL!I29/Previsto!I29=0,"",REAL!I29/Previsto!I29)</f>
        <v/>
      </c>
      <c r="J29" t="str">
        <f>IF(REAL!J29/Previsto!J29=0,"",REAL!J29/Previsto!J29)</f>
        <v/>
      </c>
      <c r="K29" t="str">
        <f>IF(REAL!K29/Previsto!K29=0,"",REAL!K29/Previsto!K29)</f>
        <v/>
      </c>
      <c r="L29">
        <f>IF(REAL!L29/Previsto!L29=0,"",REAL!L29/Previsto!L29)</f>
        <v>1.191699604743083</v>
      </c>
      <c r="M29">
        <f>IF(REAL!M29/Previsto!M29=0,"",REAL!M29/Previsto!M29)</f>
        <v>1.1985157699443414</v>
      </c>
      <c r="O29" t="str">
        <f>IFERROR(B29*Previsto!O29,"")</f>
        <v/>
      </c>
      <c r="P29" t="str">
        <f>IFERROR(C29*Previsto!P29,"")</f>
        <v/>
      </c>
      <c r="Q29" t="str">
        <f>IFERROR(D29*Previsto!Q29,"")</f>
        <v/>
      </c>
      <c r="R29" t="str">
        <f>IFERROR(E29*Previsto!R29,"")</f>
        <v/>
      </c>
      <c r="S29" t="str">
        <f>IFERROR(F29*Previsto!S29,"")</f>
        <v/>
      </c>
      <c r="T29" t="str">
        <f>IFERROR(G29*Previsto!T29,"")</f>
        <v/>
      </c>
      <c r="U29" t="str">
        <f>IFERROR(H29*Previsto!U29,"")</f>
        <v/>
      </c>
      <c r="V29" t="str">
        <f>IFERROR(I29*Previsto!V29,"")</f>
        <v/>
      </c>
      <c r="W29" t="str">
        <f>IFERROR(J29*Previsto!W29,"")</f>
        <v/>
      </c>
      <c r="X29" t="str">
        <f>IFERROR(K29*Previsto!X29,"")</f>
        <v/>
      </c>
      <c r="Y29">
        <f>IFERROR(L29*Previsto!Y29,"")</f>
        <v>6.7807707509881432</v>
      </c>
      <c r="Z29">
        <f>IFERROR(M29*Previsto!Z29,"")</f>
        <v>7.023302411873841</v>
      </c>
      <c r="AB29" t="e">
        <f>IF(REAL!#REF!/Previsto!B29=0,"",REAL!#REF!/Previsto!B29)</f>
        <v>#REF!</v>
      </c>
      <c r="AC29" t="e">
        <f>IF(REAL!#REF!/Previsto!C29=0,"",REAL!#REF!/Previsto!C29)</f>
        <v>#REF!</v>
      </c>
      <c r="AD29" t="e">
        <f>IF(REAL!#REF!/Previsto!D29=0,"",REAL!#REF!/Previsto!D29)</f>
        <v>#REF!</v>
      </c>
      <c r="AE29" t="e">
        <f>IF(REAL!#REF!/Previsto!E29=0,"",REAL!#REF!/Previsto!E29)</f>
        <v>#REF!</v>
      </c>
      <c r="AF29" t="e">
        <f>IF(REAL!#REF!/Previsto!F29=0,"",REAL!#REF!/Previsto!F29)</f>
        <v>#REF!</v>
      </c>
      <c r="AG29" t="e">
        <f>IF(REAL!#REF!/Previsto!G29=0,"",REAL!#REF!/Previsto!G29)</f>
        <v>#REF!</v>
      </c>
      <c r="AH29" t="e">
        <f>IF(REAL!#REF!/Previsto!H29=0,"",REAL!#REF!/Previsto!H29)</f>
        <v>#REF!</v>
      </c>
      <c r="AI29" t="e">
        <f>IF(REAL!#REF!/Previsto!I29=0,"",REAL!#REF!/Previsto!I29)</f>
        <v>#REF!</v>
      </c>
      <c r="AJ29" t="e">
        <f>IF(REAL!#REF!/Previsto!J29=0,"",REAL!#REF!/Previsto!J29)</f>
        <v>#REF!</v>
      </c>
      <c r="AK29" t="e">
        <f>IF(REAL!#REF!/Previsto!K29=0,"",REAL!#REF!/Previsto!K29)</f>
        <v>#REF!</v>
      </c>
      <c r="AL29" t="e">
        <f>IF(REAL!#REF!/Previsto!L29=0,"",REAL!#REF!/Previsto!L29)</f>
        <v>#REF!</v>
      </c>
      <c r="AM29" t="e">
        <f>IF(REAL!#REF!/Previsto!M29=0,"",REAL!#REF!/Previsto!M29)</f>
        <v>#REF!</v>
      </c>
      <c r="AO29" t="str">
        <f>IFERROR(AB29*Previsto!O29,"")</f>
        <v/>
      </c>
      <c r="AP29" t="str">
        <f>IFERROR(AC29*Previsto!P29,"")</f>
        <v/>
      </c>
      <c r="AQ29" t="str">
        <f>IFERROR(AD29*Previsto!Q29,"")</f>
        <v/>
      </c>
      <c r="AR29" t="str">
        <f>IFERROR(AE29*Previsto!R29,"")</f>
        <v/>
      </c>
      <c r="AS29" t="str">
        <f>IFERROR(AF29*Previsto!S29,"")</f>
        <v/>
      </c>
      <c r="AT29" t="str">
        <f>IFERROR(AG29*Previsto!T29,"")</f>
        <v/>
      </c>
      <c r="AU29" t="str">
        <f>IFERROR(AH29*Previsto!U29,"")</f>
        <v/>
      </c>
      <c r="AV29" t="str">
        <f>IFERROR(AI29*Previsto!V29,"")</f>
        <v/>
      </c>
      <c r="AW29" t="str">
        <f>IFERROR(AJ29*Previsto!W29,"")</f>
        <v/>
      </c>
      <c r="AX29" t="str">
        <f>IFERROR(AK29*Previsto!X29,"")</f>
        <v/>
      </c>
      <c r="AY29" t="str">
        <f>IFERROR(AL29*Previsto!Y29,"")</f>
        <v/>
      </c>
      <c r="AZ29" t="str">
        <f>IFERROR(AM29*Previsto!Z29,"")</f>
        <v/>
      </c>
    </row>
    <row r="30" spans="1:52" x14ac:dyDescent="0.25">
      <c r="A30" s="9" t="s">
        <v>45</v>
      </c>
      <c r="B30" t="str">
        <f>IF(REAL!B30/Previsto!B30=0,"",REAL!B30/Previsto!B30)</f>
        <v/>
      </c>
      <c r="C30" t="str">
        <f>IF(REAL!C30/Previsto!C30=0,"",REAL!C30/Previsto!C30)</f>
        <v/>
      </c>
      <c r="D30" t="str">
        <f>IF(REAL!D30/Previsto!D30=0,"",REAL!D30/Previsto!D30)</f>
        <v/>
      </c>
      <c r="E30" t="str">
        <f>IF(REAL!E30/Previsto!E30=0,"",REAL!E30/Previsto!E30)</f>
        <v/>
      </c>
      <c r="F30" t="str">
        <f>IF(REAL!F30/Previsto!F30=0,"",REAL!F30/Previsto!F30)</f>
        <v/>
      </c>
      <c r="G30" t="str">
        <f>IF(REAL!G30/Previsto!G30=0,"",REAL!G30/Previsto!G30)</f>
        <v/>
      </c>
      <c r="H30" t="str">
        <f>IF(REAL!H30/Previsto!H30=0,"",REAL!H30/Previsto!H30)</f>
        <v/>
      </c>
      <c r="I30" t="str">
        <f>IF(REAL!I30/Previsto!I30=0,"",REAL!I30/Previsto!I30)</f>
        <v/>
      </c>
      <c r="J30" t="str">
        <f>IF(REAL!J30/Previsto!J30=0,"",REAL!J30/Previsto!J30)</f>
        <v/>
      </c>
      <c r="K30" t="str">
        <f>IF(REAL!K30/Previsto!K30=0,"",REAL!K30/Previsto!K30)</f>
        <v/>
      </c>
      <c r="L30">
        <f>IF(REAL!L30/Previsto!L30=0,"",REAL!L30/Previsto!L30)</f>
        <v>1.1103810775295664</v>
      </c>
      <c r="M30">
        <f>IF(REAL!M30/Previsto!M30=0,"",REAL!M30/Previsto!M30)</f>
        <v>1.1538461538461537</v>
      </c>
      <c r="O30" t="str">
        <f>IFERROR(B30*Previsto!O30,"")</f>
        <v/>
      </c>
      <c r="P30" t="str">
        <f>IFERROR(C30*Previsto!P30,"")</f>
        <v/>
      </c>
      <c r="Q30" t="str">
        <f>IFERROR(D30*Previsto!Q30,"")</f>
        <v/>
      </c>
      <c r="R30" t="str">
        <f>IFERROR(E30*Previsto!R30,"")</f>
        <v/>
      </c>
      <c r="S30" t="str">
        <f>IFERROR(F30*Previsto!S30,"")</f>
        <v/>
      </c>
      <c r="T30" t="str">
        <f>IFERROR(G30*Previsto!T30,"")</f>
        <v/>
      </c>
      <c r="U30" t="str">
        <f>IFERROR(H30*Previsto!U30,"")</f>
        <v/>
      </c>
      <c r="V30" t="str">
        <f>IFERROR(I30*Previsto!V30,"")</f>
        <v/>
      </c>
      <c r="W30" t="str">
        <f>IFERROR(J30*Previsto!W30,"")</f>
        <v/>
      </c>
      <c r="X30" t="str">
        <f>IFERROR(K30*Previsto!X30,"")</f>
        <v/>
      </c>
      <c r="Y30">
        <f>IFERROR(L30*Previsto!Y30,"")</f>
        <v>6.3291721419185283</v>
      </c>
      <c r="Z30">
        <f>IFERROR(M30*Previsto!Z30,"")</f>
        <v>6.7384615384615376</v>
      </c>
      <c r="AB30" t="e">
        <f>IF(REAL!#REF!/Previsto!B30=0,"",REAL!#REF!/Previsto!B30)</f>
        <v>#REF!</v>
      </c>
      <c r="AC30" t="e">
        <f>IF(REAL!#REF!/Previsto!C30=0,"",REAL!#REF!/Previsto!C30)</f>
        <v>#REF!</v>
      </c>
      <c r="AD30" t="e">
        <f>IF(REAL!#REF!/Previsto!D30=0,"",REAL!#REF!/Previsto!D30)</f>
        <v>#REF!</v>
      </c>
      <c r="AE30" t="e">
        <f>IF(REAL!#REF!/Previsto!E30=0,"",REAL!#REF!/Previsto!E30)</f>
        <v>#REF!</v>
      </c>
      <c r="AF30" t="e">
        <f>IF(REAL!#REF!/Previsto!F30=0,"",REAL!#REF!/Previsto!F30)</f>
        <v>#REF!</v>
      </c>
      <c r="AG30" t="e">
        <f>IF(REAL!#REF!/Previsto!G30=0,"",REAL!#REF!/Previsto!G30)</f>
        <v>#REF!</v>
      </c>
      <c r="AH30" t="e">
        <f>IF(REAL!#REF!/Previsto!H30=0,"",REAL!#REF!/Previsto!H30)</f>
        <v>#REF!</v>
      </c>
      <c r="AI30" t="e">
        <f>IF(REAL!#REF!/Previsto!I30=0,"",REAL!#REF!/Previsto!I30)</f>
        <v>#REF!</v>
      </c>
      <c r="AJ30" t="e">
        <f>IF(REAL!#REF!/Previsto!J30=0,"",REAL!#REF!/Previsto!J30)</f>
        <v>#REF!</v>
      </c>
      <c r="AK30" t="e">
        <f>IF(REAL!#REF!/Previsto!K30=0,"",REAL!#REF!/Previsto!K30)</f>
        <v>#REF!</v>
      </c>
      <c r="AL30" t="e">
        <f>IF(REAL!#REF!/Previsto!L30=0,"",REAL!#REF!/Previsto!L30)</f>
        <v>#REF!</v>
      </c>
      <c r="AM30" t="e">
        <f>IF(REAL!#REF!/Previsto!M30=0,"",REAL!#REF!/Previsto!M30)</f>
        <v>#REF!</v>
      </c>
      <c r="AO30" t="str">
        <f>IFERROR(AB30*Previsto!O30,"")</f>
        <v/>
      </c>
      <c r="AP30" t="str">
        <f>IFERROR(AC30*Previsto!P30,"")</f>
        <v/>
      </c>
      <c r="AQ30" t="str">
        <f>IFERROR(AD30*Previsto!Q30,"")</f>
        <v/>
      </c>
      <c r="AR30" t="str">
        <f>IFERROR(AE30*Previsto!R30,"")</f>
        <v/>
      </c>
      <c r="AS30" t="str">
        <f>IFERROR(AF30*Previsto!S30,"")</f>
        <v/>
      </c>
      <c r="AT30" t="str">
        <f>IFERROR(AG30*Previsto!T30,"")</f>
        <v/>
      </c>
      <c r="AU30" t="str">
        <f>IFERROR(AH30*Previsto!U30,"")</f>
        <v/>
      </c>
      <c r="AV30" t="str">
        <f>IFERROR(AI30*Previsto!V30,"")</f>
        <v/>
      </c>
      <c r="AW30" t="str">
        <f>IFERROR(AJ30*Previsto!W30,"")</f>
        <v/>
      </c>
      <c r="AX30" t="str">
        <f>IFERROR(AK30*Previsto!X30,"")</f>
        <v/>
      </c>
      <c r="AY30" t="str">
        <f>IFERROR(AL30*Previsto!Y30,"")</f>
        <v/>
      </c>
      <c r="AZ30" t="str">
        <f>IFERROR(AM30*Previsto!Z30,"")</f>
        <v/>
      </c>
    </row>
    <row r="31" spans="1:52" x14ac:dyDescent="0.25">
      <c r="A31" s="9" t="s">
        <v>46</v>
      </c>
      <c r="B31" t="str">
        <f>IF(REAL!B31/Previsto!B31=0,"",REAL!B31/Previsto!B31)</f>
        <v/>
      </c>
      <c r="C31" t="str">
        <f>IF(REAL!C31/Previsto!C31=0,"",REAL!C31/Previsto!C31)</f>
        <v/>
      </c>
      <c r="D31" t="str">
        <f>IF(REAL!D31/Previsto!D31=0,"",REAL!D31/Previsto!D31)</f>
        <v/>
      </c>
      <c r="E31" t="str">
        <f>IF(REAL!E31/Previsto!E31=0,"",REAL!E31/Previsto!E31)</f>
        <v/>
      </c>
      <c r="F31" t="str">
        <f>IF(REAL!F31/Previsto!F31=0,"",REAL!F31/Previsto!F31)</f>
        <v/>
      </c>
      <c r="G31" t="str">
        <f>IF(REAL!G31/Previsto!G31=0,"",REAL!G31/Previsto!G31)</f>
        <v/>
      </c>
      <c r="H31" t="str">
        <f>IF(REAL!H31/Previsto!H31=0,"",REAL!H31/Previsto!H31)</f>
        <v/>
      </c>
      <c r="I31" t="str">
        <f>IF(REAL!I31/Previsto!I31=0,"",REAL!I31/Previsto!I31)</f>
        <v/>
      </c>
      <c r="J31" t="str">
        <f>IF(REAL!J31/Previsto!J31=0,"",REAL!J31/Previsto!J31)</f>
        <v/>
      </c>
      <c r="K31" t="str">
        <f>IF(REAL!K31/Previsto!K31=0,"",REAL!K31/Previsto!K31)</f>
        <v/>
      </c>
      <c r="L31">
        <f>IF(REAL!L31/Previsto!L31=0,"",REAL!L31/Previsto!L31)</f>
        <v>1.0855397148676171</v>
      </c>
      <c r="M31">
        <f>IF(REAL!M31/Previsto!M31=0,"",REAL!M31/Previsto!M31)</f>
        <v>1.1108986615678775</v>
      </c>
      <c r="O31" t="str">
        <f>IFERROR(B31*Previsto!O31,"")</f>
        <v/>
      </c>
      <c r="P31" t="str">
        <f>IFERROR(C31*Previsto!P31,"")</f>
        <v/>
      </c>
      <c r="Q31" t="str">
        <f>IFERROR(D31*Previsto!Q31,"")</f>
        <v/>
      </c>
      <c r="R31" t="str">
        <f>IFERROR(E31*Previsto!R31,"")</f>
        <v/>
      </c>
      <c r="S31" t="str">
        <f>IFERROR(F31*Previsto!S31,"")</f>
        <v/>
      </c>
      <c r="T31" t="str">
        <f>IFERROR(G31*Previsto!T31,"")</f>
        <v/>
      </c>
      <c r="U31" t="str">
        <f>IFERROR(H31*Previsto!U31,"")</f>
        <v/>
      </c>
      <c r="V31" t="str">
        <f>IFERROR(I31*Previsto!V31,"")</f>
        <v/>
      </c>
      <c r="W31" t="str">
        <f>IFERROR(J31*Previsto!W31,"")</f>
        <v/>
      </c>
      <c r="X31" t="str">
        <f>IFERROR(K31*Previsto!X31,"")</f>
        <v/>
      </c>
      <c r="Y31">
        <f>IFERROR(L31*Previsto!Y31,"")</f>
        <v>6.1767209775967418</v>
      </c>
      <c r="Z31">
        <f>IFERROR(M31*Previsto!Z31,"")</f>
        <v>6.5098661567877629</v>
      </c>
      <c r="AB31" t="e">
        <f>IF(REAL!#REF!/Previsto!B31=0,"",REAL!#REF!/Previsto!B31)</f>
        <v>#REF!</v>
      </c>
      <c r="AC31" t="e">
        <f>IF(REAL!#REF!/Previsto!C31=0,"",REAL!#REF!/Previsto!C31)</f>
        <v>#REF!</v>
      </c>
      <c r="AD31" t="e">
        <f>IF(REAL!#REF!/Previsto!D31=0,"",REAL!#REF!/Previsto!D31)</f>
        <v>#REF!</v>
      </c>
      <c r="AE31" t="e">
        <f>IF(REAL!#REF!/Previsto!E31=0,"",REAL!#REF!/Previsto!E31)</f>
        <v>#REF!</v>
      </c>
      <c r="AF31" t="e">
        <f>IF(REAL!#REF!/Previsto!F31=0,"",REAL!#REF!/Previsto!F31)</f>
        <v>#REF!</v>
      </c>
      <c r="AG31" t="e">
        <f>IF(REAL!#REF!/Previsto!G31=0,"",REAL!#REF!/Previsto!G31)</f>
        <v>#REF!</v>
      </c>
      <c r="AH31" t="e">
        <f>IF(REAL!#REF!/Previsto!H31=0,"",REAL!#REF!/Previsto!H31)</f>
        <v>#REF!</v>
      </c>
      <c r="AI31" t="e">
        <f>IF(REAL!#REF!/Previsto!I31=0,"",REAL!#REF!/Previsto!I31)</f>
        <v>#REF!</v>
      </c>
      <c r="AJ31" t="e">
        <f>IF(REAL!#REF!/Previsto!J31=0,"",REAL!#REF!/Previsto!J31)</f>
        <v>#REF!</v>
      </c>
      <c r="AK31" t="e">
        <f>IF(REAL!#REF!/Previsto!K31=0,"",REAL!#REF!/Previsto!K31)</f>
        <v>#REF!</v>
      </c>
      <c r="AL31" t="e">
        <f>IF(REAL!#REF!/Previsto!L31=0,"",REAL!#REF!/Previsto!L31)</f>
        <v>#REF!</v>
      </c>
      <c r="AM31" t="e">
        <f>IF(REAL!#REF!/Previsto!M31=0,"",REAL!#REF!/Previsto!M31)</f>
        <v>#REF!</v>
      </c>
      <c r="AO31" t="str">
        <f>IFERROR(AB31*Previsto!O31,"")</f>
        <v/>
      </c>
      <c r="AP31" t="str">
        <f>IFERROR(AC31*Previsto!P31,"")</f>
        <v/>
      </c>
      <c r="AQ31" t="str">
        <f>IFERROR(AD31*Previsto!Q31,"")</f>
        <v/>
      </c>
      <c r="AR31" t="str">
        <f>IFERROR(AE31*Previsto!R31,"")</f>
        <v/>
      </c>
      <c r="AS31" t="str">
        <f>IFERROR(AF31*Previsto!S31,"")</f>
        <v/>
      </c>
      <c r="AT31" t="str">
        <f>IFERROR(AG31*Previsto!T31,"")</f>
        <v/>
      </c>
      <c r="AU31" t="str">
        <f>IFERROR(AH31*Previsto!U31,"")</f>
        <v/>
      </c>
      <c r="AV31" t="str">
        <f>IFERROR(AI31*Previsto!V31,"")</f>
        <v/>
      </c>
      <c r="AW31" t="str">
        <f>IFERROR(AJ31*Previsto!W31,"")</f>
        <v/>
      </c>
      <c r="AX31" t="str">
        <f>IFERROR(AK31*Previsto!X31,"")</f>
        <v/>
      </c>
      <c r="AY31" t="str">
        <f>IFERROR(AL31*Previsto!Y31,"")</f>
        <v/>
      </c>
      <c r="AZ31" t="str">
        <f>IFERROR(AM31*Previsto!Z31,"")</f>
        <v/>
      </c>
    </row>
    <row r="32" spans="1:52" x14ac:dyDescent="0.25">
      <c r="A32" s="9" t="s">
        <v>47</v>
      </c>
      <c r="B32" t="str">
        <f>IF(REAL!B32/Previsto!B32=0,"",REAL!B32/Previsto!B32)</f>
        <v/>
      </c>
      <c r="C32" t="str">
        <f>IF(REAL!C32/Previsto!C32=0,"",REAL!C32/Previsto!C32)</f>
        <v/>
      </c>
      <c r="D32" t="str">
        <f>IF(REAL!D32/Previsto!D32=0,"",REAL!D32/Previsto!D32)</f>
        <v/>
      </c>
      <c r="E32" t="str">
        <f>IF(REAL!E32/Previsto!E32=0,"",REAL!E32/Previsto!E32)</f>
        <v/>
      </c>
      <c r="F32" t="str">
        <f>IF(REAL!F32/Previsto!F32=0,"",REAL!F32/Previsto!F32)</f>
        <v/>
      </c>
      <c r="G32" t="str">
        <f>IF(REAL!G32/Previsto!G32=0,"",REAL!G32/Previsto!G32)</f>
        <v/>
      </c>
      <c r="H32" t="str">
        <f>IF(REAL!H32/Previsto!H32=0,"",REAL!H32/Previsto!H32)</f>
        <v/>
      </c>
      <c r="I32" t="str">
        <f>IF(REAL!I32/Previsto!I32=0,"",REAL!I32/Previsto!I32)</f>
        <v/>
      </c>
      <c r="J32" t="str">
        <f>IF(REAL!J32/Previsto!J32=0,"",REAL!J32/Previsto!J32)</f>
        <v/>
      </c>
      <c r="K32" t="str">
        <f>IF(REAL!K32/Previsto!K32=0,"",REAL!K32/Previsto!K32)</f>
        <v/>
      </c>
      <c r="L32" t="str">
        <f>IF(REAL!L32/Previsto!L32=0,"",REAL!L32/Previsto!L32)</f>
        <v/>
      </c>
      <c r="M32">
        <f>IF(REAL!M32/Previsto!M32=0,"",REAL!M32/Previsto!M32)</f>
        <v>1.4062003179650238</v>
      </c>
      <c r="O32" t="str">
        <f>IFERROR(B32*Previsto!O32,"")</f>
        <v/>
      </c>
      <c r="P32" t="str">
        <f>IFERROR(C32*Previsto!P32,"")</f>
        <v/>
      </c>
      <c r="Q32" t="str">
        <f>IFERROR(D32*Previsto!Q32,"")</f>
        <v/>
      </c>
      <c r="R32" t="str">
        <f>IFERROR(E32*Previsto!R32,"")</f>
        <v/>
      </c>
      <c r="S32" t="str">
        <f>IFERROR(F32*Previsto!S32,"")</f>
        <v/>
      </c>
      <c r="T32" t="str">
        <f>IFERROR(G32*Previsto!T32,"")</f>
        <v/>
      </c>
      <c r="U32" t="str">
        <f>IFERROR(H32*Previsto!U32,"")</f>
        <v/>
      </c>
      <c r="V32" t="str">
        <f>IFERROR(I32*Previsto!V32,"")</f>
        <v/>
      </c>
      <c r="W32" t="str">
        <f>IFERROR(J32*Previsto!W32,"")</f>
        <v/>
      </c>
      <c r="X32" t="str">
        <f>IFERROR(K32*Previsto!X32,"")</f>
        <v/>
      </c>
      <c r="Y32" t="str">
        <f>IFERROR(L32*Previsto!Y32,"")</f>
        <v/>
      </c>
      <c r="Z32">
        <f>IFERROR(M32*Previsto!Z32,"")</f>
        <v>8.2403338632750405</v>
      </c>
      <c r="AB32" t="e">
        <f>IF(REAL!#REF!/Previsto!B32=0,"",REAL!#REF!/Previsto!B32)</f>
        <v>#REF!</v>
      </c>
      <c r="AC32" t="e">
        <f>IF(REAL!#REF!/Previsto!C32=0,"",REAL!#REF!/Previsto!C32)</f>
        <v>#REF!</v>
      </c>
      <c r="AD32" t="e">
        <f>IF(REAL!#REF!/Previsto!D32=0,"",REAL!#REF!/Previsto!D32)</f>
        <v>#REF!</v>
      </c>
      <c r="AE32" t="e">
        <f>IF(REAL!#REF!/Previsto!E32=0,"",REAL!#REF!/Previsto!E32)</f>
        <v>#REF!</v>
      </c>
      <c r="AF32" t="e">
        <f>IF(REAL!#REF!/Previsto!F32=0,"",REAL!#REF!/Previsto!F32)</f>
        <v>#REF!</v>
      </c>
      <c r="AG32" t="e">
        <f>IF(REAL!#REF!/Previsto!G32=0,"",REAL!#REF!/Previsto!G32)</f>
        <v>#REF!</v>
      </c>
      <c r="AH32" t="e">
        <f>IF(REAL!#REF!/Previsto!H32=0,"",REAL!#REF!/Previsto!H32)</f>
        <v>#REF!</v>
      </c>
      <c r="AI32" t="e">
        <f>IF(REAL!#REF!/Previsto!I32=0,"",REAL!#REF!/Previsto!I32)</f>
        <v>#REF!</v>
      </c>
      <c r="AJ32" t="e">
        <f>IF(REAL!#REF!/Previsto!J32=0,"",REAL!#REF!/Previsto!J32)</f>
        <v>#REF!</v>
      </c>
      <c r="AK32" t="e">
        <f>IF(REAL!#REF!/Previsto!K32=0,"",REAL!#REF!/Previsto!K32)</f>
        <v>#REF!</v>
      </c>
      <c r="AL32" t="e">
        <f>IF(REAL!#REF!/Previsto!L32=0,"",REAL!#REF!/Previsto!L32)</f>
        <v>#REF!</v>
      </c>
      <c r="AM32" t="e">
        <f>IF(REAL!#REF!/Previsto!M32=0,"",REAL!#REF!/Previsto!M32)</f>
        <v>#REF!</v>
      </c>
      <c r="AO32" t="str">
        <f>IFERROR(AB32*Previsto!O32,"")</f>
        <v/>
      </c>
      <c r="AP32" t="str">
        <f>IFERROR(AC32*Previsto!P32,"")</f>
        <v/>
      </c>
      <c r="AQ32" t="str">
        <f>IFERROR(AD32*Previsto!Q32,"")</f>
        <v/>
      </c>
      <c r="AR32" t="str">
        <f>IFERROR(AE32*Previsto!R32,"")</f>
        <v/>
      </c>
      <c r="AS32" t="str">
        <f>IFERROR(AF32*Previsto!S32,"")</f>
        <v/>
      </c>
      <c r="AT32" t="str">
        <f>IFERROR(AG32*Previsto!T32,"")</f>
        <v/>
      </c>
      <c r="AU32" t="str">
        <f>IFERROR(AH32*Previsto!U32,"")</f>
        <v/>
      </c>
      <c r="AV32" t="str">
        <f>IFERROR(AI32*Previsto!V32,"")</f>
        <v/>
      </c>
      <c r="AW32" t="str">
        <f>IFERROR(AJ32*Previsto!W32,"")</f>
        <v/>
      </c>
      <c r="AX32" t="str">
        <f>IFERROR(AK32*Previsto!X32,"")</f>
        <v/>
      </c>
      <c r="AY32" t="str">
        <f>IFERROR(AL32*Previsto!Y32,"")</f>
        <v/>
      </c>
      <c r="AZ32" t="str">
        <f>IFERROR(AM32*Previsto!Z32,"")</f>
        <v/>
      </c>
    </row>
    <row r="33" spans="1:52" x14ac:dyDescent="0.25">
      <c r="A33" s="9" t="s">
        <v>48</v>
      </c>
      <c r="B33" t="str">
        <f>IF(REAL!B33/Previsto!B33=0,"",REAL!B33/Previsto!B33)</f>
        <v/>
      </c>
      <c r="C33" t="str">
        <f>IF(REAL!C33/Previsto!C33=0,"",REAL!C33/Previsto!C33)</f>
        <v/>
      </c>
      <c r="D33" t="str">
        <f>IF(REAL!D33/Previsto!D33=0,"",REAL!D33/Previsto!D33)</f>
        <v/>
      </c>
      <c r="E33" t="str">
        <f>IF(REAL!E33/Previsto!E33=0,"",REAL!E33/Previsto!E33)</f>
        <v/>
      </c>
      <c r="F33" t="str">
        <f>IF(REAL!F33/Previsto!F33=0,"",REAL!F33/Previsto!F33)</f>
        <v/>
      </c>
      <c r="G33" t="str">
        <f>IF(REAL!G33/Previsto!G33=0,"",REAL!G33/Previsto!G33)</f>
        <v/>
      </c>
      <c r="H33" t="str">
        <f>IF(REAL!H33/Previsto!H33=0,"",REAL!H33/Previsto!H33)</f>
        <v/>
      </c>
      <c r="I33" t="str">
        <f>IF(REAL!I33/Previsto!I33=0,"",REAL!I33/Previsto!I33)</f>
        <v/>
      </c>
      <c r="J33" t="str">
        <f>IF(REAL!J33/Previsto!J33=0,"",REAL!J33/Previsto!J33)</f>
        <v/>
      </c>
      <c r="K33" t="str">
        <f>IF(REAL!K33/Previsto!K33=0,"",REAL!K33/Previsto!K33)</f>
        <v/>
      </c>
      <c r="L33" t="str">
        <f>IF(REAL!L33/Previsto!L33=0,"",REAL!L33/Previsto!L33)</f>
        <v/>
      </c>
      <c r="M33">
        <f>IF(REAL!M33/Previsto!M33=0,"",REAL!M33/Previsto!M33)</f>
        <v>0.97189517660463354</v>
      </c>
      <c r="O33" t="str">
        <f>IFERROR(B33*Previsto!O33,"")</f>
        <v/>
      </c>
      <c r="P33" t="str">
        <f>IFERROR(C33*Previsto!P33,"")</f>
        <v/>
      </c>
      <c r="Q33" t="str">
        <f>IFERROR(D33*Previsto!Q33,"")</f>
        <v/>
      </c>
      <c r="R33" t="str">
        <f>IFERROR(E33*Previsto!R33,"")</f>
        <v/>
      </c>
      <c r="S33" t="str">
        <f>IFERROR(F33*Previsto!S33,"")</f>
        <v/>
      </c>
      <c r="T33" t="str">
        <f>IFERROR(G33*Previsto!T33,"")</f>
        <v/>
      </c>
      <c r="U33" t="str">
        <f>IFERROR(H33*Previsto!U33,"")</f>
        <v/>
      </c>
      <c r="V33" t="str">
        <f>IFERROR(I33*Previsto!V33,"")</f>
        <v/>
      </c>
      <c r="W33" t="str">
        <f>IFERROR(J33*Previsto!W33,"")</f>
        <v/>
      </c>
      <c r="X33" t="str">
        <f>IFERROR(K33*Previsto!X33,"")</f>
        <v/>
      </c>
      <c r="Y33" t="str">
        <f>IFERROR(L33*Previsto!Y33,"")</f>
        <v/>
      </c>
      <c r="Z33">
        <f>IFERROR(M33*Previsto!Z33,"")</f>
        <v>5.7341815419673381</v>
      </c>
      <c r="AB33" t="e">
        <f>IF(REAL!#REF!/Previsto!B33=0,"",REAL!#REF!/Previsto!B33)</f>
        <v>#REF!</v>
      </c>
      <c r="AC33" t="e">
        <f>IF(REAL!#REF!/Previsto!C33=0,"",REAL!#REF!/Previsto!C33)</f>
        <v>#REF!</v>
      </c>
      <c r="AD33" t="e">
        <f>IF(REAL!#REF!/Previsto!D33=0,"",REAL!#REF!/Previsto!D33)</f>
        <v>#REF!</v>
      </c>
      <c r="AE33" t="e">
        <f>IF(REAL!#REF!/Previsto!E33=0,"",REAL!#REF!/Previsto!E33)</f>
        <v>#REF!</v>
      </c>
      <c r="AF33" t="e">
        <f>IF(REAL!#REF!/Previsto!F33=0,"",REAL!#REF!/Previsto!F33)</f>
        <v>#REF!</v>
      </c>
      <c r="AG33" t="e">
        <f>IF(REAL!#REF!/Previsto!G33=0,"",REAL!#REF!/Previsto!G33)</f>
        <v>#REF!</v>
      </c>
      <c r="AH33" t="e">
        <f>IF(REAL!#REF!/Previsto!H33=0,"",REAL!#REF!/Previsto!H33)</f>
        <v>#REF!</v>
      </c>
      <c r="AI33" t="e">
        <f>IF(REAL!#REF!/Previsto!I33=0,"",REAL!#REF!/Previsto!I33)</f>
        <v>#REF!</v>
      </c>
      <c r="AJ33" t="e">
        <f>IF(REAL!#REF!/Previsto!J33=0,"",REAL!#REF!/Previsto!J33)</f>
        <v>#REF!</v>
      </c>
      <c r="AK33" t="e">
        <f>IF(REAL!#REF!/Previsto!K33=0,"",REAL!#REF!/Previsto!K33)</f>
        <v>#REF!</v>
      </c>
      <c r="AL33" t="e">
        <f>IF(REAL!#REF!/Previsto!L33=0,"",REAL!#REF!/Previsto!L33)</f>
        <v>#REF!</v>
      </c>
      <c r="AM33" t="e">
        <f>IF(REAL!#REF!/Previsto!M33=0,"",REAL!#REF!/Previsto!M33)</f>
        <v>#REF!</v>
      </c>
      <c r="AO33" t="str">
        <f>IFERROR(AB33*Previsto!O33,"")</f>
        <v/>
      </c>
      <c r="AP33" t="str">
        <f>IFERROR(AC33*Previsto!P33,"")</f>
        <v/>
      </c>
      <c r="AQ33" t="str">
        <f>IFERROR(AD33*Previsto!Q33,"")</f>
        <v/>
      </c>
      <c r="AR33" t="str">
        <f>IFERROR(AE33*Previsto!R33,"")</f>
        <v/>
      </c>
      <c r="AS33" t="str">
        <f>IFERROR(AF33*Previsto!S33,"")</f>
        <v/>
      </c>
      <c r="AT33" t="str">
        <f>IFERROR(AG33*Previsto!T33,"")</f>
        <v/>
      </c>
      <c r="AU33" t="str">
        <f>IFERROR(AH33*Previsto!U33,"")</f>
        <v/>
      </c>
      <c r="AV33" t="str">
        <f>IFERROR(AI33*Previsto!V33,"")</f>
        <v/>
      </c>
      <c r="AW33" t="str">
        <f>IFERROR(AJ33*Previsto!W33,"")</f>
        <v/>
      </c>
      <c r="AX33" t="str">
        <f>IFERROR(AK33*Previsto!X33,"")</f>
        <v/>
      </c>
      <c r="AY33" t="str">
        <f>IFERROR(AL33*Previsto!Y33,"")</f>
        <v/>
      </c>
      <c r="AZ33" t="str">
        <f>IFERROR(AM33*Previsto!Z33,"")</f>
        <v/>
      </c>
    </row>
    <row r="34" spans="1:52" x14ac:dyDescent="0.25">
      <c r="A34" s="9" t="s">
        <v>49</v>
      </c>
      <c r="B34" t="str">
        <f>IF(REAL!B34/Previsto!B34=0,"",REAL!B34/Previsto!B34)</f>
        <v/>
      </c>
      <c r="C34" t="str">
        <f>IF(REAL!C34/Previsto!C34=0,"",REAL!C34/Previsto!C34)</f>
        <v/>
      </c>
      <c r="D34" t="str">
        <f>IF(REAL!D34/Previsto!D34=0,"",REAL!D34/Previsto!D34)</f>
        <v/>
      </c>
      <c r="E34" t="str">
        <f>IF(REAL!E34/Previsto!E34=0,"",REAL!E34/Previsto!E34)</f>
        <v/>
      </c>
      <c r="F34" t="str">
        <f>IF(REAL!F34/Previsto!F34=0,"",REAL!F34/Previsto!F34)</f>
        <v/>
      </c>
      <c r="G34" t="str">
        <f>IF(REAL!G34/Previsto!G34=0,"",REAL!G34/Previsto!G34)</f>
        <v/>
      </c>
      <c r="H34" t="str">
        <f>IF(REAL!H34/Previsto!H34=0,"",REAL!H34/Previsto!H34)</f>
        <v/>
      </c>
      <c r="I34" t="str">
        <f>IF(REAL!I34/Previsto!I34=0,"",REAL!I34/Previsto!I34)</f>
        <v/>
      </c>
      <c r="J34" t="str">
        <f>IF(REAL!J34/Previsto!J34=0,"",REAL!J34/Previsto!J34)</f>
        <v/>
      </c>
      <c r="K34" t="str">
        <f>IF(REAL!K34/Previsto!K34=0,"",REAL!K34/Previsto!K34)</f>
        <v/>
      </c>
      <c r="L34" t="str">
        <f>IF(REAL!L34/Previsto!L34=0,"",REAL!L34/Previsto!L34)</f>
        <v/>
      </c>
      <c r="M34" t="str">
        <f>IF(REAL!M34/Previsto!M34=0,"",REAL!M34/Previsto!M34)</f>
        <v/>
      </c>
      <c r="O34" t="str">
        <f>IFERROR(B34*Previsto!O34,"")</f>
        <v/>
      </c>
      <c r="P34" t="str">
        <f>IFERROR(C34*Previsto!P34,"")</f>
        <v/>
      </c>
      <c r="Q34" t="str">
        <f>IFERROR(D34*Previsto!Q34,"")</f>
        <v/>
      </c>
      <c r="R34" t="str">
        <f>IFERROR(E34*Previsto!R34,"")</f>
        <v/>
      </c>
      <c r="S34" t="str">
        <f>IFERROR(F34*Previsto!S34,"")</f>
        <v/>
      </c>
      <c r="T34" t="str">
        <f>IFERROR(G34*Previsto!T34,"")</f>
        <v/>
      </c>
      <c r="U34" t="str">
        <f>IFERROR(H34*Previsto!U34,"")</f>
        <v/>
      </c>
      <c r="V34" t="str">
        <f>IFERROR(I34*Previsto!V34,"")</f>
        <v/>
      </c>
      <c r="W34" t="str">
        <f>IFERROR(J34*Previsto!W34,"")</f>
        <v/>
      </c>
      <c r="X34" t="str">
        <f>IFERROR(K34*Previsto!X34,"")</f>
        <v/>
      </c>
      <c r="Y34" t="str">
        <f>IFERROR(L34*Previsto!Y34,"")</f>
        <v/>
      </c>
      <c r="Z34" t="str">
        <f>IFERROR(M34*Previsto!Z34,"")</f>
        <v/>
      </c>
      <c r="AB34" t="e">
        <f>IF(REAL!#REF!/Previsto!B34=0,"",REAL!#REF!/Previsto!B34)</f>
        <v>#REF!</v>
      </c>
      <c r="AC34" t="e">
        <f>IF(REAL!#REF!/Previsto!C34=0,"",REAL!#REF!/Previsto!C34)</f>
        <v>#REF!</v>
      </c>
      <c r="AD34" t="e">
        <f>IF(REAL!#REF!/Previsto!D34=0,"",REAL!#REF!/Previsto!D34)</f>
        <v>#REF!</v>
      </c>
      <c r="AE34" t="e">
        <f>IF(REAL!#REF!/Previsto!E34=0,"",REAL!#REF!/Previsto!E34)</f>
        <v>#REF!</v>
      </c>
      <c r="AF34" t="e">
        <f>IF(REAL!#REF!/Previsto!F34=0,"",REAL!#REF!/Previsto!F34)</f>
        <v>#REF!</v>
      </c>
      <c r="AG34" t="e">
        <f>IF(REAL!#REF!/Previsto!G34=0,"",REAL!#REF!/Previsto!G34)</f>
        <v>#REF!</v>
      </c>
      <c r="AH34" t="e">
        <f>IF(REAL!#REF!/Previsto!H34=0,"",REAL!#REF!/Previsto!H34)</f>
        <v>#REF!</v>
      </c>
      <c r="AI34" t="e">
        <f>IF(REAL!#REF!/Previsto!I34=0,"",REAL!#REF!/Previsto!I34)</f>
        <v>#REF!</v>
      </c>
      <c r="AJ34" t="e">
        <f>IF(REAL!#REF!/Previsto!J34=0,"",REAL!#REF!/Previsto!J34)</f>
        <v>#REF!</v>
      </c>
      <c r="AK34" t="e">
        <f>IF(REAL!#REF!/Previsto!K34=0,"",REAL!#REF!/Previsto!K34)</f>
        <v>#REF!</v>
      </c>
      <c r="AL34" t="e">
        <f>IF(REAL!#REF!/Previsto!L34=0,"",REAL!#REF!/Previsto!L34)</f>
        <v>#REF!</v>
      </c>
      <c r="AM34" t="e">
        <f>IF(REAL!#REF!/Previsto!M34=0,"",REAL!#REF!/Previsto!M34)</f>
        <v>#REF!</v>
      </c>
      <c r="AO34" t="str">
        <f>IFERROR(AB34*Previsto!O34,"")</f>
        <v/>
      </c>
      <c r="AP34" t="str">
        <f>IFERROR(AC34*Previsto!P34,"")</f>
        <v/>
      </c>
      <c r="AQ34" t="str">
        <f>IFERROR(AD34*Previsto!Q34,"")</f>
        <v/>
      </c>
      <c r="AR34" t="str">
        <f>IFERROR(AE34*Previsto!R34,"")</f>
        <v/>
      </c>
      <c r="AS34" t="str">
        <f>IFERROR(AF34*Previsto!S34,"")</f>
        <v/>
      </c>
      <c r="AT34" t="str">
        <f>IFERROR(AG34*Previsto!T34,"")</f>
        <v/>
      </c>
      <c r="AU34" t="str">
        <f>IFERROR(AH34*Previsto!U34,"")</f>
        <v/>
      </c>
      <c r="AV34" t="str">
        <f>IFERROR(AI34*Previsto!V34,"")</f>
        <v/>
      </c>
      <c r="AW34" t="str">
        <f>IFERROR(AJ34*Previsto!W34,"")</f>
        <v/>
      </c>
      <c r="AX34" t="str">
        <f>IFERROR(AK34*Previsto!X34,"")</f>
        <v/>
      </c>
      <c r="AY34" t="str">
        <f>IFERROR(AL34*Previsto!Y34,"")</f>
        <v/>
      </c>
      <c r="AZ34" t="str">
        <f>IFERROR(AM34*Previsto!Z34,"")</f>
        <v/>
      </c>
    </row>
    <row r="35" spans="1:52" x14ac:dyDescent="0.25">
      <c r="A35" s="9" t="s">
        <v>50</v>
      </c>
      <c r="B35" t="str">
        <f>IF(REAL!B35/Previsto!B35=0,"",REAL!B35/Previsto!B35)</f>
        <v/>
      </c>
      <c r="C35" t="str">
        <f>IF(REAL!C35/Previsto!C35=0,"",REAL!C35/Previsto!C35)</f>
        <v/>
      </c>
      <c r="D35" t="str">
        <f>IF(REAL!D35/Previsto!D35=0,"",REAL!D35/Previsto!D35)</f>
        <v/>
      </c>
      <c r="E35" t="str">
        <f>IF(REAL!E35/Previsto!E35=0,"",REAL!E35/Previsto!E35)</f>
        <v/>
      </c>
      <c r="F35" t="str">
        <f>IF(REAL!F35/Previsto!F35=0,"",REAL!F35/Previsto!F35)</f>
        <v/>
      </c>
      <c r="G35" t="str">
        <f>IF(REAL!G35/Previsto!G35=0,"",REAL!G35/Previsto!G35)</f>
        <v/>
      </c>
      <c r="H35" t="str">
        <f>IF(REAL!H35/Previsto!H35=0,"",REAL!H35/Previsto!H35)</f>
        <v/>
      </c>
      <c r="I35" t="str">
        <f>IF(REAL!I35/Previsto!I35=0,"",REAL!I35/Previsto!I35)</f>
        <v/>
      </c>
      <c r="J35" t="str">
        <f>IF(REAL!J35/Previsto!J35=0,"",REAL!J35/Previsto!J35)</f>
        <v/>
      </c>
      <c r="K35" t="str">
        <f>IF(REAL!K35/Previsto!K35=0,"",REAL!K35/Previsto!K35)</f>
        <v/>
      </c>
      <c r="L35" t="str">
        <f>IF(REAL!L35/Previsto!L35=0,"",REAL!L35/Previsto!L35)</f>
        <v/>
      </c>
      <c r="M35">
        <f>IF(REAL!M35/Previsto!M35=0,"",REAL!M35/Previsto!M35)</f>
        <v>1.2002472187886279</v>
      </c>
      <c r="O35" t="str">
        <f>IFERROR(B35*Previsto!O35,"")</f>
        <v/>
      </c>
      <c r="P35" t="str">
        <f>IFERROR(C35*Previsto!P35,"")</f>
        <v/>
      </c>
      <c r="Q35" t="str">
        <f>IFERROR(D35*Previsto!Q35,"")</f>
        <v/>
      </c>
      <c r="R35" t="str">
        <f>IFERROR(E35*Previsto!R35,"")</f>
        <v/>
      </c>
      <c r="S35" t="str">
        <f>IFERROR(F35*Previsto!S35,"")</f>
        <v/>
      </c>
      <c r="T35" t="str">
        <f>IFERROR(G35*Previsto!T35,"")</f>
        <v/>
      </c>
      <c r="U35" t="str">
        <f>IFERROR(H35*Previsto!U35,"")</f>
        <v/>
      </c>
      <c r="V35" t="str">
        <f>IFERROR(I35*Previsto!V35,"")</f>
        <v/>
      </c>
      <c r="W35" t="str">
        <f>IFERROR(J35*Previsto!W35,"")</f>
        <v/>
      </c>
      <c r="X35" t="str">
        <f>IFERROR(K35*Previsto!X35,"")</f>
        <v/>
      </c>
      <c r="Y35" t="str">
        <f>IFERROR(L35*Previsto!Y35,"")</f>
        <v/>
      </c>
      <c r="Z35">
        <f>IFERROR(M35*Previsto!Z35,"")</f>
        <v>7.0334487021013601</v>
      </c>
      <c r="AB35" t="e">
        <f>IF(REAL!#REF!/Previsto!B35=0,"",REAL!#REF!/Previsto!B35)</f>
        <v>#REF!</v>
      </c>
      <c r="AC35" t="e">
        <f>IF(REAL!#REF!/Previsto!C35=0,"",REAL!#REF!/Previsto!C35)</f>
        <v>#REF!</v>
      </c>
      <c r="AD35" t="e">
        <f>IF(REAL!#REF!/Previsto!D35=0,"",REAL!#REF!/Previsto!D35)</f>
        <v>#REF!</v>
      </c>
      <c r="AE35" t="e">
        <f>IF(REAL!#REF!/Previsto!E35=0,"",REAL!#REF!/Previsto!E35)</f>
        <v>#REF!</v>
      </c>
      <c r="AF35" t="e">
        <f>IF(REAL!#REF!/Previsto!F35=0,"",REAL!#REF!/Previsto!F35)</f>
        <v>#REF!</v>
      </c>
      <c r="AG35" t="e">
        <f>IF(REAL!#REF!/Previsto!G35=0,"",REAL!#REF!/Previsto!G35)</f>
        <v>#REF!</v>
      </c>
      <c r="AH35" t="e">
        <f>IF(REAL!#REF!/Previsto!H35=0,"",REAL!#REF!/Previsto!H35)</f>
        <v>#REF!</v>
      </c>
      <c r="AI35" t="e">
        <f>IF(REAL!#REF!/Previsto!I35=0,"",REAL!#REF!/Previsto!I35)</f>
        <v>#REF!</v>
      </c>
      <c r="AJ35" t="e">
        <f>IF(REAL!#REF!/Previsto!J35=0,"",REAL!#REF!/Previsto!J35)</f>
        <v>#REF!</v>
      </c>
      <c r="AK35" t="e">
        <f>IF(REAL!#REF!/Previsto!K35=0,"",REAL!#REF!/Previsto!K35)</f>
        <v>#REF!</v>
      </c>
      <c r="AL35" t="e">
        <f>IF(REAL!#REF!/Previsto!L35=0,"",REAL!#REF!/Previsto!L35)</f>
        <v>#REF!</v>
      </c>
      <c r="AM35" t="e">
        <f>IF(REAL!#REF!/Previsto!M35=0,"",REAL!#REF!/Previsto!M35)</f>
        <v>#REF!</v>
      </c>
      <c r="AO35" t="str">
        <f>IFERROR(AB35*Previsto!O35,"")</f>
        <v/>
      </c>
      <c r="AP35" t="str">
        <f>IFERROR(AC35*Previsto!P35,"")</f>
        <v/>
      </c>
      <c r="AQ35" t="str">
        <f>IFERROR(AD35*Previsto!Q35,"")</f>
        <v/>
      </c>
      <c r="AR35" t="str">
        <f>IFERROR(AE35*Previsto!R35,"")</f>
        <v/>
      </c>
      <c r="AS35" t="str">
        <f>IFERROR(AF35*Previsto!S35,"")</f>
        <v/>
      </c>
      <c r="AT35" t="str">
        <f>IFERROR(AG35*Previsto!T35,"")</f>
        <v/>
      </c>
      <c r="AU35" t="str">
        <f>IFERROR(AH35*Previsto!U35,"")</f>
        <v/>
      </c>
      <c r="AV35" t="str">
        <f>IFERROR(AI35*Previsto!V35,"")</f>
        <v/>
      </c>
      <c r="AW35" t="str">
        <f>IFERROR(AJ35*Previsto!W35,"")</f>
        <v/>
      </c>
      <c r="AX35" t="str">
        <f>IFERROR(AK35*Previsto!X35,"")</f>
        <v/>
      </c>
      <c r="AY35" t="str">
        <f>IFERROR(AL35*Previsto!Y35,"")</f>
        <v/>
      </c>
      <c r="AZ35" t="str">
        <f>IFERROR(AM35*Previsto!Z35,"")</f>
        <v/>
      </c>
    </row>
    <row r="36" spans="1:52" x14ac:dyDescent="0.25">
      <c r="A36" s="9" t="s">
        <v>51</v>
      </c>
      <c r="B36" t="str">
        <f>IF(REAL!B36/Previsto!B36=0,"",REAL!B36/Previsto!B36)</f>
        <v/>
      </c>
      <c r="C36" t="str">
        <f>IF(REAL!C36/Previsto!C36=0,"",REAL!C36/Previsto!C36)</f>
        <v/>
      </c>
      <c r="D36" t="str">
        <f>IF(REAL!D36/Previsto!D36=0,"",REAL!D36/Previsto!D36)</f>
        <v/>
      </c>
      <c r="E36" t="str">
        <f>IF(REAL!E36/Previsto!E36=0,"",REAL!E36/Previsto!E36)</f>
        <v/>
      </c>
      <c r="F36" t="str">
        <f>IF(REAL!F36/Previsto!F36=0,"",REAL!F36/Previsto!F36)</f>
        <v/>
      </c>
      <c r="G36" t="str">
        <f>IF(REAL!G36/Previsto!G36=0,"",REAL!G36/Previsto!G36)</f>
        <v/>
      </c>
      <c r="H36" t="str">
        <f>IF(REAL!H36/Previsto!H36=0,"",REAL!H36/Previsto!H36)</f>
        <v/>
      </c>
      <c r="I36" t="str">
        <f>IF(REAL!I36/Previsto!I36=0,"",REAL!I36/Previsto!I36)</f>
        <v/>
      </c>
      <c r="J36" t="str">
        <f>IF(REAL!J36/Previsto!J36=0,"",REAL!J36/Previsto!J36)</f>
        <v/>
      </c>
      <c r="K36" t="str">
        <f>IF(REAL!K36/Previsto!K36=0,"",REAL!K36/Previsto!K36)</f>
        <v/>
      </c>
      <c r="L36" t="str">
        <f>IF(REAL!L36/Previsto!L36=0,"",REAL!L36/Previsto!L36)</f>
        <v/>
      </c>
      <c r="M36">
        <f>IF(REAL!M36/Previsto!M36=0,"",REAL!M36/Previsto!M36)</f>
        <v>1.1736183524504693</v>
      </c>
      <c r="O36" t="str">
        <f>IFERROR(B36*Previsto!O36,"")</f>
        <v/>
      </c>
      <c r="P36" t="str">
        <f>IFERROR(C36*Previsto!P36,"")</f>
        <v/>
      </c>
      <c r="Q36" t="str">
        <f>IFERROR(D36*Previsto!Q36,"")</f>
        <v/>
      </c>
      <c r="R36" t="str">
        <f>IFERROR(E36*Previsto!R36,"")</f>
        <v/>
      </c>
      <c r="S36" t="str">
        <f>IFERROR(F36*Previsto!S36,"")</f>
        <v/>
      </c>
      <c r="T36" t="str">
        <f>IFERROR(G36*Previsto!T36,"")</f>
        <v/>
      </c>
      <c r="U36" t="str">
        <f>IFERROR(H36*Previsto!U36,"")</f>
        <v/>
      </c>
      <c r="V36" t="str">
        <f>IFERROR(I36*Previsto!V36,"")</f>
        <v/>
      </c>
      <c r="W36" t="str">
        <f>IFERROR(J36*Previsto!W36,"")</f>
        <v/>
      </c>
      <c r="X36" t="str">
        <f>IFERROR(K36*Previsto!X36,"")</f>
        <v/>
      </c>
      <c r="Y36" t="str">
        <f>IFERROR(L36*Previsto!Y36,"")</f>
        <v/>
      </c>
      <c r="Z36">
        <f>IFERROR(M36*Previsto!Z36,"")</f>
        <v>6.8774035453597504</v>
      </c>
      <c r="AB36" t="e">
        <f>IF(REAL!#REF!/Previsto!B36=0,"",REAL!#REF!/Previsto!B36)</f>
        <v>#REF!</v>
      </c>
      <c r="AC36" t="e">
        <f>IF(REAL!#REF!/Previsto!C36=0,"",REAL!#REF!/Previsto!C36)</f>
        <v>#REF!</v>
      </c>
      <c r="AD36" t="e">
        <f>IF(REAL!#REF!/Previsto!D36=0,"",REAL!#REF!/Previsto!D36)</f>
        <v>#REF!</v>
      </c>
      <c r="AE36" t="e">
        <f>IF(REAL!#REF!/Previsto!E36=0,"",REAL!#REF!/Previsto!E36)</f>
        <v>#REF!</v>
      </c>
      <c r="AF36" t="e">
        <f>IF(REAL!#REF!/Previsto!F36=0,"",REAL!#REF!/Previsto!F36)</f>
        <v>#REF!</v>
      </c>
      <c r="AG36" t="e">
        <f>IF(REAL!#REF!/Previsto!G36=0,"",REAL!#REF!/Previsto!G36)</f>
        <v>#REF!</v>
      </c>
      <c r="AH36" t="e">
        <f>IF(REAL!#REF!/Previsto!H36=0,"",REAL!#REF!/Previsto!H36)</f>
        <v>#REF!</v>
      </c>
      <c r="AI36" t="e">
        <f>IF(REAL!#REF!/Previsto!I36=0,"",REAL!#REF!/Previsto!I36)</f>
        <v>#REF!</v>
      </c>
      <c r="AJ36" t="e">
        <f>IF(REAL!#REF!/Previsto!J36=0,"",REAL!#REF!/Previsto!J36)</f>
        <v>#REF!</v>
      </c>
      <c r="AK36" t="e">
        <f>IF(REAL!#REF!/Previsto!K36=0,"",REAL!#REF!/Previsto!K36)</f>
        <v>#REF!</v>
      </c>
      <c r="AL36" t="e">
        <f>IF(REAL!#REF!/Previsto!L36=0,"",REAL!#REF!/Previsto!L36)</f>
        <v>#REF!</v>
      </c>
      <c r="AM36" t="e">
        <f>IF(REAL!#REF!/Previsto!M36=0,"",REAL!#REF!/Previsto!M36)</f>
        <v>#REF!</v>
      </c>
      <c r="AO36" t="str">
        <f>IFERROR(AB36*Previsto!O36,"")</f>
        <v/>
      </c>
      <c r="AP36" t="str">
        <f>IFERROR(AC36*Previsto!P36,"")</f>
        <v/>
      </c>
      <c r="AQ36" t="str">
        <f>IFERROR(AD36*Previsto!Q36,"")</f>
        <v/>
      </c>
      <c r="AR36" t="str">
        <f>IFERROR(AE36*Previsto!R36,"")</f>
        <v/>
      </c>
      <c r="AS36" t="str">
        <f>IFERROR(AF36*Previsto!S36,"")</f>
        <v/>
      </c>
      <c r="AT36" t="str">
        <f>IFERROR(AG36*Previsto!T36,"")</f>
        <v/>
      </c>
      <c r="AU36" t="str">
        <f>IFERROR(AH36*Previsto!U36,"")</f>
        <v/>
      </c>
      <c r="AV36" t="str">
        <f>IFERROR(AI36*Previsto!V36,"")</f>
        <v/>
      </c>
      <c r="AW36" t="str">
        <f>IFERROR(AJ36*Previsto!W36,"")</f>
        <v/>
      </c>
      <c r="AX36" t="str">
        <f>IFERROR(AK36*Previsto!X36,"")</f>
        <v/>
      </c>
      <c r="AY36" t="str">
        <f>IFERROR(AL36*Previsto!Y36,"")</f>
        <v/>
      </c>
      <c r="AZ36" t="str">
        <f>IFERROR(AM36*Previsto!Z36,"")</f>
        <v/>
      </c>
    </row>
    <row r="37" spans="1:52" x14ac:dyDescent="0.25">
      <c r="A37" s="9" t="s">
        <v>52</v>
      </c>
      <c r="B37" t="str">
        <f>IF(REAL!B37/Previsto!B37=0,"",REAL!B37/Previsto!B37)</f>
        <v/>
      </c>
      <c r="C37" t="str">
        <f>IF(REAL!C37/Previsto!C37=0,"",REAL!C37/Previsto!C37)</f>
        <v/>
      </c>
      <c r="D37" t="str">
        <f>IF(REAL!D37/Previsto!D37=0,"",REAL!D37/Previsto!D37)</f>
        <v/>
      </c>
      <c r="E37" t="str">
        <f>IF(REAL!E37/Previsto!E37=0,"",REAL!E37/Previsto!E37)</f>
        <v/>
      </c>
      <c r="F37" t="str">
        <f>IF(REAL!F37/Previsto!F37=0,"",REAL!F37/Previsto!F37)</f>
        <v/>
      </c>
      <c r="G37" t="str">
        <f>IF(REAL!G37/Previsto!G37=0,"",REAL!G37/Previsto!G37)</f>
        <v/>
      </c>
      <c r="H37" t="str">
        <f>IF(REAL!H37/Previsto!H37=0,"",REAL!H37/Previsto!H37)</f>
        <v/>
      </c>
      <c r="I37" t="str">
        <f>IF(REAL!I37/Previsto!I37=0,"",REAL!I37/Previsto!I37)</f>
        <v/>
      </c>
      <c r="J37" t="str">
        <f>IF(REAL!J37/Previsto!J37=0,"",REAL!J37/Previsto!J37)</f>
        <v/>
      </c>
      <c r="K37" t="str">
        <f>IF(REAL!K37/Previsto!K37=0,"",REAL!K37/Previsto!K37)</f>
        <v/>
      </c>
      <c r="L37" t="str">
        <f>IF(REAL!L37/Previsto!L37=0,"",REAL!L37/Previsto!L37)</f>
        <v/>
      </c>
      <c r="M37" t="str">
        <f>IF(REAL!M37/Previsto!M37=0,"",REAL!M37/Previsto!M37)</f>
        <v/>
      </c>
      <c r="O37" t="str">
        <f>IFERROR(B37*Previsto!O37,"")</f>
        <v/>
      </c>
      <c r="P37" t="str">
        <f>IFERROR(C37*Previsto!P37,"")</f>
        <v/>
      </c>
      <c r="Q37" t="str">
        <f>IFERROR(D37*Previsto!Q37,"")</f>
        <v/>
      </c>
      <c r="R37" t="str">
        <f>IFERROR(E37*Previsto!R37,"")</f>
        <v/>
      </c>
      <c r="S37" t="str">
        <f>IFERROR(F37*Previsto!S37,"")</f>
        <v/>
      </c>
      <c r="T37" t="str">
        <f>IFERROR(G37*Previsto!T37,"")</f>
        <v/>
      </c>
      <c r="U37" t="str">
        <f>IFERROR(H37*Previsto!U37,"")</f>
        <v/>
      </c>
      <c r="V37" t="str">
        <f>IFERROR(I37*Previsto!V37,"")</f>
        <v/>
      </c>
      <c r="W37" t="str">
        <f>IFERROR(J37*Previsto!W37,"")</f>
        <v/>
      </c>
      <c r="X37" t="str">
        <f>IFERROR(K37*Previsto!X37,"")</f>
        <v/>
      </c>
      <c r="Y37" t="str">
        <f>IFERROR(L37*Previsto!Y37,"")</f>
        <v/>
      </c>
      <c r="Z37" t="str">
        <f>IFERROR(M37*Previsto!Z37,"")</f>
        <v/>
      </c>
      <c r="AB37" t="e">
        <f>IF(REAL!#REF!/Previsto!B37=0,"",REAL!#REF!/Previsto!B37)</f>
        <v>#REF!</v>
      </c>
      <c r="AC37" t="e">
        <f>IF(REAL!#REF!/Previsto!C37=0,"",REAL!#REF!/Previsto!C37)</f>
        <v>#REF!</v>
      </c>
      <c r="AD37" t="e">
        <f>IF(REAL!#REF!/Previsto!D37=0,"",REAL!#REF!/Previsto!D37)</f>
        <v>#REF!</v>
      </c>
      <c r="AE37" t="e">
        <f>IF(REAL!#REF!/Previsto!E37=0,"",REAL!#REF!/Previsto!E37)</f>
        <v>#REF!</v>
      </c>
      <c r="AF37" t="e">
        <f>IF(REAL!#REF!/Previsto!F37=0,"",REAL!#REF!/Previsto!F37)</f>
        <v>#REF!</v>
      </c>
      <c r="AG37" t="e">
        <f>IF(REAL!#REF!/Previsto!G37=0,"",REAL!#REF!/Previsto!G37)</f>
        <v>#REF!</v>
      </c>
      <c r="AH37" t="e">
        <f>IF(REAL!#REF!/Previsto!H37=0,"",REAL!#REF!/Previsto!H37)</f>
        <v>#REF!</v>
      </c>
      <c r="AI37" t="e">
        <f>IF(REAL!#REF!/Previsto!I37=0,"",REAL!#REF!/Previsto!I37)</f>
        <v>#REF!</v>
      </c>
      <c r="AJ37" t="e">
        <f>IF(REAL!#REF!/Previsto!J37=0,"",REAL!#REF!/Previsto!J37)</f>
        <v>#REF!</v>
      </c>
      <c r="AK37" t="e">
        <f>IF(REAL!#REF!/Previsto!K37=0,"",REAL!#REF!/Previsto!K37)</f>
        <v>#REF!</v>
      </c>
      <c r="AL37" t="e">
        <f>IF(REAL!#REF!/Previsto!L37=0,"",REAL!#REF!/Previsto!L37)</f>
        <v>#REF!</v>
      </c>
      <c r="AM37" t="e">
        <f>IF(REAL!#REF!/Previsto!M37=0,"",REAL!#REF!/Previsto!M37)</f>
        <v>#REF!</v>
      </c>
      <c r="AO37" t="str">
        <f>IFERROR(AB37*Previsto!O37,"")</f>
        <v/>
      </c>
      <c r="AP37" t="str">
        <f>IFERROR(AC37*Previsto!P37,"")</f>
        <v/>
      </c>
      <c r="AQ37" t="str">
        <f>IFERROR(AD37*Previsto!Q37,"")</f>
        <v/>
      </c>
      <c r="AR37" t="str">
        <f>IFERROR(AE37*Previsto!R37,"")</f>
        <v/>
      </c>
      <c r="AS37" t="str">
        <f>IFERROR(AF37*Previsto!S37,"")</f>
        <v/>
      </c>
      <c r="AT37" t="str">
        <f>IFERROR(AG37*Previsto!T37,"")</f>
        <v/>
      </c>
      <c r="AU37" t="str">
        <f>IFERROR(AH37*Previsto!U37,"")</f>
        <v/>
      </c>
      <c r="AV37" t="str">
        <f>IFERROR(AI37*Previsto!V37,"")</f>
        <v/>
      </c>
      <c r="AW37" t="str">
        <f>IFERROR(AJ37*Previsto!W37,"")</f>
        <v/>
      </c>
      <c r="AX37" t="str">
        <f>IFERROR(AK37*Previsto!X37,"")</f>
        <v/>
      </c>
      <c r="AY37" t="str">
        <f>IFERROR(AL37*Previsto!Y37,"")</f>
        <v/>
      </c>
      <c r="AZ37" t="str">
        <f>IFERROR(AM37*Previsto!Z37,"")</f>
        <v/>
      </c>
    </row>
    <row r="38" spans="1:52" x14ac:dyDescent="0.25">
      <c r="A38" s="9" t="s">
        <v>53</v>
      </c>
      <c r="B38" t="str">
        <f>IF(REAL!B38/Previsto!B38=0,"",REAL!B38/Previsto!B38)</f>
        <v/>
      </c>
      <c r="C38" t="str">
        <f>IF(REAL!C38/Previsto!C38=0,"",REAL!C38/Previsto!C38)</f>
        <v/>
      </c>
      <c r="D38" t="str">
        <f>IF(REAL!D38/Previsto!D38=0,"",REAL!D38/Previsto!D38)</f>
        <v/>
      </c>
      <c r="E38" t="str">
        <f>IF(REAL!E38/Previsto!E38=0,"",REAL!E38/Previsto!E38)</f>
        <v/>
      </c>
      <c r="F38" t="str">
        <f>IF(REAL!F38/Previsto!F38=0,"",REAL!F38/Previsto!F38)</f>
        <v/>
      </c>
      <c r="G38" t="str">
        <f>IF(REAL!G38/Previsto!G38=0,"",REAL!G38/Previsto!G38)</f>
        <v/>
      </c>
      <c r="H38" t="str">
        <f>IF(REAL!H38/Previsto!H38=0,"",REAL!H38/Previsto!H38)</f>
        <v/>
      </c>
      <c r="I38" t="str">
        <f>IF(REAL!I38/Previsto!I38=0,"",REAL!I38/Previsto!I38)</f>
        <v/>
      </c>
      <c r="J38" t="str">
        <f>IF(REAL!J38/Previsto!J38=0,"",REAL!J38/Previsto!J38)</f>
        <v/>
      </c>
      <c r="K38" t="str">
        <f>IF(REAL!K38/Previsto!K38=0,"",REAL!K38/Previsto!K38)</f>
        <v/>
      </c>
      <c r="L38" t="str">
        <f>IF(REAL!L38/Previsto!L38=0,"",REAL!L38/Previsto!L38)</f>
        <v/>
      </c>
      <c r="M38" t="str">
        <f>IF(REAL!M38/Previsto!M38=0,"",REAL!M38/Previsto!M38)</f>
        <v/>
      </c>
      <c r="O38" t="str">
        <f>IFERROR(B38*Previsto!O38,"")</f>
        <v/>
      </c>
      <c r="P38" t="str">
        <f>IFERROR(C38*Previsto!P38,"")</f>
        <v/>
      </c>
      <c r="Q38" t="str">
        <f>IFERROR(D38*Previsto!Q38,"")</f>
        <v/>
      </c>
      <c r="R38" t="str">
        <f>IFERROR(E38*Previsto!R38,"")</f>
        <v/>
      </c>
      <c r="S38" t="str">
        <f>IFERROR(F38*Previsto!S38,"")</f>
        <v/>
      </c>
      <c r="T38" t="str">
        <f>IFERROR(G38*Previsto!T38,"")</f>
        <v/>
      </c>
      <c r="U38" t="str">
        <f>IFERROR(H38*Previsto!U38,"")</f>
        <v/>
      </c>
      <c r="V38" t="str">
        <f>IFERROR(I38*Previsto!V38,"")</f>
        <v/>
      </c>
      <c r="W38" t="str">
        <f>IFERROR(J38*Previsto!W38,"")</f>
        <v/>
      </c>
      <c r="X38" t="str">
        <f>IFERROR(K38*Previsto!X38,"")</f>
        <v/>
      </c>
      <c r="Y38" t="str">
        <f>IFERROR(L38*Previsto!Y38,"")</f>
        <v/>
      </c>
      <c r="Z38" t="str">
        <f>IFERROR(M38*Previsto!Z38,"")</f>
        <v/>
      </c>
      <c r="AB38" t="e">
        <f>IF(REAL!#REF!/Previsto!B38=0,"",REAL!#REF!/Previsto!B38)</f>
        <v>#REF!</v>
      </c>
      <c r="AC38" t="e">
        <f>IF(REAL!#REF!/Previsto!C38=0,"",REAL!#REF!/Previsto!C38)</f>
        <v>#REF!</v>
      </c>
      <c r="AD38" t="e">
        <f>IF(REAL!#REF!/Previsto!D38=0,"",REAL!#REF!/Previsto!D38)</f>
        <v>#REF!</v>
      </c>
      <c r="AE38" t="e">
        <f>IF(REAL!#REF!/Previsto!E38=0,"",REAL!#REF!/Previsto!E38)</f>
        <v>#REF!</v>
      </c>
      <c r="AF38" t="e">
        <f>IF(REAL!#REF!/Previsto!F38=0,"",REAL!#REF!/Previsto!F38)</f>
        <v>#REF!</v>
      </c>
      <c r="AG38" t="e">
        <f>IF(REAL!#REF!/Previsto!G38=0,"",REAL!#REF!/Previsto!G38)</f>
        <v>#REF!</v>
      </c>
      <c r="AH38" t="e">
        <f>IF(REAL!#REF!/Previsto!H38=0,"",REAL!#REF!/Previsto!H38)</f>
        <v>#REF!</v>
      </c>
      <c r="AI38" t="e">
        <f>IF(REAL!#REF!/Previsto!I38=0,"",REAL!#REF!/Previsto!I38)</f>
        <v>#REF!</v>
      </c>
      <c r="AJ38" t="e">
        <f>IF(REAL!#REF!/Previsto!J38=0,"",REAL!#REF!/Previsto!J38)</f>
        <v>#REF!</v>
      </c>
      <c r="AK38" t="e">
        <f>IF(REAL!#REF!/Previsto!K38=0,"",REAL!#REF!/Previsto!K38)</f>
        <v>#REF!</v>
      </c>
      <c r="AL38" t="e">
        <f>IF(REAL!#REF!/Previsto!L38=0,"",REAL!#REF!/Previsto!L38)</f>
        <v>#REF!</v>
      </c>
      <c r="AM38" t="e">
        <f>IF(REAL!#REF!/Previsto!M38=0,"",REAL!#REF!/Previsto!M38)</f>
        <v>#REF!</v>
      </c>
      <c r="AO38" t="str">
        <f>IFERROR(AB38*Previsto!O38,"")</f>
        <v/>
      </c>
      <c r="AP38" t="str">
        <f>IFERROR(AC38*Previsto!P38,"")</f>
        <v/>
      </c>
      <c r="AQ38" t="str">
        <f>IFERROR(AD38*Previsto!Q38,"")</f>
        <v/>
      </c>
      <c r="AR38" t="str">
        <f>IFERROR(AE38*Previsto!R38,"")</f>
        <v/>
      </c>
      <c r="AS38" t="str">
        <f>IFERROR(AF38*Previsto!S38,"")</f>
        <v/>
      </c>
      <c r="AT38" t="str">
        <f>IFERROR(AG38*Previsto!T38,"")</f>
        <v/>
      </c>
      <c r="AU38" t="str">
        <f>IFERROR(AH38*Previsto!U38,"")</f>
        <v/>
      </c>
      <c r="AV38" t="str">
        <f>IFERROR(AI38*Previsto!V38,"")</f>
        <v/>
      </c>
      <c r="AW38" t="str">
        <f>IFERROR(AJ38*Previsto!W38,"")</f>
        <v/>
      </c>
      <c r="AX38" t="str">
        <f>IFERROR(AK38*Previsto!X38,"")</f>
        <v/>
      </c>
      <c r="AY38" t="str">
        <f>IFERROR(AL38*Previsto!Y38,"")</f>
        <v/>
      </c>
      <c r="AZ38" t="str">
        <f>IFERROR(AM38*Previsto!Z38,"")</f>
        <v/>
      </c>
    </row>
    <row r="39" spans="1:52" x14ac:dyDescent="0.25">
      <c r="A39" s="9" t="s">
        <v>54</v>
      </c>
      <c r="B39" t="str">
        <f>IF(REAL!B39/Previsto!B39=0,"",REAL!B39/Previsto!B39)</f>
        <v/>
      </c>
      <c r="C39" t="str">
        <f>IF(REAL!C39/Previsto!C39=0,"",REAL!C39/Previsto!C39)</f>
        <v/>
      </c>
      <c r="D39" t="str">
        <f>IF(REAL!D39/Previsto!D39=0,"",REAL!D39/Previsto!D39)</f>
        <v/>
      </c>
      <c r="E39" t="str">
        <f>IF(REAL!E39/Previsto!E39=0,"",REAL!E39/Previsto!E39)</f>
        <v/>
      </c>
      <c r="F39" t="str">
        <f>IF(REAL!F39/Previsto!F39=0,"",REAL!F39/Previsto!F39)</f>
        <v/>
      </c>
      <c r="G39" t="str">
        <f>IF(REAL!G39/Previsto!G39=0,"",REAL!G39/Previsto!G39)</f>
        <v/>
      </c>
      <c r="H39" t="str">
        <f>IF(REAL!H39/Previsto!H39=0,"",REAL!H39/Previsto!H39)</f>
        <v/>
      </c>
      <c r="I39" t="str">
        <f>IF(REAL!I39/Previsto!I39=0,"",REAL!I39/Previsto!I39)</f>
        <v/>
      </c>
      <c r="J39" t="str">
        <f>IF(REAL!J39/Previsto!J39=0,"",REAL!J39/Previsto!J39)</f>
        <v/>
      </c>
      <c r="K39" t="str">
        <f>IF(REAL!K39/Previsto!K39=0,"",REAL!K39/Previsto!K39)</f>
        <v/>
      </c>
      <c r="L39" t="str">
        <f>IF(REAL!L39/Previsto!L39=0,"",REAL!L39/Previsto!L39)</f>
        <v/>
      </c>
      <c r="M39" t="str">
        <f>IF(REAL!M39/Previsto!M39=0,"",REAL!M39/Previsto!M39)</f>
        <v/>
      </c>
      <c r="O39" t="str">
        <f>IFERROR(B39*Previsto!O39,"")</f>
        <v/>
      </c>
      <c r="P39" t="str">
        <f>IFERROR(C39*Previsto!P39,"")</f>
        <v/>
      </c>
      <c r="Q39" t="str">
        <f>IFERROR(D39*Previsto!Q39,"")</f>
        <v/>
      </c>
      <c r="R39" t="str">
        <f>IFERROR(E39*Previsto!R39,"")</f>
        <v/>
      </c>
      <c r="S39" t="str">
        <f>IFERROR(F39*Previsto!S39,"")</f>
        <v/>
      </c>
      <c r="T39" t="str">
        <f>IFERROR(G39*Previsto!T39,"")</f>
        <v/>
      </c>
      <c r="U39" t="str">
        <f>IFERROR(H39*Previsto!U39,"")</f>
        <v/>
      </c>
      <c r="V39" t="str">
        <f>IFERROR(I39*Previsto!V39,"")</f>
        <v/>
      </c>
      <c r="W39" t="str">
        <f>IFERROR(J39*Previsto!W39,"")</f>
        <v/>
      </c>
      <c r="X39" t="str">
        <f>IFERROR(K39*Previsto!X39,"")</f>
        <v/>
      </c>
      <c r="Y39" t="str">
        <f>IFERROR(L39*Previsto!Y39,"")</f>
        <v/>
      </c>
      <c r="Z39" t="str">
        <f>IFERROR(M39*Previsto!Z39,"")</f>
        <v/>
      </c>
      <c r="AB39" t="e">
        <f>IF(REAL!#REF!/Previsto!B39=0,"",REAL!#REF!/Previsto!B39)</f>
        <v>#REF!</v>
      </c>
      <c r="AC39" t="e">
        <f>IF(REAL!#REF!/Previsto!C39=0,"",REAL!#REF!/Previsto!C39)</f>
        <v>#REF!</v>
      </c>
      <c r="AD39" t="e">
        <f>IF(REAL!#REF!/Previsto!D39=0,"",REAL!#REF!/Previsto!D39)</f>
        <v>#REF!</v>
      </c>
      <c r="AE39" t="e">
        <f>IF(REAL!#REF!/Previsto!E39=0,"",REAL!#REF!/Previsto!E39)</f>
        <v>#REF!</v>
      </c>
      <c r="AF39" t="e">
        <f>IF(REAL!#REF!/Previsto!F39=0,"",REAL!#REF!/Previsto!F39)</f>
        <v>#REF!</v>
      </c>
      <c r="AG39" t="e">
        <f>IF(REAL!#REF!/Previsto!G39=0,"",REAL!#REF!/Previsto!G39)</f>
        <v>#REF!</v>
      </c>
      <c r="AH39" t="e">
        <f>IF(REAL!#REF!/Previsto!H39=0,"",REAL!#REF!/Previsto!H39)</f>
        <v>#REF!</v>
      </c>
      <c r="AI39" t="e">
        <f>IF(REAL!#REF!/Previsto!I39=0,"",REAL!#REF!/Previsto!I39)</f>
        <v>#REF!</v>
      </c>
      <c r="AJ39" t="e">
        <f>IF(REAL!#REF!/Previsto!J39=0,"",REAL!#REF!/Previsto!J39)</f>
        <v>#REF!</v>
      </c>
      <c r="AK39" t="e">
        <f>IF(REAL!#REF!/Previsto!K39=0,"",REAL!#REF!/Previsto!K39)</f>
        <v>#REF!</v>
      </c>
      <c r="AL39" t="e">
        <f>IF(REAL!#REF!/Previsto!L39=0,"",REAL!#REF!/Previsto!L39)</f>
        <v>#REF!</v>
      </c>
      <c r="AM39" t="e">
        <f>IF(REAL!#REF!/Previsto!M39=0,"",REAL!#REF!/Previsto!M39)</f>
        <v>#REF!</v>
      </c>
      <c r="AO39" t="str">
        <f>IFERROR(AB39*Previsto!O39,"")</f>
        <v/>
      </c>
      <c r="AP39" t="str">
        <f>IFERROR(AC39*Previsto!P39,"")</f>
        <v/>
      </c>
      <c r="AQ39" t="str">
        <f>IFERROR(AD39*Previsto!Q39,"")</f>
        <v/>
      </c>
      <c r="AR39" t="str">
        <f>IFERROR(AE39*Previsto!R39,"")</f>
        <v/>
      </c>
      <c r="AS39" t="str">
        <f>IFERROR(AF39*Previsto!S39,"")</f>
        <v/>
      </c>
      <c r="AT39" t="str">
        <f>IFERROR(AG39*Previsto!T39,"")</f>
        <v/>
      </c>
      <c r="AU39" t="str">
        <f>IFERROR(AH39*Previsto!U39,"")</f>
        <v/>
      </c>
      <c r="AV39" t="str">
        <f>IFERROR(AI39*Previsto!V39,"")</f>
        <v/>
      </c>
      <c r="AW39" t="str">
        <f>IFERROR(AJ39*Previsto!W39,"")</f>
        <v/>
      </c>
      <c r="AX39" t="str">
        <f>IFERROR(AK39*Previsto!X39,"")</f>
        <v/>
      </c>
      <c r="AY39" t="str">
        <f>IFERROR(AL39*Previsto!Y39,"")</f>
        <v/>
      </c>
      <c r="AZ39" t="str">
        <f>IFERROR(AM39*Previsto!Z39,"")</f>
        <v/>
      </c>
    </row>
    <row r="40" spans="1:52" x14ac:dyDescent="0.25">
      <c r="A40" s="9" t="s">
        <v>55</v>
      </c>
      <c r="B40" t="str">
        <f>IF(REAL!B40/Previsto!B40=0,"",REAL!B40/Previsto!B40)</f>
        <v/>
      </c>
      <c r="C40" t="str">
        <f>IF(REAL!C40/Previsto!C40=0,"",REAL!C40/Previsto!C40)</f>
        <v/>
      </c>
      <c r="D40" t="str">
        <f>IF(REAL!D40/Previsto!D40=0,"",REAL!D40/Previsto!D40)</f>
        <v/>
      </c>
      <c r="E40" t="str">
        <f>IF(REAL!E40/Previsto!E40=0,"",REAL!E40/Previsto!E40)</f>
        <v/>
      </c>
      <c r="F40" t="str">
        <f>IF(REAL!F40/Previsto!F40=0,"",REAL!F40/Previsto!F40)</f>
        <v/>
      </c>
      <c r="G40" t="str">
        <f>IF(REAL!G40/Previsto!G40=0,"",REAL!G40/Previsto!G40)</f>
        <v/>
      </c>
      <c r="H40" t="str">
        <f>IF(REAL!H40/Previsto!H40=0,"",REAL!H40/Previsto!H40)</f>
        <v/>
      </c>
      <c r="I40" t="str">
        <f>IF(REAL!I40/Previsto!I40=0,"",REAL!I40/Previsto!I40)</f>
        <v/>
      </c>
      <c r="J40" t="str">
        <f>IF(REAL!J40/Previsto!J40=0,"",REAL!J40/Previsto!J40)</f>
        <v/>
      </c>
      <c r="K40" t="str">
        <f>IF(REAL!K40/Previsto!K40=0,"",REAL!K40/Previsto!K40)</f>
        <v/>
      </c>
      <c r="L40" t="str">
        <f>IF(REAL!L40/Previsto!L40=0,"",REAL!L40/Previsto!L40)</f>
        <v/>
      </c>
      <c r="M40" t="str">
        <f>IF(REAL!M40/Previsto!M40=0,"",REAL!M40/Previsto!M40)</f>
        <v/>
      </c>
      <c r="O40" t="str">
        <f>IFERROR(B40*Previsto!O40,"")</f>
        <v/>
      </c>
      <c r="P40" t="str">
        <f>IFERROR(C40*Previsto!P40,"")</f>
        <v/>
      </c>
      <c r="Q40" t="str">
        <f>IFERROR(D40*Previsto!Q40,"")</f>
        <v/>
      </c>
      <c r="R40" t="str">
        <f>IFERROR(E40*Previsto!R40,"")</f>
        <v/>
      </c>
      <c r="S40" t="str">
        <f>IFERROR(F40*Previsto!S40,"")</f>
        <v/>
      </c>
      <c r="T40" t="str">
        <f>IFERROR(G40*Previsto!T40,"")</f>
        <v/>
      </c>
      <c r="U40" t="str">
        <f>IFERROR(H40*Previsto!U40,"")</f>
        <v/>
      </c>
      <c r="V40" t="str">
        <f>IFERROR(I40*Previsto!V40,"")</f>
        <v/>
      </c>
      <c r="W40" t="str">
        <f>IFERROR(J40*Previsto!W40,"")</f>
        <v/>
      </c>
      <c r="X40" t="str">
        <f>IFERROR(K40*Previsto!X40,"")</f>
        <v/>
      </c>
      <c r="Y40" t="str">
        <f>IFERROR(L40*Previsto!Y40,"")</f>
        <v/>
      </c>
      <c r="Z40" t="str">
        <f>IFERROR(M40*Previsto!Z40,"")</f>
        <v/>
      </c>
      <c r="AB40" t="e">
        <f>IF(REAL!#REF!/Previsto!B40=0,"",REAL!#REF!/Previsto!B40)</f>
        <v>#REF!</v>
      </c>
      <c r="AC40" t="e">
        <f>IF(REAL!#REF!/Previsto!C40=0,"",REAL!#REF!/Previsto!C40)</f>
        <v>#REF!</v>
      </c>
      <c r="AD40" t="e">
        <f>IF(REAL!#REF!/Previsto!D40=0,"",REAL!#REF!/Previsto!D40)</f>
        <v>#REF!</v>
      </c>
      <c r="AE40" t="e">
        <f>IF(REAL!#REF!/Previsto!E40=0,"",REAL!#REF!/Previsto!E40)</f>
        <v>#REF!</v>
      </c>
      <c r="AF40" t="e">
        <f>IF(REAL!#REF!/Previsto!F40=0,"",REAL!#REF!/Previsto!F40)</f>
        <v>#REF!</v>
      </c>
      <c r="AG40" t="e">
        <f>IF(REAL!#REF!/Previsto!G40=0,"",REAL!#REF!/Previsto!G40)</f>
        <v>#REF!</v>
      </c>
      <c r="AH40" t="e">
        <f>IF(REAL!#REF!/Previsto!H40=0,"",REAL!#REF!/Previsto!H40)</f>
        <v>#REF!</v>
      </c>
      <c r="AI40" t="e">
        <f>IF(REAL!#REF!/Previsto!I40=0,"",REAL!#REF!/Previsto!I40)</f>
        <v>#REF!</v>
      </c>
      <c r="AJ40" t="e">
        <f>IF(REAL!#REF!/Previsto!J40=0,"",REAL!#REF!/Previsto!J40)</f>
        <v>#REF!</v>
      </c>
      <c r="AK40" t="e">
        <f>IF(REAL!#REF!/Previsto!K40=0,"",REAL!#REF!/Previsto!K40)</f>
        <v>#REF!</v>
      </c>
      <c r="AL40" t="e">
        <f>IF(REAL!#REF!/Previsto!L40=0,"",REAL!#REF!/Previsto!L40)</f>
        <v>#REF!</v>
      </c>
      <c r="AM40" t="e">
        <f>IF(REAL!#REF!/Previsto!M40=0,"",REAL!#REF!/Previsto!M40)</f>
        <v>#REF!</v>
      </c>
      <c r="AO40" t="str">
        <f>IFERROR(AB40*Previsto!O40,"")</f>
        <v/>
      </c>
      <c r="AP40" t="str">
        <f>IFERROR(AC40*Previsto!P40,"")</f>
        <v/>
      </c>
      <c r="AQ40" t="str">
        <f>IFERROR(AD40*Previsto!Q40,"")</f>
        <v/>
      </c>
      <c r="AR40" t="str">
        <f>IFERROR(AE40*Previsto!R40,"")</f>
        <v/>
      </c>
      <c r="AS40" t="str">
        <f>IFERROR(AF40*Previsto!S40,"")</f>
        <v/>
      </c>
      <c r="AT40" t="str">
        <f>IFERROR(AG40*Previsto!T40,"")</f>
        <v/>
      </c>
      <c r="AU40" t="str">
        <f>IFERROR(AH40*Previsto!U40,"")</f>
        <v/>
      </c>
      <c r="AV40" t="str">
        <f>IFERROR(AI40*Previsto!V40,"")</f>
        <v/>
      </c>
      <c r="AW40" t="str">
        <f>IFERROR(AJ40*Previsto!W40,"")</f>
        <v/>
      </c>
      <c r="AX40" t="str">
        <f>IFERROR(AK40*Previsto!X40,"")</f>
        <v/>
      </c>
      <c r="AY40" t="str">
        <f>IFERROR(AL40*Previsto!Y40,"")</f>
        <v/>
      </c>
      <c r="AZ40" t="str">
        <f>IFERROR(AM40*Previsto!Z40,"")</f>
        <v/>
      </c>
    </row>
    <row r="41" spans="1:52" x14ac:dyDescent="0.25">
      <c r="A41" s="9" t="s">
        <v>56</v>
      </c>
      <c r="B41" t="str">
        <f>IF(REAL!B41/Previsto!B41=0,"",REAL!B41/Previsto!B41)</f>
        <v/>
      </c>
      <c r="C41" t="str">
        <f>IF(REAL!C41/Previsto!C41=0,"",REAL!C41/Previsto!C41)</f>
        <v/>
      </c>
      <c r="D41" t="str">
        <f>IF(REAL!D41/Previsto!D41=0,"",REAL!D41/Previsto!D41)</f>
        <v/>
      </c>
      <c r="E41" t="str">
        <f>IF(REAL!E41/Previsto!E41=0,"",REAL!E41/Previsto!E41)</f>
        <v/>
      </c>
      <c r="F41" t="str">
        <f>IF(REAL!F41/Previsto!F41=0,"",REAL!F41/Previsto!F41)</f>
        <v/>
      </c>
      <c r="G41" t="str">
        <f>IF(REAL!G41/Previsto!G41=0,"",REAL!G41/Previsto!G41)</f>
        <v/>
      </c>
      <c r="H41" t="str">
        <f>IF(REAL!H41/Previsto!H41=0,"",REAL!H41/Previsto!H41)</f>
        <v/>
      </c>
      <c r="I41" t="str">
        <f>IF(REAL!I41/Previsto!I41=0,"",REAL!I41/Previsto!I41)</f>
        <v/>
      </c>
      <c r="J41" t="str">
        <f>IF(REAL!J41/Previsto!J41=0,"",REAL!J41/Previsto!J41)</f>
        <v/>
      </c>
      <c r="K41" t="str">
        <f>IF(REAL!K41/Previsto!K41=0,"",REAL!K41/Previsto!K41)</f>
        <v/>
      </c>
      <c r="L41" t="str">
        <f>IF(REAL!L41/Previsto!L41=0,"",REAL!L41/Previsto!L41)</f>
        <v/>
      </c>
      <c r="M41" t="str">
        <f>IF(REAL!M41/Previsto!M41=0,"",REAL!M41/Previsto!M41)</f>
        <v/>
      </c>
      <c r="O41" t="str">
        <f>IFERROR(B41*Previsto!O41,"")</f>
        <v/>
      </c>
      <c r="P41" t="str">
        <f>IFERROR(C41*Previsto!P41,"")</f>
        <v/>
      </c>
      <c r="Q41" t="str">
        <f>IFERROR(D41*Previsto!Q41,"")</f>
        <v/>
      </c>
      <c r="R41" t="str">
        <f>IFERROR(E41*Previsto!R41,"")</f>
        <v/>
      </c>
      <c r="S41" t="str">
        <f>IFERROR(F41*Previsto!S41,"")</f>
        <v/>
      </c>
      <c r="T41" t="str">
        <f>IFERROR(G41*Previsto!T41,"")</f>
        <v/>
      </c>
      <c r="U41" t="str">
        <f>IFERROR(H41*Previsto!U41,"")</f>
        <v/>
      </c>
      <c r="V41" t="str">
        <f>IFERROR(I41*Previsto!V41,"")</f>
        <v/>
      </c>
      <c r="W41" t="str">
        <f>IFERROR(J41*Previsto!W41,"")</f>
        <v/>
      </c>
      <c r="X41" t="str">
        <f>IFERROR(K41*Previsto!X41,"")</f>
        <v/>
      </c>
      <c r="Y41" t="str">
        <f>IFERROR(L41*Previsto!Y41,"")</f>
        <v/>
      </c>
      <c r="Z41" t="str">
        <f>IFERROR(M41*Previsto!Z41,"")</f>
        <v/>
      </c>
      <c r="AB41" t="e">
        <f>IF(REAL!#REF!/Previsto!B41=0,"",REAL!#REF!/Previsto!B41)</f>
        <v>#REF!</v>
      </c>
      <c r="AC41" t="e">
        <f>IF(REAL!#REF!/Previsto!C41=0,"",REAL!#REF!/Previsto!C41)</f>
        <v>#REF!</v>
      </c>
      <c r="AD41" t="e">
        <f>IF(REAL!#REF!/Previsto!D41=0,"",REAL!#REF!/Previsto!D41)</f>
        <v>#REF!</v>
      </c>
      <c r="AE41" t="e">
        <f>IF(REAL!#REF!/Previsto!E41=0,"",REAL!#REF!/Previsto!E41)</f>
        <v>#REF!</v>
      </c>
      <c r="AF41" t="e">
        <f>IF(REAL!#REF!/Previsto!F41=0,"",REAL!#REF!/Previsto!F41)</f>
        <v>#REF!</v>
      </c>
      <c r="AG41" t="e">
        <f>IF(REAL!#REF!/Previsto!G41=0,"",REAL!#REF!/Previsto!G41)</f>
        <v>#REF!</v>
      </c>
      <c r="AH41" t="e">
        <f>IF(REAL!#REF!/Previsto!H41=0,"",REAL!#REF!/Previsto!H41)</f>
        <v>#REF!</v>
      </c>
      <c r="AI41" t="e">
        <f>IF(REAL!#REF!/Previsto!I41=0,"",REAL!#REF!/Previsto!I41)</f>
        <v>#REF!</v>
      </c>
      <c r="AJ41" t="e">
        <f>IF(REAL!#REF!/Previsto!J41=0,"",REAL!#REF!/Previsto!J41)</f>
        <v>#REF!</v>
      </c>
      <c r="AK41" t="e">
        <f>IF(REAL!#REF!/Previsto!K41=0,"",REAL!#REF!/Previsto!K41)</f>
        <v>#REF!</v>
      </c>
      <c r="AL41" t="e">
        <f>IF(REAL!#REF!/Previsto!L41=0,"",REAL!#REF!/Previsto!L41)</f>
        <v>#REF!</v>
      </c>
      <c r="AM41" t="e">
        <f>IF(REAL!#REF!/Previsto!M41=0,"",REAL!#REF!/Previsto!M41)</f>
        <v>#REF!</v>
      </c>
      <c r="AO41" t="str">
        <f>IFERROR(AB41*Previsto!O41,"")</f>
        <v/>
      </c>
      <c r="AP41" t="str">
        <f>IFERROR(AC41*Previsto!P41,"")</f>
        <v/>
      </c>
      <c r="AQ41" t="str">
        <f>IFERROR(AD41*Previsto!Q41,"")</f>
        <v/>
      </c>
      <c r="AR41" t="str">
        <f>IFERROR(AE41*Previsto!R41,"")</f>
        <v/>
      </c>
      <c r="AS41" t="str">
        <f>IFERROR(AF41*Previsto!S41,"")</f>
        <v/>
      </c>
      <c r="AT41" t="str">
        <f>IFERROR(AG41*Previsto!T41,"")</f>
        <v/>
      </c>
      <c r="AU41" t="str">
        <f>IFERROR(AH41*Previsto!U41,"")</f>
        <v/>
      </c>
      <c r="AV41" t="str">
        <f>IFERROR(AI41*Previsto!V41,"")</f>
        <v/>
      </c>
      <c r="AW41" t="str">
        <f>IFERROR(AJ41*Previsto!W41,"")</f>
        <v/>
      </c>
      <c r="AX41" t="str">
        <f>IFERROR(AK41*Previsto!X41,"")</f>
        <v/>
      </c>
      <c r="AY41" t="str">
        <f>IFERROR(AL41*Previsto!Y41,"")</f>
        <v/>
      </c>
      <c r="AZ41" t="str">
        <f>IFERROR(AM41*Previsto!Z41,"")</f>
        <v/>
      </c>
    </row>
    <row r="42" spans="1:52" x14ac:dyDescent="0.25">
      <c r="A42" s="9" t="s">
        <v>57</v>
      </c>
      <c r="B42" t="str">
        <f>IF(REAL!B42/Previsto!B42=0,"",REAL!B42/Previsto!B42)</f>
        <v/>
      </c>
      <c r="C42" t="str">
        <f>IF(REAL!C42/Previsto!C42=0,"",REAL!C42/Previsto!C42)</f>
        <v/>
      </c>
      <c r="D42" t="str">
        <f>IF(REAL!D42/Previsto!D42=0,"",REAL!D42/Previsto!D42)</f>
        <v/>
      </c>
      <c r="E42" t="str">
        <f>IF(REAL!E42/Previsto!E42=0,"",REAL!E42/Previsto!E42)</f>
        <v/>
      </c>
      <c r="F42" t="str">
        <f>IF(REAL!F42/Previsto!F42=0,"",REAL!F42/Previsto!F42)</f>
        <v/>
      </c>
      <c r="G42" t="str">
        <f>IF(REAL!G42/Previsto!G42=0,"",REAL!G42/Previsto!G42)</f>
        <v/>
      </c>
      <c r="H42" t="str">
        <f>IF(REAL!H42/Previsto!H42=0,"",REAL!H42/Previsto!H42)</f>
        <v/>
      </c>
      <c r="I42" t="str">
        <f>IF(REAL!I42/Previsto!I42=0,"",REAL!I42/Previsto!I42)</f>
        <v/>
      </c>
      <c r="J42" t="str">
        <f>IF(REAL!J42/Previsto!J42=0,"",REAL!J42/Previsto!J42)</f>
        <v/>
      </c>
      <c r="K42" t="str">
        <f>IF(REAL!K42/Previsto!K42=0,"",REAL!K42/Previsto!K42)</f>
        <v/>
      </c>
      <c r="L42" t="str">
        <f>IF(REAL!L42/Previsto!L42=0,"",REAL!L42/Previsto!L42)</f>
        <v/>
      </c>
      <c r="M42" t="str">
        <f>IF(REAL!M42/Previsto!M42=0,"",REAL!M42/Previsto!M42)</f>
        <v/>
      </c>
      <c r="O42" t="str">
        <f>IFERROR(B42*Previsto!O42,"")</f>
        <v/>
      </c>
      <c r="P42" t="str">
        <f>IFERROR(C42*Previsto!P42,"")</f>
        <v/>
      </c>
      <c r="Q42" t="str">
        <f>IFERROR(D42*Previsto!Q42,"")</f>
        <v/>
      </c>
      <c r="R42" t="str">
        <f>IFERROR(E42*Previsto!R42,"")</f>
        <v/>
      </c>
      <c r="S42" t="str">
        <f>IFERROR(F42*Previsto!S42,"")</f>
        <v/>
      </c>
      <c r="T42" t="str">
        <f>IFERROR(G42*Previsto!T42,"")</f>
        <v/>
      </c>
      <c r="U42" t="str">
        <f>IFERROR(H42*Previsto!U42,"")</f>
        <v/>
      </c>
      <c r="V42" t="str">
        <f>IFERROR(I42*Previsto!V42,"")</f>
        <v/>
      </c>
      <c r="W42" t="str">
        <f>IFERROR(J42*Previsto!W42,"")</f>
        <v/>
      </c>
      <c r="X42" t="str">
        <f>IFERROR(K42*Previsto!X42,"")</f>
        <v/>
      </c>
      <c r="Y42" t="str">
        <f>IFERROR(L42*Previsto!Y42,"")</f>
        <v/>
      </c>
      <c r="Z42" t="str">
        <f>IFERROR(M42*Previsto!Z42,"")</f>
        <v/>
      </c>
      <c r="AB42" t="e">
        <f>IF(REAL!#REF!/Previsto!B42=0,"",REAL!#REF!/Previsto!B42)</f>
        <v>#REF!</v>
      </c>
      <c r="AC42" t="e">
        <f>IF(REAL!#REF!/Previsto!C42=0,"",REAL!#REF!/Previsto!C42)</f>
        <v>#REF!</v>
      </c>
      <c r="AD42" t="e">
        <f>IF(REAL!#REF!/Previsto!D42=0,"",REAL!#REF!/Previsto!D42)</f>
        <v>#REF!</v>
      </c>
      <c r="AE42" t="e">
        <f>IF(REAL!#REF!/Previsto!E42=0,"",REAL!#REF!/Previsto!E42)</f>
        <v>#REF!</v>
      </c>
      <c r="AF42" t="e">
        <f>IF(REAL!#REF!/Previsto!F42=0,"",REAL!#REF!/Previsto!F42)</f>
        <v>#REF!</v>
      </c>
      <c r="AG42" t="e">
        <f>IF(REAL!#REF!/Previsto!G42=0,"",REAL!#REF!/Previsto!G42)</f>
        <v>#REF!</v>
      </c>
      <c r="AH42" t="e">
        <f>IF(REAL!#REF!/Previsto!H42=0,"",REAL!#REF!/Previsto!H42)</f>
        <v>#REF!</v>
      </c>
      <c r="AI42" t="e">
        <f>IF(REAL!#REF!/Previsto!I42=0,"",REAL!#REF!/Previsto!I42)</f>
        <v>#REF!</v>
      </c>
      <c r="AJ42" t="e">
        <f>IF(REAL!#REF!/Previsto!J42=0,"",REAL!#REF!/Previsto!J42)</f>
        <v>#REF!</v>
      </c>
      <c r="AK42" t="e">
        <f>IF(REAL!#REF!/Previsto!K42=0,"",REAL!#REF!/Previsto!K42)</f>
        <v>#REF!</v>
      </c>
      <c r="AL42" t="e">
        <f>IF(REAL!#REF!/Previsto!L42=0,"",REAL!#REF!/Previsto!L42)</f>
        <v>#REF!</v>
      </c>
      <c r="AM42" t="e">
        <f>IF(REAL!#REF!/Previsto!M42=0,"",REAL!#REF!/Previsto!M42)</f>
        <v>#REF!</v>
      </c>
      <c r="AO42" t="str">
        <f>IFERROR(AB42*Previsto!O42,"")</f>
        <v/>
      </c>
      <c r="AP42" t="str">
        <f>IFERROR(AC42*Previsto!P42,"")</f>
        <v/>
      </c>
      <c r="AQ42" t="str">
        <f>IFERROR(AD42*Previsto!Q42,"")</f>
        <v/>
      </c>
      <c r="AR42" t="str">
        <f>IFERROR(AE42*Previsto!R42,"")</f>
        <v/>
      </c>
      <c r="AS42" t="str">
        <f>IFERROR(AF42*Previsto!S42,"")</f>
        <v/>
      </c>
      <c r="AT42" t="str">
        <f>IFERROR(AG42*Previsto!T42,"")</f>
        <v/>
      </c>
      <c r="AU42" t="str">
        <f>IFERROR(AH42*Previsto!U42,"")</f>
        <v/>
      </c>
      <c r="AV42" t="str">
        <f>IFERROR(AI42*Previsto!V42,"")</f>
        <v/>
      </c>
      <c r="AW42" t="str">
        <f>IFERROR(AJ42*Previsto!W42,"")</f>
        <v/>
      </c>
      <c r="AX42" t="str">
        <f>IFERROR(AK42*Previsto!X42,"")</f>
        <v/>
      </c>
      <c r="AY42" t="str">
        <f>IFERROR(AL42*Previsto!Y42,"")</f>
        <v/>
      </c>
      <c r="AZ42" t="str">
        <f>IFERROR(AM42*Previsto!Z42,"")</f>
        <v/>
      </c>
    </row>
    <row r="43" spans="1:52" x14ac:dyDescent="0.25">
      <c r="A43" s="9" t="s">
        <v>58</v>
      </c>
      <c r="B43" t="str">
        <f>IF(REAL!B43/Previsto!B43=0,"",REAL!B43/Previsto!B43)</f>
        <v/>
      </c>
      <c r="C43" t="str">
        <f>IF(REAL!C43/Previsto!C43=0,"",REAL!C43/Previsto!C43)</f>
        <v/>
      </c>
      <c r="D43" t="str">
        <f>IF(REAL!D43/Previsto!D43=0,"",REAL!D43/Previsto!D43)</f>
        <v/>
      </c>
      <c r="E43" t="str">
        <f>IF(REAL!E43/Previsto!E43=0,"",REAL!E43/Previsto!E43)</f>
        <v/>
      </c>
      <c r="F43" t="str">
        <f>IF(REAL!F43/Previsto!F43=0,"",REAL!F43/Previsto!F43)</f>
        <v/>
      </c>
      <c r="G43" t="str">
        <f>IF(REAL!G43/Previsto!G43=0,"",REAL!G43/Previsto!G43)</f>
        <v/>
      </c>
      <c r="H43" t="str">
        <f>IF(REAL!H43/Previsto!H43=0,"",REAL!H43/Previsto!H43)</f>
        <v/>
      </c>
      <c r="I43" t="str">
        <f>IF(REAL!I43/Previsto!I43=0,"",REAL!I43/Previsto!I43)</f>
        <v/>
      </c>
      <c r="J43" t="str">
        <f>IF(REAL!J43/Previsto!J43=0,"",REAL!J43/Previsto!J43)</f>
        <v/>
      </c>
      <c r="K43" t="str">
        <f>IF(REAL!K43/Previsto!K43=0,"",REAL!K43/Previsto!K43)</f>
        <v/>
      </c>
      <c r="L43" t="str">
        <f>IF(REAL!L43/Previsto!L43=0,"",REAL!L43/Previsto!L43)</f>
        <v/>
      </c>
      <c r="M43" t="str">
        <f>IF(REAL!M43/Previsto!M43=0,"",REAL!M43/Previsto!M43)</f>
        <v/>
      </c>
      <c r="O43" t="str">
        <f>IFERROR(B43*Previsto!O43,"")</f>
        <v/>
      </c>
      <c r="P43" t="str">
        <f>IFERROR(C43*Previsto!P43,"")</f>
        <v/>
      </c>
      <c r="Q43" t="str">
        <f>IFERROR(D43*Previsto!Q43,"")</f>
        <v/>
      </c>
      <c r="R43" t="str">
        <f>IFERROR(E43*Previsto!R43,"")</f>
        <v/>
      </c>
      <c r="S43" t="str">
        <f>IFERROR(F43*Previsto!S43,"")</f>
        <v/>
      </c>
      <c r="T43" t="str">
        <f>IFERROR(G43*Previsto!T43,"")</f>
        <v/>
      </c>
      <c r="U43" t="str">
        <f>IFERROR(H43*Previsto!U43,"")</f>
        <v/>
      </c>
      <c r="V43" t="str">
        <f>IFERROR(I43*Previsto!V43,"")</f>
        <v/>
      </c>
      <c r="W43" t="str">
        <f>IFERROR(J43*Previsto!W43,"")</f>
        <v/>
      </c>
      <c r="X43" t="str">
        <f>IFERROR(K43*Previsto!X43,"")</f>
        <v/>
      </c>
      <c r="Y43" t="str">
        <f>IFERROR(L43*Previsto!Y43,"")</f>
        <v/>
      </c>
      <c r="Z43" t="str">
        <f>IFERROR(M43*Previsto!Z43,"")</f>
        <v/>
      </c>
      <c r="AB43" t="e">
        <f>IF(REAL!#REF!/Previsto!B43=0,"",REAL!#REF!/Previsto!B43)</f>
        <v>#REF!</v>
      </c>
      <c r="AC43" t="e">
        <f>IF(REAL!#REF!/Previsto!C43=0,"",REAL!#REF!/Previsto!C43)</f>
        <v>#REF!</v>
      </c>
      <c r="AD43" t="e">
        <f>IF(REAL!#REF!/Previsto!D43=0,"",REAL!#REF!/Previsto!D43)</f>
        <v>#REF!</v>
      </c>
      <c r="AE43" t="e">
        <f>IF(REAL!#REF!/Previsto!E43=0,"",REAL!#REF!/Previsto!E43)</f>
        <v>#REF!</v>
      </c>
      <c r="AF43" t="e">
        <f>IF(REAL!#REF!/Previsto!F43=0,"",REAL!#REF!/Previsto!F43)</f>
        <v>#REF!</v>
      </c>
      <c r="AG43" t="e">
        <f>IF(REAL!#REF!/Previsto!G43=0,"",REAL!#REF!/Previsto!G43)</f>
        <v>#REF!</v>
      </c>
      <c r="AH43" t="e">
        <f>IF(REAL!#REF!/Previsto!H43=0,"",REAL!#REF!/Previsto!H43)</f>
        <v>#REF!</v>
      </c>
      <c r="AI43" t="e">
        <f>IF(REAL!#REF!/Previsto!I43=0,"",REAL!#REF!/Previsto!I43)</f>
        <v>#REF!</v>
      </c>
      <c r="AJ43" t="e">
        <f>IF(REAL!#REF!/Previsto!J43=0,"",REAL!#REF!/Previsto!J43)</f>
        <v>#REF!</v>
      </c>
      <c r="AK43" t="e">
        <f>IF(REAL!#REF!/Previsto!K43=0,"",REAL!#REF!/Previsto!K43)</f>
        <v>#REF!</v>
      </c>
      <c r="AL43" t="e">
        <f>IF(REAL!#REF!/Previsto!L43=0,"",REAL!#REF!/Previsto!L43)</f>
        <v>#REF!</v>
      </c>
      <c r="AM43" t="e">
        <f>IF(REAL!#REF!/Previsto!M43=0,"",REAL!#REF!/Previsto!M43)</f>
        <v>#REF!</v>
      </c>
      <c r="AO43" t="str">
        <f>IFERROR(AB43*Previsto!O43,"")</f>
        <v/>
      </c>
      <c r="AP43" t="str">
        <f>IFERROR(AC43*Previsto!P43,"")</f>
        <v/>
      </c>
      <c r="AQ43" t="str">
        <f>IFERROR(AD43*Previsto!Q43,"")</f>
        <v/>
      </c>
      <c r="AR43" t="str">
        <f>IFERROR(AE43*Previsto!R43,"")</f>
        <v/>
      </c>
      <c r="AS43" t="str">
        <f>IFERROR(AF43*Previsto!S43,"")</f>
        <v/>
      </c>
      <c r="AT43" t="str">
        <f>IFERROR(AG43*Previsto!T43,"")</f>
        <v/>
      </c>
      <c r="AU43" t="str">
        <f>IFERROR(AH43*Previsto!U43,"")</f>
        <v/>
      </c>
      <c r="AV43" t="str">
        <f>IFERROR(AI43*Previsto!V43,"")</f>
        <v/>
      </c>
      <c r="AW43" t="str">
        <f>IFERROR(AJ43*Previsto!W43,"")</f>
        <v/>
      </c>
      <c r="AX43" t="str">
        <f>IFERROR(AK43*Previsto!X43,"")</f>
        <v/>
      </c>
      <c r="AY43" t="str">
        <f>IFERROR(AL43*Previsto!Y43,"")</f>
        <v/>
      </c>
      <c r="AZ43" t="str">
        <f>IFERROR(AM43*Previsto!Z43,"")</f>
        <v/>
      </c>
    </row>
    <row r="44" spans="1:52" x14ac:dyDescent="0.25">
      <c r="A44" s="9" t="s">
        <v>59</v>
      </c>
      <c r="B44" t="str">
        <f>IF(REAL!B44/Previsto!B44=0,"",REAL!B44/Previsto!B44)</f>
        <v/>
      </c>
      <c r="C44" t="str">
        <f>IF(REAL!C44/Previsto!C44=0,"",REAL!C44/Previsto!C44)</f>
        <v/>
      </c>
      <c r="D44" t="str">
        <f>IF(REAL!D44/Previsto!D44=0,"",REAL!D44/Previsto!D44)</f>
        <v/>
      </c>
      <c r="E44" t="str">
        <f>IF(REAL!E44/Previsto!E44=0,"",REAL!E44/Previsto!E44)</f>
        <v/>
      </c>
      <c r="F44" t="str">
        <f>IF(REAL!F44/Previsto!F44=0,"",REAL!F44/Previsto!F44)</f>
        <v/>
      </c>
      <c r="G44" t="str">
        <f>IF(REAL!G44/Previsto!G44=0,"",REAL!G44/Previsto!G44)</f>
        <v/>
      </c>
      <c r="H44" t="str">
        <f>IF(REAL!H44/Previsto!H44=0,"",REAL!H44/Previsto!H44)</f>
        <v/>
      </c>
      <c r="I44" t="str">
        <f>IF(REAL!I44/Previsto!I44=0,"",REAL!I44/Previsto!I44)</f>
        <v/>
      </c>
      <c r="J44" t="str">
        <f>IF(REAL!J44/Previsto!J44=0,"",REAL!J44/Previsto!J44)</f>
        <v/>
      </c>
      <c r="K44" t="str">
        <f>IF(REAL!K44/Previsto!K44=0,"",REAL!K44/Previsto!K44)</f>
        <v/>
      </c>
      <c r="L44" t="str">
        <f>IF(REAL!L44/Previsto!L44=0,"",REAL!L44/Previsto!L44)</f>
        <v/>
      </c>
      <c r="M44" t="str">
        <f>IF(REAL!M44/Previsto!M44=0,"",REAL!M44/Previsto!M44)</f>
        <v/>
      </c>
      <c r="O44" t="str">
        <f>IFERROR(B44*Previsto!O44,"")</f>
        <v/>
      </c>
      <c r="P44" t="str">
        <f>IFERROR(C44*Previsto!P44,"")</f>
        <v/>
      </c>
      <c r="Q44" t="str">
        <f>IFERROR(D44*Previsto!Q44,"")</f>
        <v/>
      </c>
      <c r="R44" t="str">
        <f>IFERROR(E44*Previsto!R44,"")</f>
        <v/>
      </c>
      <c r="S44" t="str">
        <f>IFERROR(F44*Previsto!S44,"")</f>
        <v/>
      </c>
      <c r="T44" t="str">
        <f>IFERROR(G44*Previsto!T44,"")</f>
        <v/>
      </c>
      <c r="U44" t="str">
        <f>IFERROR(H44*Previsto!U44,"")</f>
        <v/>
      </c>
      <c r="V44" t="str">
        <f>IFERROR(I44*Previsto!V44,"")</f>
        <v/>
      </c>
      <c r="W44" t="str">
        <f>IFERROR(J44*Previsto!W44,"")</f>
        <v/>
      </c>
      <c r="X44" t="str">
        <f>IFERROR(K44*Previsto!X44,"")</f>
        <v/>
      </c>
      <c r="Y44" t="str">
        <f>IFERROR(L44*Previsto!Y44,"")</f>
        <v/>
      </c>
      <c r="Z44" t="str">
        <f>IFERROR(M44*Previsto!Z44,"")</f>
        <v/>
      </c>
      <c r="AB44" t="e">
        <f>IF(REAL!#REF!/Previsto!B44=0,"",REAL!#REF!/Previsto!B44)</f>
        <v>#REF!</v>
      </c>
      <c r="AC44" t="e">
        <f>IF(REAL!#REF!/Previsto!C44=0,"",REAL!#REF!/Previsto!C44)</f>
        <v>#REF!</v>
      </c>
      <c r="AD44" t="e">
        <f>IF(REAL!#REF!/Previsto!D44=0,"",REAL!#REF!/Previsto!D44)</f>
        <v>#REF!</v>
      </c>
      <c r="AE44" t="e">
        <f>IF(REAL!#REF!/Previsto!E44=0,"",REAL!#REF!/Previsto!E44)</f>
        <v>#REF!</v>
      </c>
      <c r="AF44" t="e">
        <f>IF(REAL!#REF!/Previsto!F44=0,"",REAL!#REF!/Previsto!F44)</f>
        <v>#REF!</v>
      </c>
      <c r="AG44" t="e">
        <f>IF(REAL!#REF!/Previsto!G44=0,"",REAL!#REF!/Previsto!G44)</f>
        <v>#REF!</v>
      </c>
      <c r="AH44" t="e">
        <f>IF(REAL!#REF!/Previsto!H44=0,"",REAL!#REF!/Previsto!H44)</f>
        <v>#REF!</v>
      </c>
      <c r="AI44" t="e">
        <f>IF(REAL!#REF!/Previsto!I44=0,"",REAL!#REF!/Previsto!I44)</f>
        <v>#REF!</v>
      </c>
      <c r="AJ44" t="e">
        <f>IF(REAL!#REF!/Previsto!J44=0,"",REAL!#REF!/Previsto!J44)</f>
        <v>#REF!</v>
      </c>
      <c r="AK44" t="e">
        <f>IF(REAL!#REF!/Previsto!K44=0,"",REAL!#REF!/Previsto!K44)</f>
        <v>#REF!</v>
      </c>
      <c r="AL44" t="e">
        <f>IF(REAL!#REF!/Previsto!L44=0,"",REAL!#REF!/Previsto!L44)</f>
        <v>#REF!</v>
      </c>
      <c r="AM44" t="e">
        <f>IF(REAL!#REF!/Previsto!M44=0,"",REAL!#REF!/Previsto!M44)</f>
        <v>#REF!</v>
      </c>
      <c r="AO44" t="str">
        <f>IFERROR(AB44*Previsto!O44,"")</f>
        <v/>
      </c>
      <c r="AP44" t="str">
        <f>IFERROR(AC44*Previsto!P44,"")</f>
        <v/>
      </c>
      <c r="AQ44" t="str">
        <f>IFERROR(AD44*Previsto!Q44,"")</f>
        <v/>
      </c>
      <c r="AR44" t="str">
        <f>IFERROR(AE44*Previsto!R44,"")</f>
        <v/>
      </c>
      <c r="AS44" t="str">
        <f>IFERROR(AF44*Previsto!S44,"")</f>
        <v/>
      </c>
      <c r="AT44" t="str">
        <f>IFERROR(AG44*Previsto!T44,"")</f>
        <v/>
      </c>
      <c r="AU44" t="str">
        <f>IFERROR(AH44*Previsto!U44,"")</f>
        <v/>
      </c>
      <c r="AV44" t="str">
        <f>IFERROR(AI44*Previsto!V44,"")</f>
        <v/>
      </c>
      <c r="AW44" t="str">
        <f>IFERROR(AJ44*Previsto!W44,"")</f>
        <v/>
      </c>
      <c r="AX44" t="str">
        <f>IFERROR(AK44*Previsto!X44,"")</f>
        <v/>
      </c>
      <c r="AY44" t="str">
        <f>IFERROR(AL44*Previsto!Y44,"")</f>
        <v/>
      </c>
      <c r="AZ44" t="str">
        <f>IFERROR(AM44*Previsto!Z44,"")</f>
        <v/>
      </c>
    </row>
    <row r="45" spans="1:52" x14ac:dyDescent="0.25">
      <c r="A45" s="9" t="s">
        <v>60</v>
      </c>
      <c r="B45" t="str">
        <f>IF(REAL!B45/Previsto!B45=0,"",REAL!B45/Previsto!B45)</f>
        <v/>
      </c>
      <c r="C45" t="str">
        <f>IF(REAL!C45/Previsto!C45=0,"",REAL!C45/Previsto!C45)</f>
        <v/>
      </c>
      <c r="D45" t="str">
        <f>IF(REAL!D45/Previsto!D45=0,"",REAL!D45/Previsto!D45)</f>
        <v/>
      </c>
      <c r="E45" t="str">
        <f>IF(REAL!E45/Previsto!E45=0,"",REAL!E45/Previsto!E45)</f>
        <v/>
      </c>
      <c r="F45" t="str">
        <f>IF(REAL!F45/Previsto!F45=0,"",REAL!F45/Previsto!F45)</f>
        <v/>
      </c>
      <c r="G45" t="str">
        <f>IF(REAL!G45/Previsto!G45=0,"",REAL!G45/Previsto!G45)</f>
        <v/>
      </c>
      <c r="H45" t="str">
        <f>IF(REAL!H45/Previsto!H45=0,"",REAL!H45/Previsto!H45)</f>
        <v/>
      </c>
      <c r="I45" t="str">
        <f>IF(REAL!I45/Previsto!I45=0,"",REAL!I45/Previsto!I45)</f>
        <v/>
      </c>
      <c r="J45" t="str">
        <f>IF(REAL!J45/Previsto!J45=0,"",REAL!J45/Previsto!J45)</f>
        <v/>
      </c>
      <c r="K45" t="str">
        <f>IF(REAL!K45/Previsto!K45=0,"",REAL!K45/Previsto!K45)</f>
        <v/>
      </c>
      <c r="L45" t="str">
        <f>IF(REAL!L45/Previsto!L45=0,"",REAL!L45/Previsto!L45)</f>
        <v/>
      </c>
      <c r="M45" t="str">
        <f>IF(REAL!M45/Previsto!M45=0,"",REAL!M45/Previsto!M45)</f>
        <v/>
      </c>
      <c r="O45" t="str">
        <f>IFERROR(B45*Previsto!O45,"")</f>
        <v/>
      </c>
      <c r="P45" t="str">
        <f>IFERROR(C45*Previsto!P45,"")</f>
        <v/>
      </c>
      <c r="Q45" t="str">
        <f>IFERROR(D45*Previsto!Q45,"")</f>
        <v/>
      </c>
      <c r="R45" t="str">
        <f>IFERROR(E45*Previsto!R45,"")</f>
        <v/>
      </c>
      <c r="S45" t="str">
        <f>IFERROR(F45*Previsto!S45,"")</f>
        <v/>
      </c>
      <c r="T45" t="str">
        <f>IFERROR(G45*Previsto!T45,"")</f>
        <v/>
      </c>
      <c r="U45" t="str">
        <f>IFERROR(H45*Previsto!U45,"")</f>
        <v/>
      </c>
      <c r="V45" t="str">
        <f>IFERROR(I45*Previsto!V45,"")</f>
        <v/>
      </c>
      <c r="W45" t="str">
        <f>IFERROR(J45*Previsto!W45,"")</f>
        <v/>
      </c>
      <c r="X45" t="str">
        <f>IFERROR(K45*Previsto!X45,"")</f>
        <v/>
      </c>
      <c r="Y45" t="str">
        <f>IFERROR(L45*Previsto!Y45,"")</f>
        <v/>
      </c>
      <c r="Z45" t="str">
        <f>IFERROR(M45*Previsto!Z45,"")</f>
        <v/>
      </c>
      <c r="AB45" t="e">
        <f>IF(REAL!#REF!/Previsto!B45=0,"",REAL!#REF!/Previsto!B45)</f>
        <v>#REF!</v>
      </c>
      <c r="AC45" t="e">
        <f>IF(REAL!#REF!/Previsto!C45=0,"",REAL!#REF!/Previsto!C45)</f>
        <v>#REF!</v>
      </c>
      <c r="AD45" t="e">
        <f>IF(REAL!#REF!/Previsto!D45=0,"",REAL!#REF!/Previsto!D45)</f>
        <v>#REF!</v>
      </c>
      <c r="AE45" t="e">
        <f>IF(REAL!#REF!/Previsto!E45=0,"",REAL!#REF!/Previsto!E45)</f>
        <v>#REF!</v>
      </c>
      <c r="AF45" t="e">
        <f>IF(REAL!#REF!/Previsto!F45=0,"",REAL!#REF!/Previsto!F45)</f>
        <v>#REF!</v>
      </c>
      <c r="AG45" t="e">
        <f>IF(REAL!#REF!/Previsto!G45=0,"",REAL!#REF!/Previsto!G45)</f>
        <v>#REF!</v>
      </c>
      <c r="AH45" t="e">
        <f>IF(REAL!#REF!/Previsto!H45=0,"",REAL!#REF!/Previsto!H45)</f>
        <v>#REF!</v>
      </c>
      <c r="AI45" t="e">
        <f>IF(REAL!#REF!/Previsto!I45=0,"",REAL!#REF!/Previsto!I45)</f>
        <v>#REF!</v>
      </c>
      <c r="AJ45" t="e">
        <f>IF(REAL!#REF!/Previsto!J45=0,"",REAL!#REF!/Previsto!J45)</f>
        <v>#REF!</v>
      </c>
      <c r="AK45" t="e">
        <f>IF(REAL!#REF!/Previsto!K45=0,"",REAL!#REF!/Previsto!K45)</f>
        <v>#REF!</v>
      </c>
      <c r="AL45" t="e">
        <f>IF(REAL!#REF!/Previsto!L45=0,"",REAL!#REF!/Previsto!L45)</f>
        <v>#REF!</v>
      </c>
      <c r="AM45" t="e">
        <f>IF(REAL!#REF!/Previsto!M45=0,"",REAL!#REF!/Previsto!M45)</f>
        <v>#REF!</v>
      </c>
      <c r="AO45" t="str">
        <f>IFERROR(AB45*Previsto!O45,"")</f>
        <v/>
      </c>
      <c r="AP45" t="str">
        <f>IFERROR(AC45*Previsto!P45,"")</f>
        <v/>
      </c>
      <c r="AQ45" t="str">
        <f>IFERROR(AD45*Previsto!Q45,"")</f>
        <v/>
      </c>
      <c r="AR45" t="str">
        <f>IFERROR(AE45*Previsto!R45,"")</f>
        <v/>
      </c>
      <c r="AS45" t="str">
        <f>IFERROR(AF45*Previsto!S45,"")</f>
        <v/>
      </c>
      <c r="AT45" t="str">
        <f>IFERROR(AG45*Previsto!T45,"")</f>
        <v/>
      </c>
      <c r="AU45" t="str">
        <f>IFERROR(AH45*Previsto!U45,"")</f>
        <v/>
      </c>
      <c r="AV45" t="str">
        <f>IFERROR(AI45*Previsto!V45,"")</f>
        <v/>
      </c>
      <c r="AW45" t="str">
        <f>IFERROR(AJ45*Previsto!W45,"")</f>
        <v/>
      </c>
      <c r="AX45" t="str">
        <f>IFERROR(AK45*Previsto!X45,"")</f>
        <v/>
      </c>
      <c r="AY45" t="str">
        <f>IFERROR(AL45*Previsto!Y45,"")</f>
        <v/>
      </c>
      <c r="AZ45" t="str">
        <f>IFERROR(AM45*Previsto!Z45,"")</f>
        <v/>
      </c>
    </row>
    <row r="46" spans="1:52" x14ac:dyDescent="0.25">
      <c r="A46" s="9" t="s">
        <v>61</v>
      </c>
      <c r="B46" t="str">
        <f>IF(REAL!B46/Previsto!B46=0,"",REAL!B46/Previsto!B46)</f>
        <v/>
      </c>
      <c r="C46" t="str">
        <f>IF(REAL!C46/Previsto!C46=0,"",REAL!C46/Previsto!C46)</f>
        <v/>
      </c>
      <c r="D46" t="str">
        <f>IF(REAL!D46/Previsto!D46=0,"",REAL!D46/Previsto!D46)</f>
        <v/>
      </c>
      <c r="E46" t="str">
        <f>IF(REAL!E46/Previsto!E46=0,"",REAL!E46/Previsto!E46)</f>
        <v/>
      </c>
      <c r="F46" t="str">
        <f>IF(REAL!F46/Previsto!F46=0,"",REAL!F46/Previsto!F46)</f>
        <v/>
      </c>
      <c r="G46" t="str">
        <f>IF(REAL!G46/Previsto!G46=0,"",REAL!G46/Previsto!G46)</f>
        <v/>
      </c>
      <c r="H46" t="str">
        <f>IF(REAL!H46/Previsto!H46=0,"",REAL!H46/Previsto!H46)</f>
        <v/>
      </c>
      <c r="I46" t="str">
        <f>IF(REAL!I46/Previsto!I46=0,"",REAL!I46/Previsto!I46)</f>
        <v/>
      </c>
      <c r="J46" t="str">
        <f>IF(REAL!J46/Previsto!J46=0,"",REAL!J46/Previsto!J46)</f>
        <v/>
      </c>
      <c r="K46" t="str">
        <f>IF(REAL!K46/Previsto!K46=0,"",REAL!K46/Previsto!K46)</f>
        <v/>
      </c>
      <c r="L46" t="str">
        <f>IF(REAL!L46/Previsto!L46=0,"",REAL!L46/Previsto!L46)</f>
        <v/>
      </c>
      <c r="M46" t="str">
        <f>IF(REAL!M46/Previsto!M46=0,"",REAL!M46/Previsto!M46)</f>
        <v/>
      </c>
      <c r="O46" t="str">
        <f>IFERROR(B46*Previsto!O46,"")</f>
        <v/>
      </c>
      <c r="P46" t="str">
        <f>IFERROR(C46*Previsto!P46,"")</f>
        <v/>
      </c>
      <c r="Q46" t="str">
        <f>IFERROR(D46*Previsto!Q46,"")</f>
        <v/>
      </c>
      <c r="R46" t="str">
        <f>IFERROR(E46*Previsto!R46,"")</f>
        <v/>
      </c>
      <c r="S46" t="str">
        <f>IFERROR(F46*Previsto!S46,"")</f>
        <v/>
      </c>
      <c r="T46" t="str">
        <f>IFERROR(G46*Previsto!T46,"")</f>
        <v/>
      </c>
      <c r="U46" t="str">
        <f>IFERROR(H46*Previsto!U46,"")</f>
        <v/>
      </c>
      <c r="V46" t="str">
        <f>IFERROR(I46*Previsto!V46,"")</f>
        <v/>
      </c>
      <c r="W46" t="str">
        <f>IFERROR(J46*Previsto!W46,"")</f>
        <v/>
      </c>
      <c r="X46" t="str">
        <f>IFERROR(K46*Previsto!X46,"")</f>
        <v/>
      </c>
      <c r="Y46" t="str">
        <f>IFERROR(L46*Previsto!Y46,"")</f>
        <v/>
      </c>
      <c r="Z46" t="str">
        <f>IFERROR(M46*Previsto!Z46,"")</f>
        <v/>
      </c>
      <c r="AB46" t="e">
        <f>IF(REAL!#REF!/Previsto!B46=0,"",REAL!#REF!/Previsto!B46)</f>
        <v>#REF!</v>
      </c>
      <c r="AC46" t="e">
        <f>IF(REAL!#REF!/Previsto!C46=0,"",REAL!#REF!/Previsto!C46)</f>
        <v>#REF!</v>
      </c>
      <c r="AD46" t="e">
        <f>IF(REAL!#REF!/Previsto!D46=0,"",REAL!#REF!/Previsto!D46)</f>
        <v>#REF!</v>
      </c>
      <c r="AE46" t="e">
        <f>IF(REAL!#REF!/Previsto!E46=0,"",REAL!#REF!/Previsto!E46)</f>
        <v>#REF!</v>
      </c>
      <c r="AF46" t="e">
        <f>IF(REAL!#REF!/Previsto!F46=0,"",REAL!#REF!/Previsto!F46)</f>
        <v>#REF!</v>
      </c>
      <c r="AG46" t="e">
        <f>IF(REAL!#REF!/Previsto!G46=0,"",REAL!#REF!/Previsto!G46)</f>
        <v>#REF!</v>
      </c>
      <c r="AH46" t="e">
        <f>IF(REAL!#REF!/Previsto!H46=0,"",REAL!#REF!/Previsto!H46)</f>
        <v>#REF!</v>
      </c>
      <c r="AI46" t="e">
        <f>IF(REAL!#REF!/Previsto!I46=0,"",REAL!#REF!/Previsto!I46)</f>
        <v>#REF!</v>
      </c>
      <c r="AJ46" t="e">
        <f>IF(REAL!#REF!/Previsto!J46=0,"",REAL!#REF!/Previsto!J46)</f>
        <v>#REF!</v>
      </c>
      <c r="AK46" t="e">
        <f>IF(REAL!#REF!/Previsto!K46=0,"",REAL!#REF!/Previsto!K46)</f>
        <v>#REF!</v>
      </c>
      <c r="AL46" t="e">
        <f>IF(REAL!#REF!/Previsto!L46=0,"",REAL!#REF!/Previsto!L46)</f>
        <v>#REF!</v>
      </c>
      <c r="AM46" t="e">
        <f>IF(REAL!#REF!/Previsto!M46=0,"",REAL!#REF!/Previsto!M46)</f>
        <v>#REF!</v>
      </c>
      <c r="AO46" t="str">
        <f>IFERROR(AB46*Previsto!O46,"")</f>
        <v/>
      </c>
      <c r="AP46" t="str">
        <f>IFERROR(AC46*Previsto!P46,"")</f>
        <v/>
      </c>
      <c r="AQ46" t="str">
        <f>IFERROR(AD46*Previsto!Q46,"")</f>
        <v/>
      </c>
      <c r="AR46" t="str">
        <f>IFERROR(AE46*Previsto!R46,"")</f>
        <v/>
      </c>
      <c r="AS46" t="str">
        <f>IFERROR(AF46*Previsto!S46,"")</f>
        <v/>
      </c>
      <c r="AT46" t="str">
        <f>IFERROR(AG46*Previsto!T46,"")</f>
        <v/>
      </c>
      <c r="AU46" t="str">
        <f>IFERROR(AH46*Previsto!U46,"")</f>
        <v/>
      </c>
      <c r="AV46" t="str">
        <f>IFERROR(AI46*Previsto!V46,"")</f>
        <v/>
      </c>
      <c r="AW46" t="str">
        <f>IFERROR(AJ46*Previsto!W46,"")</f>
        <v/>
      </c>
      <c r="AX46" t="str">
        <f>IFERROR(AK46*Previsto!X46,"")</f>
        <v/>
      </c>
      <c r="AY46" t="str">
        <f>IFERROR(AL46*Previsto!Y46,"")</f>
        <v/>
      </c>
      <c r="AZ46" t="str">
        <f>IFERROR(AM46*Previsto!Z46,"")</f>
        <v/>
      </c>
    </row>
    <row r="47" spans="1:52" x14ac:dyDescent="0.25">
      <c r="A47" s="9" t="s">
        <v>62</v>
      </c>
      <c r="B47" t="str">
        <f>IF(REAL!B47/Previsto!B47=0,"",REAL!B47/Previsto!B47)</f>
        <v/>
      </c>
      <c r="C47" t="str">
        <f>IF(REAL!C47/Previsto!C47=0,"",REAL!C47/Previsto!C47)</f>
        <v/>
      </c>
      <c r="D47" t="str">
        <f>IF(REAL!D47/Previsto!D47=0,"",REAL!D47/Previsto!D47)</f>
        <v/>
      </c>
      <c r="E47" t="str">
        <f>IF(REAL!E47/Previsto!E47=0,"",REAL!E47/Previsto!E47)</f>
        <v/>
      </c>
      <c r="F47" t="str">
        <f>IF(REAL!F47/Previsto!F47=0,"",REAL!F47/Previsto!F47)</f>
        <v/>
      </c>
      <c r="G47" t="str">
        <f>IF(REAL!G47/Previsto!G47=0,"",REAL!G47/Previsto!G47)</f>
        <v/>
      </c>
      <c r="H47" t="str">
        <f>IF(REAL!H47/Previsto!H47=0,"",REAL!H47/Previsto!H47)</f>
        <v/>
      </c>
      <c r="I47" t="str">
        <f>IF(REAL!I47/Previsto!I47=0,"",REAL!I47/Previsto!I47)</f>
        <v/>
      </c>
      <c r="J47" t="str">
        <f>IF(REAL!J47/Previsto!J47=0,"",REAL!J47/Previsto!J47)</f>
        <v/>
      </c>
      <c r="K47" t="str">
        <f>IF(REAL!K47/Previsto!K47=0,"",REAL!K47/Previsto!K47)</f>
        <v/>
      </c>
      <c r="L47" t="str">
        <f>IF(REAL!L47/Previsto!L47=0,"",REAL!L47/Previsto!L47)</f>
        <v/>
      </c>
      <c r="M47" t="str">
        <f>IF(REAL!M47/Previsto!M47=0,"",REAL!M47/Previsto!M47)</f>
        <v/>
      </c>
      <c r="O47" t="str">
        <f>IFERROR(B47*Previsto!O47,"")</f>
        <v/>
      </c>
      <c r="P47" t="str">
        <f>IFERROR(C47*Previsto!P47,"")</f>
        <v/>
      </c>
      <c r="Q47" t="str">
        <f>IFERROR(D47*Previsto!Q47,"")</f>
        <v/>
      </c>
      <c r="R47" t="str">
        <f>IFERROR(E47*Previsto!R47,"")</f>
        <v/>
      </c>
      <c r="S47" t="str">
        <f>IFERROR(F47*Previsto!S47,"")</f>
        <v/>
      </c>
      <c r="T47" t="str">
        <f>IFERROR(G47*Previsto!T47,"")</f>
        <v/>
      </c>
      <c r="U47" t="str">
        <f>IFERROR(H47*Previsto!U47,"")</f>
        <v/>
      </c>
      <c r="V47" t="str">
        <f>IFERROR(I47*Previsto!V47,"")</f>
        <v/>
      </c>
      <c r="W47" t="str">
        <f>IFERROR(J47*Previsto!W47,"")</f>
        <v/>
      </c>
      <c r="X47" t="str">
        <f>IFERROR(K47*Previsto!X47,"")</f>
        <v/>
      </c>
      <c r="Y47" t="str">
        <f>IFERROR(L47*Previsto!Y47,"")</f>
        <v/>
      </c>
      <c r="Z47" t="str">
        <f>IFERROR(M47*Previsto!Z47,"")</f>
        <v/>
      </c>
      <c r="AB47" t="e">
        <f>IF(REAL!#REF!/Previsto!B47=0,"",REAL!#REF!/Previsto!B47)</f>
        <v>#REF!</v>
      </c>
      <c r="AC47" t="e">
        <f>IF(REAL!#REF!/Previsto!C47=0,"",REAL!#REF!/Previsto!C47)</f>
        <v>#REF!</v>
      </c>
      <c r="AD47" t="e">
        <f>IF(REAL!#REF!/Previsto!D47=0,"",REAL!#REF!/Previsto!D47)</f>
        <v>#REF!</v>
      </c>
      <c r="AE47" t="e">
        <f>IF(REAL!#REF!/Previsto!E47=0,"",REAL!#REF!/Previsto!E47)</f>
        <v>#REF!</v>
      </c>
      <c r="AF47" t="e">
        <f>IF(REAL!#REF!/Previsto!F47=0,"",REAL!#REF!/Previsto!F47)</f>
        <v>#REF!</v>
      </c>
      <c r="AG47" t="e">
        <f>IF(REAL!#REF!/Previsto!G47=0,"",REAL!#REF!/Previsto!G47)</f>
        <v>#REF!</v>
      </c>
      <c r="AH47" t="e">
        <f>IF(REAL!#REF!/Previsto!H47=0,"",REAL!#REF!/Previsto!H47)</f>
        <v>#REF!</v>
      </c>
      <c r="AI47" t="e">
        <f>IF(REAL!#REF!/Previsto!I47=0,"",REAL!#REF!/Previsto!I47)</f>
        <v>#REF!</v>
      </c>
      <c r="AJ47" t="e">
        <f>IF(REAL!#REF!/Previsto!J47=0,"",REAL!#REF!/Previsto!J47)</f>
        <v>#REF!</v>
      </c>
      <c r="AK47" t="e">
        <f>IF(REAL!#REF!/Previsto!K47=0,"",REAL!#REF!/Previsto!K47)</f>
        <v>#REF!</v>
      </c>
      <c r="AL47" t="e">
        <f>IF(REAL!#REF!/Previsto!L47=0,"",REAL!#REF!/Previsto!L47)</f>
        <v>#REF!</v>
      </c>
      <c r="AM47" t="e">
        <f>IF(REAL!#REF!/Previsto!M47=0,"",REAL!#REF!/Previsto!M47)</f>
        <v>#REF!</v>
      </c>
      <c r="AO47" t="str">
        <f>IFERROR(AB47*Previsto!O47,"")</f>
        <v/>
      </c>
      <c r="AP47" t="str">
        <f>IFERROR(AC47*Previsto!P47,"")</f>
        <v/>
      </c>
      <c r="AQ47" t="str">
        <f>IFERROR(AD47*Previsto!Q47,"")</f>
        <v/>
      </c>
      <c r="AR47" t="str">
        <f>IFERROR(AE47*Previsto!R47,"")</f>
        <v/>
      </c>
      <c r="AS47" t="str">
        <f>IFERROR(AF47*Previsto!S47,"")</f>
        <v/>
      </c>
      <c r="AT47" t="str">
        <f>IFERROR(AG47*Previsto!T47,"")</f>
        <v/>
      </c>
      <c r="AU47" t="str">
        <f>IFERROR(AH47*Previsto!U47,"")</f>
        <v/>
      </c>
      <c r="AV47" t="str">
        <f>IFERROR(AI47*Previsto!V47,"")</f>
        <v/>
      </c>
      <c r="AW47" t="str">
        <f>IFERROR(AJ47*Previsto!W47,"")</f>
        <v/>
      </c>
      <c r="AX47" t="str">
        <f>IFERROR(AK47*Previsto!X47,"")</f>
        <v/>
      </c>
      <c r="AY47" t="str">
        <f>IFERROR(AL47*Previsto!Y47,"")</f>
        <v/>
      </c>
      <c r="AZ47" t="str">
        <f>IFERROR(AM47*Previsto!Z47,"")</f>
        <v/>
      </c>
    </row>
    <row r="48" spans="1:52" x14ac:dyDescent="0.25">
      <c r="A48" s="9" t="s">
        <v>63</v>
      </c>
      <c r="B48" t="str">
        <f>IF(REAL!B48/Previsto!B48=0,"",REAL!B48/Previsto!B48)</f>
        <v/>
      </c>
      <c r="C48" t="str">
        <f>IF(REAL!C48/Previsto!C48=0,"",REAL!C48/Previsto!C48)</f>
        <v/>
      </c>
      <c r="D48" t="str">
        <f>IF(REAL!D48/Previsto!D48=0,"",REAL!D48/Previsto!D48)</f>
        <v/>
      </c>
      <c r="E48" t="str">
        <f>IF(REAL!E48/Previsto!E48=0,"",REAL!E48/Previsto!E48)</f>
        <v/>
      </c>
      <c r="F48" t="str">
        <f>IF(REAL!F48/Previsto!F48=0,"",REAL!F48/Previsto!F48)</f>
        <v/>
      </c>
      <c r="G48" t="str">
        <f>IF(REAL!G48/Previsto!G48=0,"",REAL!G48/Previsto!G48)</f>
        <v/>
      </c>
      <c r="H48" t="str">
        <f>IF(REAL!H48/Previsto!H48=0,"",REAL!H48/Previsto!H48)</f>
        <v/>
      </c>
      <c r="I48" t="str">
        <f>IF(REAL!I48/Previsto!I48=0,"",REAL!I48/Previsto!I48)</f>
        <v/>
      </c>
      <c r="J48" t="str">
        <f>IF(REAL!J48/Previsto!J48=0,"",REAL!J48/Previsto!J48)</f>
        <v/>
      </c>
      <c r="K48" t="str">
        <f>IF(REAL!K48/Previsto!K48=0,"",REAL!K48/Previsto!K48)</f>
        <v/>
      </c>
      <c r="L48" t="str">
        <f>IF(REAL!L48/Previsto!L48=0,"",REAL!L48/Previsto!L48)</f>
        <v/>
      </c>
      <c r="M48" t="str">
        <f>IF(REAL!M48/Previsto!M48=0,"",REAL!M48/Previsto!M48)</f>
        <v/>
      </c>
      <c r="O48" t="str">
        <f>IFERROR(B48*Previsto!O48,"")</f>
        <v/>
      </c>
      <c r="P48" t="str">
        <f>IFERROR(C48*Previsto!P48,"")</f>
        <v/>
      </c>
      <c r="Q48" t="str">
        <f>IFERROR(D48*Previsto!Q48,"")</f>
        <v/>
      </c>
      <c r="R48" t="str">
        <f>IFERROR(E48*Previsto!R48,"")</f>
        <v/>
      </c>
      <c r="S48" t="str">
        <f>IFERROR(F48*Previsto!S48,"")</f>
        <v/>
      </c>
      <c r="T48" t="str">
        <f>IFERROR(G48*Previsto!T48,"")</f>
        <v/>
      </c>
      <c r="U48" t="str">
        <f>IFERROR(H48*Previsto!U48,"")</f>
        <v/>
      </c>
      <c r="V48" t="str">
        <f>IFERROR(I48*Previsto!V48,"")</f>
        <v/>
      </c>
      <c r="W48" t="str">
        <f>IFERROR(J48*Previsto!W48,"")</f>
        <v/>
      </c>
      <c r="X48" t="str">
        <f>IFERROR(K48*Previsto!X48,"")</f>
        <v/>
      </c>
      <c r="Y48" t="str">
        <f>IFERROR(L48*Previsto!Y48,"")</f>
        <v/>
      </c>
      <c r="Z48" t="str">
        <f>IFERROR(M48*Previsto!Z48,"")</f>
        <v/>
      </c>
      <c r="AB48" t="e">
        <f>IF(REAL!#REF!/Previsto!B48=0,"",REAL!#REF!/Previsto!B48)</f>
        <v>#REF!</v>
      </c>
      <c r="AC48" t="e">
        <f>IF(REAL!#REF!/Previsto!C48=0,"",REAL!#REF!/Previsto!C48)</f>
        <v>#REF!</v>
      </c>
      <c r="AD48" t="e">
        <f>IF(REAL!#REF!/Previsto!D48=0,"",REAL!#REF!/Previsto!D48)</f>
        <v>#REF!</v>
      </c>
      <c r="AE48" t="e">
        <f>IF(REAL!#REF!/Previsto!E48=0,"",REAL!#REF!/Previsto!E48)</f>
        <v>#REF!</v>
      </c>
      <c r="AF48" t="e">
        <f>IF(REAL!#REF!/Previsto!F48=0,"",REAL!#REF!/Previsto!F48)</f>
        <v>#REF!</v>
      </c>
      <c r="AG48" t="e">
        <f>IF(REAL!#REF!/Previsto!G48=0,"",REAL!#REF!/Previsto!G48)</f>
        <v>#REF!</v>
      </c>
      <c r="AH48" t="e">
        <f>IF(REAL!#REF!/Previsto!H48=0,"",REAL!#REF!/Previsto!H48)</f>
        <v>#REF!</v>
      </c>
      <c r="AI48" t="e">
        <f>IF(REAL!#REF!/Previsto!I48=0,"",REAL!#REF!/Previsto!I48)</f>
        <v>#REF!</v>
      </c>
      <c r="AJ48" t="e">
        <f>IF(REAL!#REF!/Previsto!J48=0,"",REAL!#REF!/Previsto!J48)</f>
        <v>#REF!</v>
      </c>
      <c r="AK48" t="e">
        <f>IF(REAL!#REF!/Previsto!K48=0,"",REAL!#REF!/Previsto!K48)</f>
        <v>#REF!</v>
      </c>
      <c r="AL48" t="e">
        <f>IF(REAL!#REF!/Previsto!L48=0,"",REAL!#REF!/Previsto!L48)</f>
        <v>#REF!</v>
      </c>
      <c r="AM48" t="e">
        <f>IF(REAL!#REF!/Previsto!M48=0,"",REAL!#REF!/Previsto!M48)</f>
        <v>#REF!</v>
      </c>
      <c r="AO48" t="str">
        <f>IFERROR(AB48*Previsto!O48,"")</f>
        <v/>
      </c>
      <c r="AP48" t="str">
        <f>IFERROR(AC48*Previsto!P48,"")</f>
        <v/>
      </c>
      <c r="AQ48" t="str">
        <f>IFERROR(AD48*Previsto!Q48,"")</f>
        <v/>
      </c>
      <c r="AR48" t="str">
        <f>IFERROR(AE48*Previsto!R48,"")</f>
        <v/>
      </c>
      <c r="AS48" t="str">
        <f>IFERROR(AF48*Previsto!S48,"")</f>
        <v/>
      </c>
      <c r="AT48" t="str">
        <f>IFERROR(AG48*Previsto!T48,"")</f>
        <v/>
      </c>
      <c r="AU48" t="str">
        <f>IFERROR(AH48*Previsto!U48,"")</f>
        <v/>
      </c>
      <c r="AV48" t="str">
        <f>IFERROR(AI48*Previsto!V48,"")</f>
        <v/>
      </c>
      <c r="AW48" t="str">
        <f>IFERROR(AJ48*Previsto!W48,"")</f>
        <v/>
      </c>
      <c r="AX48" t="str">
        <f>IFERROR(AK48*Previsto!X48,"")</f>
        <v/>
      </c>
      <c r="AY48" t="str">
        <f>IFERROR(AL48*Previsto!Y48,"")</f>
        <v/>
      </c>
      <c r="AZ48" t="str">
        <f>IFERROR(AM48*Previsto!Z48,"")</f>
        <v/>
      </c>
    </row>
    <row r="49" spans="1:52" x14ac:dyDescent="0.25">
      <c r="A49" s="9" t="s">
        <v>64</v>
      </c>
      <c r="B49" t="str">
        <f>IF(REAL!B49/Previsto!B49=0,"",REAL!B49/Previsto!B49)</f>
        <v/>
      </c>
      <c r="C49" t="str">
        <f>IF(REAL!C49/Previsto!C49=0,"",REAL!C49/Previsto!C49)</f>
        <v/>
      </c>
      <c r="D49" t="str">
        <f>IF(REAL!D49/Previsto!D49=0,"",REAL!D49/Previsto!D49)</f>
        <v/>
      </c>
      <c r="E49" t="str">
        <f>IF(REAL!E49/Previsto!E49=0,"",REAL!E49/Previsto!E49)</f>
        <v/>
      </c>
      <c r="F49" t="str">
        <f>IF(REAL!F49/Previsto!F49=0,"",REAL!F49/Previsto!F49)</f>
        <v/>
      </c>
      <c r="G49" t="str">
        <f>IF(REAL!G49/Previsto!G49=0,"",REAL!G49/Previsto!G49)</f>
        <v/>
      </c>
      <c r="H49" t="str">
        <f>IF(REAL!H49/Previsto!H49=0,"",REAL!H49/Previsto!H49)</f>
        <v/>
      </c>
      <c r="I49" t="str">
        <f>IF(REAL!I49/Previsto!I49=0,"",REAL!I49/Previsto!I49)</f>
        <v/>
      </c>
      <c r="J49" t="str">
        <f>IF(REAL!J49/Previsto!J49=0,"",REAL!J49/Previsto!J49)</f>
        <v/>
      </c>
      <c r="K49" t="str">
        <f>IF(REAL!K49/Previsto!K49=0,"",REAL!K49/Previsto!K49)</f>
        <v/>
      </c>
      <c r="L49" t="str">
        <f>IF(REAL!L49/Previsto!L49=0,"",REAL!L49/Previsto!L49)</f>
        <v/>
      </c>
      <c r="M49" t="str">
        <f>IF(REAL!M49/Previsto!M49=0,"",REAL!M49/Previsto!M49)</f>
        <v/>
      </c>
      <c r="O49" t="str">
        <f>IFERROR(B49*Previsto!O49,"")</f>
        <v/>
      </c>
      <c r="P49" t="str">
        <f>IFERROR(C49*Previsto!P49,"")</f>
        <v/>
      </c>
      <c r="Q49" t="str">
        <f>IFERROR(D49*Previsto!Q49,"")</f>
        <v/>
      </c>
      <c r="R49" t="str">
        <f>IFERROR(E49*Previsto!R49,"")</f>
        <v/>
      </c>
      <c r="S49" t="str">
        <f>IFERROR(F49*Previsto!S49,"")</f>
        <v/>
      </c>
      <c r="T49" t="str">
        <f>IFERROR(G49*Previsto!T49,"")</f>
        <v/>
      </c>
      <c r="U49" t="str">
        <f>IFERROR(H49*Previsto!U49,"")</f>
        <v/>
      </c>
      <c r="V49" t="str">
        <f>IFERROR(I49*Previsto!V49,"")</f>
        <v/>
      </c>
      <c r="W49" t="str">
        <f>IFERROR(J49*Previsto!W49,"")</f>
        <v/>
      </c>
      <c r="X49" t="str">
        <f>IFERROR(K49*Previsto!X49,"")</f>
        <v/>
      </c>
      <c r="Y49" t="str">
        <f>IFERROR(L49*Previsto!Y49,"")</f>
        <v/>
      </c>
      <c r="Z49" t="str">
        <f>IFERROR(M49*Previsto!Z49,"")</f>
        <v/>
      </c>
      <c r="AB49" t="e">
        <f>IF(REAL!#REF!/Previsto!B49=0,"",REAL!#REF!/Previsto!B49)</f>
        <v>#REF!</v>
      </c>
      <c r="AC49" t="e">
        <f>IF(REAL!#REF!/Previsto!C49=0,"",REAL!#REF!/Previsto!C49)</f>
        <v>#REF!</v>
      </c>
      <c r="AD49" t="e">
        <f>IF(REAL!#REF!/Previsto!D49=0,"",REAL!#REF!/Previsto!D49)</f>
        <v>#REF!</v>
      </c>
      <c r="AE49" t="e">
        <f>IF(REAL!#REF!/Previsto!E49=0,"",REAL!#REF!/Previsto!E49)</f>
        <v>#REF!</v>
      </c>
      <c r="AF49" t="e">
        <f>IF(REAL!#REF!/Previsto!F49=0,"",REAL!#REF!/Previsto!F49)</f>
        <v>#REF!</v>
      </c>
      <c r="AG49" t="e">
        <f>IF(REAL!#REF!/Previsto!G49=0,"",REAL!#REF!/Previsto!G49)</f>
        <v>#REF!</v>
      </c>
      <c r="AH49" t="e">
        <f>IF(REAL!#REF!/Previsto!H49=0,"",REAL!#REF!/Previsto!H49)</f>
        <v>#REF!</v>
      </c>
      <c r="AI49" t="e">
        <f>IF(REAL!#REF!/Previsto!I49=0,"",REAL!#REF!/Previsto!I49)</f>
        <v>#REF!</v>
      </c>
      <c r="AJ49" t="e">
        <f>IF(REAL!#REF!/Previsto!J49=0,"",REAL!#REF!/Previsto!J49)</f>
        <v>#REF!</v>
      </c>
      <c r="AK49" t="e">
        <f>IF(REAL!#REF!/Previsto!K49=0,"",REAL!#REF!/Previsto!K49)</f>
        <v>#REF!</v>
      </c>
      <c r="AL49" t="e">
        <f>IF(REAL!#REF!/Previsto!L49=0,"",REAL!#REF!/Previsto!L49)</f>
        <v>#REF!</v>
      </c>
      <c r="AM49" t="e">
        <f>IF(REAL!#REF!/Previsto!M49=0,"",REAL!#REF!/Previsto!M49)</f>
        <v>#REF!</v>
      </c>
      <c r="AO49" t="str">
        <f>IFERROR(AB49*Previsto!O49,"")</f>
        <v/>
      </c>
      <c r="AP49" t="str">
        <f>IFERROR(AC49*Previsto!P49,"")</f>
        <v/>
      </c>
      <c r="AQ49" t="str">
        <f>IFERROR(AD49*Previsto!Q49,"")</f>
        <v/>
      </c>
      <c r="AR49" t="str">
        <f>IFERROR(AE49*Previsto!R49,"")</f>
        <v/>
      </c>
      <c r="AS49" t="str">
        <f>IFERROR(AF49*Previsto!S49,"")</f>
        <v/>
      </c>
      <c r="AT49" t="str">
        <f>IFERROR(AG49*Previsto!T49,"")</f>
        <v/>
      </c>
      <c r="AU49" t="str">
        <f>IFERROR(AH49*Previsto!U49,"")</f>
        <v/>
      </c>
      <c r="AV49" t="str">
        <f>IFERROR(AI49*Previsto!V49,"")</f>
        <v/>
      </c>
      <c r="AW49" t="str">
        <f>IFERROR(AJ49*Previsto!W49,"")</f>
        <v/>
      </c>
      <c r="AX49" t="str">
        <f>IFERROR(AK49*Previsto!X49,"")</f>
        <v/>
      </c>
      <c r="AY49" t="str">
        <f>IFERROR(AL49*Previsto!Y49,"")</f>
        <v/>
      </c>
      <c r="AZ49" t="str">
        <f>IFERROR(AM49*Previsto!Z49,"")</f>
        <v/>
      </c>
    </row>
    <row r="50" spans="1:52" x14ac:dyDescent="0.25">
      <c r="A50" s="9" t="s">
        <v>65</v>
      </c>
      <c r="B50" t="str">
        <f>IF(REAL!B50/Previsto!B50=0,"",REAL!B50/Previsto!B50)</f>
        <v/>
      </c>
      <c r="C50" t="str">
        <f>IF(REAL!C50/Previsto!C50=0,"",REAL!C50/Previsto!C50)</f>
        <v/>
      </c>
      <c r="D50" t="str">
        <f>IF(REAL!D50/Previsto!D50=0,"",REAL!D50/Previsto!D50)</f>
        <v/>
      </c>
      <c r="E50" t="str">
        <f>IF(REAL!E50/Previsto!E50=0,"",REAL!E50/Previsto!E50)</f>
        <v/>
      </c>
      <c r="F50" t="str">
        <f>IF(REAL!F50/Previsto!F50=0,"",REAL!F50/Previsto!F50)</f>
        <v/>
      </c>
      <c r="G50" t="str">
        <f>IF(REAL!G50/Previsto!G50=0,"",REAL!G50/Previsto!G50)</f>
        <v/>
      </c>
      <c r="H50" t="str">
        <f>IF(REAL!H50/Previsto!H50=0,"",REAL!H50/Previsto!H50)</f>
        <v/>
      </c>
      <c r="I50" t="str">
        <f>IF(REAL!I50/Previsto!I50=0,"",REAL!I50/Previsto!I50)</f>
        <v/>
      </c>
      <c r="J50" t="str">
        <f>IF(REAL!J50/Previsto!J50=0,"",REAL!J50/Previsto!J50)</f>
        <v/>
      </c>
      <c r="K50" t="str">
        <f>IF(REAL!K50/Previsto!K50=0,"",REAL!K50/Previsto!K50)</f>
        <v/>
      </c>
      <c r="L50" t="str">
        <f>IF(REAL!L50/Previsto!L50=0,"",REAL!L50/Previsto!L50)</f>
        <v/>
      </c>
      <c r="M50" t="str">
        <f>IF(REAL!M50/Previsto!M50=0,"",REAL!M50/Previsto!M50)</f>
        <v/>
      </c>
      <c r="O50" t="str">
        <f>IFERROR(B50*Previsto!O50,"")</f>
        <v/>
      </c>
      <c r="P50" t="str">
        <f>IFERROR(C50*Previsto!P50,"")</f>
        <v/>
      </c>
      <c r="Q50" t="str">
        <f>IFERROR(D50*Previsto!Q50,"")</f>
        <v/>
      </c>
      <c r="R50" t="str">
        <f>IFERROR(E50*Previsto!R50,"")</f>
        <v/>
      </c>
      <c r="S50" t="str">
        <f>IFERROR(F50*Previsto!S50,"")</f>
        <v/>
      </c>
      <c r="T50" t="str">
        <f>IFERROR(G50*Previsto!T50,"")</f>
        <v/>
      </c>
      <c r="U50" t="str">
        <f>IFERROR(H50*Previsto!U50,"")</f>
        <v/>
      </c>
      <c r="V50" t="str">
        <f>IFERROR(I50*Previsto!V50,"")</f>
        <v/>
      </c>
      <c r="W50" t="str">
        <f>IFERROR(J50*Previsto!W50,"")</f>
        <v/>
      </c>
      <c r="X50" t="str">
        <f>IFERROR(K50*Previsto!X50,"")</f>
        <v/>
      </c>
      <c r="Y50" t="str">
        <f>IFERROR(L50*Previsto!Y50,"")</f>
        <v/>
      </c>
      <c r="Z50" t="str">
        <f>IFERROR(M50*Previsto!Z50,"")</f>
        <v/>
      </c>
      <c r="AB50" t="e">
        <f>IF(REAL!#REF!/Previsto!B50=0,"",REAL!#REF!/Previsto!B50)</f>
        <v>#REF!</v>
      </c>
      <c r="AC50" t="e">
        <f>IF(REAL!#REF!/Previsto!C50=0,"",REAL!#REF!/Previsto!C50)</f>
        <v>#REF!</v>
      </c>
      <c r="AD50" t="e">
        <f>IF(REAL!#REF!/Previsto!D50=0,"",REAL!#REF!/Previsto!D50)</f>
        <v>#REF!</v>
      </c>
      <c r="AE50" t="e">
        <f>IF(REAL!#REF!/Previsto!E50=0,"",REAL!#REF!/Previsto!E50)</f>
        <v>#REF!</v>
      </c>
      <c r="AF50" t="e">
        <f>IF(REAL!#REF!/Previsto!F50=0,"",REAL!#REF!/Previsto!F50)</f>
        <v>#REF!</v>
      </c>
      <c r="AG50" t="e">
        <f>IF(REAL!#REF!/Previsto!G50=0,"",REAL!#REF!/Previsto!G50)</f>
        <v>#REF!</v>
      </c>
      <c r="AH50" t="e">
        <f>IF(REAL!#REF!/Previsto!H50=0,"",REAL!#REF!/Previsto!H50)</f>
        <v>#REF!</v>
      </c>
      <c r="AI50" t="e">
        <f>IF(REAL!#REF!/Previsto!I50=0,"",REAL!#REF!/Previsto!I50)</f>
        <v>#REF!</v>
      </c>
      <c r="AJ50" t="e">
        <f>IF(REAL!#REF!/Previsto!J50=0,"",REAL!#REF!/Previsto!J50)</f>
        <v>#REF!</v>
      </c>
      <c r="AK50" t="e">
        <f>IF(REAL!#REF!/Previsto!K50=0,"",REAL!#REF!/Previsto!K50)</f>
        <v>#REF!</v>
      </c>
      <c r="AL50" t="e">
        <f>IF(REAL!#REF!/Previsto!L50=0,"",REAL!#REF!/Previsto!L50)</f>
        <v>#REF!</v>
      </c>
      <c r="AM50" t="e">
        <f>IF(REAL!#REF!/Previsto!M50=0,"",REAL!#REF!/Previsto!M50)</f>
        <v>#REF!</v>
      </c>
      <c r="AO50" t="str">
        <f>IFERROR(AB50*Previsto!O50,"")</f>
        <v/>
      </c>
      <c r="AP50" t="str">
        <f>IFERROR(AC50*Previsto!P50,"")</f>
        <v/>
      </c>
      <c r="AQ50" t="str">
        <f>IFERROR(AD50*Previsto!Q50,"")</f>
        <v/>
      </c>
      <c r="AR50" t="str">
        <f>IFERROR(AE50*Previsto!R50,"")</f>
        <v/>
      </c>
      <c r="AS50" t="str">
        <f>IFERROR(AF50*Previsto!S50,"")</f>
        <v/>
      </c>
      <c r="AT50" t="str">
        <f>IFERROR(AG50*Previsto!T50,"")</f>
        <v/>
      </c>
      <c r="AU50" t="str">
        <f>IFERROR(AH50*Previsto!U50,"")</f>
        <v/>
      </c>
      <c r="AV50" t="str">
        <f>IFERROR(AI50*Previsto!V50,"")</f>
        <v/>
      </c>
      <c r="AW50" t="str">
        <f>IFERROR(AJ50*Previsto!W50,"")</f>
        <v/>
      </c>
      <c r="AX50" t="str">
        <f>IFERROR(AK50*Previsto!X50,"")</f>
        <v/>
      </c>
      <c r="AY50" t="str">
        <f>IFERROR(AL50*Previsto!Y50,"")</f>
        <v/>
      </c>
      <c r="AZ50" t="str">
        <f>IFERROR(AM50*Previsto!Z50,"")</f>
        <v/>
      </c>
    </row>
    <row r="51" spans="1:52" x14ac:dyDescent="0.25">
      <c r="A51" s="9" t="s">
        <v>66</v>
      </c>
      <c r="B51" t="str">
        <f>IF(REAL!B51/Previsto!B51=0,"",REAL!B51/Previsto!B51)</f>
        <v/>
      </c>
      <c r="C51" t="str">
        <f>IF(REAL!C51/Previsto!C51=0,"",REAL!C51/Previsto!C51)</f>
        <v/>
      </c>
      <c r="D51" t="str">
        <f>IF(REAL!D51/Previsto!D51=0,"",REAL!D51/Previsto!D51)</f>
        <v/>
      </c>
      <c r="E51" t="str">
        <f>IF(REAL!E51/Previsto!E51=0,"",REAL!E51/Previsto!E51)</f>
        <v/>
      </c>
      <c r="F51" t="str">
        <f>IF(REAL!F51/Previsto!F51=0,"",REAL!F51/Previsto!F51)</f>
        <v/>
      </c>
      <c r="G51" t="str">
        <f>IF(REAL!G51/Previsto!G51=0,"",REAL!G51/Previsto!G51)</f>
        <v/>
      </c>
      <c r="H51" t="str">
        <f>IF(REAL!H51/Previsto!H51=0,"",REAL!H51/Previsto!H51)</f>
        <v/>
      </c>
      <c r="I51" t="str">
        <f>IF(REAL!I51/Previsto!I51=0,"",REAL!I51/Previsto!I51)</f>
        <v/>
      </c>
      <c r="J51" t="str">
        <f>IF(REAL!J51/Previsto!J51=0,"",REAL!J51/Previsto!J51)</f>
        <v/>
      </c>
      <c r="K51" t="str">
        <f>IF(REAL!K51/Previsto!K51=0,"",REAL!K51/Previsto!K51)</f>
        <v/>
      </c>
      <c r="L51" t="str">
        <f>IF(REAL!L51/Previsto!L51=0,"",REAL!L51/Previsto!L51)</f>
        <v/>
      </c>
      <c r="M51" t="str">
        <f>IF(REAL!M51/Previsto!M51=0,"",REAL!M51/Previsto!M51)</f>
        <v/>
      </c>
      <c r="O51" t="str">
        <f>IFERROR(B51*Previsto!O51,"")</f>
        <v/>
      </c>
      <c r="P51" t="str">
        <f>IFERROR(C51*Previsto!P51,"")</f>
        <v/>
      </c>
      <c r="Q51" t="str">
        <f>IFERROR(D51*Previsto!Q51,"")</f>
        <v/>
      </c>
      <c r="R51" t="str">
        <f>IFERROR(E51*Previsto!R51,"")</f>
        <v/>
      </c>
      <c r="S51" t="str">
        <f>IFERROR(F51*Previsto!S51,"")</f>
        <v/>
      </c>
      <c r="T51" t="str">
        <f>IFERROR(G51*Previsto!T51,"")</f>
        <v/>
      </c>
      <c r="U51" t="str">
        <f>IFERROR(H51*Previsto!U51,"")</f>
        <v/>
      </c>
      <c r="V51" t="str">
        <f>IFERROR(I51*Previsto!V51,"")</f>
        <v/>
      </c>
      <c r="W51" t="str">
        <f>IFERROR(J51*Previsto!W51,"")</f>
        <v/>
      </c>
      <c r="X51" t="str">
        <f>IFERROR(K51*Previsto!X51,"")</f>
        <v/>
      </c>
      <c r="Y51" t="str">
        <f>IFERROR(L51*Previsto!Y51,"")</f>
        <v/>
      </c>
      <c r="Z51" t="str">
        <f>IFERROR(M51*Previsto!Z51,"")</f>
        <v/>
      </c>
      <c r="AB51" t="e">
        <f>IF(REAL!#REF!/Previsto!B51=0,"",REAL!#REF!/Previsto!B51)</f>
        <v>#REF!</v>
      </c>
      <c r="AC51" t="e">
        <f>IF(REAL!#REF!/Previsto!C51=0,"",REAL!#REF!/Previsto!C51)</f>
        <v>#REF!</v>
      </c>
      <c r="AD51" t="e">
        <f>IF(REAL!#REF!/Previsto!D51=0,"",REAL!#REF!/Previsto!D51)</f>
        <v>#REF!</v>
      </c>
      <c r="AE51" t="e">
        <f>IF(REAL!#REF!/Previsto!E51=0,"",REAL!#REF!/Previsto!E51)</f>
        <v>#REF!</v>
      </c>
      <c r="AF51" t="e">
        <f>IF(REAL!#REF!/Previsto!F51=0,"",REAL!#REF!/Previsto!F51)</f>
        <v>#REF!</v>
      </c>
      <c r="AG51" t="e">
        <f>IF(REAL!#REF!/Previsto!G51=0,"",REAL!#REF!/Previsto!G51)</f>
        <v>#REF!</v>
      </c>
      <c r="AH51" t="e">
        <f>IF(REAL!#REF!/Previsto!H51=0,"",REAL!#REF!/Previsto!H51)</f>
        <v>#REF!</v>
      </c>
      <c r="AI51" t="e">
        <f>IF(REAL!#REF!/Previsto!I51=0,"",REAL!#REF!/Previsto!I51)</f>
        <v>#REF!</v>
      </c>
      <c r="AJ51" t="e">
        <f>IF(REAL!#REF!/Previsto!J51=0,"",REAL!#REF!/Previsto!J51)</f>
        <v>#REF!</v>
      </c>
      <c r="AK51" t="e">
        <f>IF(REAL!#REF!/Previsto!K51=0,"",REAL!#REF!/Previsto!K51)</f>
        <v>#REF!</v>
      </c>
      <c r="AL51" t="e">
        <f>IF(REAL!#REF!/Previsto!L51=0,"",REAL!#REF!/Previsto!L51)</f>
        <v>#REF!</v>
      </c>
      <c r="AM51" t="e">
        <f>IF(REAL!#REF!/Previsto!M51=0,"",REAL!#REF!/Previsto!M51)</f>
        <v>#REF!</v>
      </c>
      <c r="AO51" t="str">
        <f>IFERROR(AB51*Previsto!O51,"")</f>
        <v/>
      </c>
      <c r="AP51" t="str">
        <f>IFERROR(AC51*Previsto!P51,"")</f>
        <v/>
      </c>
      <c r="AQ51" t="str">
        <f>IFERROR(AD51*Previsto!Q51,"")</f>
        <v/>
      </c>
      <c r="AR51" t="str">
        <f>IFERROR(AE51*Previsto!R51,"")</f>
        <v/>
      </c>
      <c r="AS51" t="str">
        <f>IFERROR(AF51*Previsto!S51,"")</f>
        <v/>
      </c>
      <c r="AT51" t="str">
        <f>IFERROR(AG51*Previsto!T51,"")</f>
        <v/>
      </c>
      <c r="AU51" t="str">
        <f>IFERROR(AH51*Previsto!U51,"")</f>
        <v/>
      </c>
      <c r="AV51" t="str">
        <f>IFERROR(AI51*Previsto!V51,"")</f>
        <v/>
      </c>
      <c r="AW51" t="str">
        <f>IFERROR(AJ51*Previsto!W51,"")</f>
        <v/>
      </c>
      <c r="AX51" t="str">
        <f>IFERROR(AK51*Previsto!X51,"")</f>
        <v/>
      </c>
      <c r="AY51" t="str">
        <f>IFERROR(AL51*Previsto!Y51,"")</f>
        <v/>
      </c>
      <c r="AZ51" t="str">
        <f>IFERROR(AM51*Previsto!Z51,"")</f>
        <v/>
      </c>
    </row>
    <row r="52" spans="1:52" x14ac:dyDescent="0.25">
      <c r="A52" s="9" t="s">
        <v>67</v>
      </c>
      <c r="B52" t="str">
        <f>IF(REAL!B52/Previsto!B52=0,"",REAL!B52/Previsto!B52)</f>
        <v/>
      </c>
      <c r="C52" t="str">
        <f>IF(REAL!C52/Previsto!C52=0,"",REAL!C52/Previsto!C52)</f>
        <v/>
      </c>
      <c r="D52" t="str">
        <f>IF(REAL!D52/Previsto!D52=0,"",REAL!D52/Previsto!D52)</f>
        <v/>
      </c>
      <c r="E52" t="str">
        <f>IF(REAL!E52/Previsto!E52=0,"",REAL!E52/Previsto!E52)</f>
        <v/>
      </c>
      <c r="F52" t="str">
        <f>IF(REAL!F52/Previsto!F52=0,"",REAL!F52/Previsto!F52)</f>
        <v/>
      </c>
      <c r="G52" t="str">
        <f>IF(REAL!G52/Previsto!G52=0,"",REAL!G52/Previsto!G52)</f>
        <v/>
      </c>
      <c r="H52" t="str">
        <f>IF(REAL!H52/Previsto!H52=0,"",REAL!H52/Previsto!H52)</f>
        <v/>
      </c>
      <c r="I52" t="str">
        <f>IF(REAL!I52/Previsto!I52=0,"",REAL!I52/Previsto!I52)</f>
        <v/>
      </c>
      <c r="J52" t="str">
        <f>IF(REAL!J52/Previsto!J52=0,"",REAL!J52/Previsto!J52)</f>
        <v/>
      </c>
      <c r="K52" t="str">
        <f>IF(REAL!K52/Previsto!K52=0,"",REAL!K52/Previsto!K52)</f>
        <v/>
      </c>
      <c r="L52" t="str">
        <f>IF(REAL!L52/Previsto!L52=0,"",REAL!L52/Previsto!L52)</f>
        <v/>
      </c>
      <c r="M52" t="str">
        <f>IF(REAL!M52/Previsto!M52=0,"",REAL!M52/Previsto!M52)</f>
        <v/>
      </c>
      <c r="O52" t="str">
        <f>IFERROR(B52*Previsto!O52,"")</f>
        <v/>
      </c>
      <c r="P52" t="str">
        <f>IFERROR(C52*Previsto!P52,"")</f>
        <v/>
      </c>
      <c r="Q52" t="str">
        <f>IFERROR(D52*Previsto!Q52,"")</f>
        <v/>
      </c>
      <c r="R52" t="str">
        <f>IFERROR(E52*Previsto!R52,"")</f>
        <v/>
      </c>
      <c r="S52" t="str">
        <f>IFERROR(F52*Previsto!S52,"")</f>
        <v/>
      </c>
      <c r="T52" t="str">
        <f>IFERROR(G52*Previsto!T52,"")</f>
        <v/>
      </c>
      <c r="U52" t="str">
        <f>IFERROR(H52*Previsto!U52,"")</f>
        <v/>
      </c>
      <c r="V52" t="str">
        <f>IFERROR(I52*Previsto!V52,"")</f>
        <v/>
      </c>
      <c r="W52" t="str">
        <f>IFERROR(J52*Previsto!W52,"")</f>
        <v/>
      </c>
      <c r="X52" t="str">
        <f>IFERROR(K52*Previsto!X52,"")</f>
        <v/>
      </c>
      <c r="Y52" t="str">
        <f>IFERROR(L52*Previsto!Y52,"")</f>
        <v/>
      </c>
      <c r="Z52" t="str">
        <f>IFERROR(M52*Previsto!Z52,"")</f>
        <v/>
      </c>
      <c r="AB52" t="e">
        <f>IF(REAL!#REF!/Previsto!B52=0,"",REAL!#REF!/Previsto!B52)</f>
        <v>#REF!</v>
      </c>
      <c r="AC52" t="e">
        <f>IF(REAL!#REF!/Previsto!C52=0,"",REAL!#REF!/Previsto!C52)</f>
        <v>#REF!</v>
      </c>
      <c r="AD52" t="e">
        <f>IF(REAL!#REF!/Previsto!D52=0,"",REAL!#REF!/Previsto!D52)</f>
        <v>#REF!</v>
      </c>
      <c r="AE52" t="e">
        <f>IF(REAL!#REF!/Previsto!E52=0,"",REAL!#REF!/Previsto!E52)</f>
        <v>#REF!</v>
      </c>
      <c r="AF52" t="e">
        <f>IF(REAL!#REF!/Previsto!F52=0,"",REAL!#REF!/Previsto!F52)</f>
        <v>#REF!</v>
      </c>
      <c r="AG52" t="e">
        <f>IF(REAL!#REF!/Previsto!G52=0,"",REAL!#REF!/Previsto!G52)</f>
        <v>#REF!</v>
      </c>
      <c r="AH52" t="e">
        <f>IF(REAL!#REF!/Previsto!H52=0,"",REAL!#REF!/Previsto!H52)</f>
        <v>#REF!</v>
      </c>
      <c r="AI52" t="e">
        <f>IF(REAL!#REF!/Previsto!I52=0,"",REAL!#REF!/Previsto!I52)</f>
        <v>#REF!</v>
      </c>
      <c r="AJ52" t="e">
        <f>IF(REAL!#REF!/Previsto!J52=0,"",REAL!#REF!/Previsto!J52)</f>
        <v>#REF!</v>
      </c>
      <c r="AK52" t="e">
        <f>IF(REAL!#REF!/Previsto!K52=0,"",REAL!#REF!/Previsto!K52)</f>
        <v>#REF!</v>
      </c>
      <c r="AL52" t="e">
        <f>IF(REAL!#REF!/Previsto!L52=0,"",REAL!#REF!/Previsto!L52)</f>
        <v>#REF!</v>
      </c>
      <c r="AM52" t="e">
        <f>IF(REAL!#REF!/Previsto!M52=0,"",REAL!#REF!/Previsto!M52)</f>
        <v>#REF!</v>
      </c>
      <c r="AO52" t="str">
        <f>IFERROR(AB52*Previsto!O52,"")</f>
        <v/>
      </c>
      <c r="AP52" t="str">
        <f>IFERROR(AC52*Previsto!P52,"")</f>
        <v/>
      </c>
      <c r="AQ52" t="str">
        <f>IFERROR(AD52*Previsto!Q52,"")</f>
        <v/>
      </c>
      <c r="AR52" t="str">
        <f>IFERROR(AE52*Previsto!R52,"")</f>
        <v/>
      </c>
      <c r="AS52" t="str">
        <f>IFERROR(AF52*Previsto!S52,"")</f>
        <v/>
      </c>
      <c r="AT52" t="str">
        <f>IFERROR(AG52*Previsto!T52,"")</f>
        <v/>
      </c>
      <c r="AU52" t="str">
        <f>IFERROR(AH52*Previsto!U52,"")</f>
        <v/>
      </c>
      <c r="AV52" t="str">
        <f>IFERROR(AI52*Previsto!V52,"")</f>
        <v/>
      </c>
      <c r="AW52" t="str">
        <f>IFERROR(AJ52*Previsto!W52,"")</f>
        <v/>
      </c>
      <c r="AX52" t="str">
        <f>IFERROR(AK52*Previsto!X52,"")</f>
        <v/>
      </c>
      <c r="AY52" t="str">
        <f>IFERROR(AL52*Previsto!Y52,"")</f>
        <v/>
      </c>
      <c r="AZ52" t="str">
        <f>IFERROR(AM52*Previsto!Z52,"")</f>
        <v/>
      </c>
    </row>
    <row r="53" spans="1:52" x14ac:dyDescent="0.25">
      <c r="A53" s="9" t="s">
        <v>68</v>
      </c>
      <c r="B53" t="str">
        <f>IF(REAL!B53/Previsto!B53=0,"",REAL!B53/Previsto!B53)</f>
        <v/>
      </c>
      <c r="C53" t="str">
        <f>IF(REAL!C53/Previsto!C53=0,"",REAL!C53/Previsto!C53)</f>
        <v/>
      </c>
      <c r="D53" t="str">
        <f>IF(REAL!D53/Previsto!D53=0,"",REAL!D53/Previsto!D53)</f>
        <v/>
      </c>
      <c r="E53" t="str">
        <f>IF(REAL!E53/Previsto!E53=0,"",REAL!E53/Previsto!E53)</f>
        <v/>
      </c>
      <c r="F53" t="str">
        <f>IF(REAL!F53/Previsto!F53=0,"",REAL!F53/Previsto!F53)</f>
        <v/>
      </c>
      <c r="G53" t="str">
        <f>IF(REAL!G53/Previsto!G53=0,"",REAL!G53/Previsto!G53)</f>
        <v/>
      </c>
      <c r="H53" t="str">
        <f>IF(REAL!H53/Previsto!H53=0,"",REAL!H53/Previsto!H53)</f>
        <v/>
      </c>
      <c r="I53" t="str">
        <f>IF(REAL!I53/Previsto!I53=0,"",REAL!I53/Previsto!I53)</f>
        <v/>
      </c>
      <c r="J53" t="str">
        <f>IF(REAL!J53/Previsto!J53=0,"",REAL!J53/Previsto!J53)</f>
        <v/>
      </c>
      <c r="K53" t="str">
        <f>IF(REAL!K53/Previsto!K53=0,"",REAL!K53/Previsto!K53)</f>
        <v/>
      </c>
      <c r="L53" t="str">
        <f>IF(REAL!L53/Previsto!L53=0,"",REAL!L53/Previsto!L53)</f>
        <v/>
      </c>
      <c r="M53" t="str">
        <f>IF(REAL!M53/Previsto!M53=0,"",REAL!M53/Previsto!M53)</f>
        <v/>
      </c>
      <c r="O53" t="str">
        <f>IFERROR(B53*Previsto!O53,"")</f>
        <v/>
      </c>
      <c r="P53" t="str">
        <f>IFERROR(C53*Previsto!P53,"")</f>
        <v/>
      </c>
      <c r="Q53" t="str">
        <f>IFERROR(D53*Previsto!Q53,"")</f>
        <v/>
      </c>
      <c r="R53" t="str">
        <f>IFERROR(E53*Previsto!R53,"")</f>
        <v/>
      </c>
      <c r="S53" t="str">
        <f>IFERROR(F53*Previsto!S53,"")</f>
        <v/>
      </c>
      <c r="T53" t="str">
        <f>IFERROR(G53*Previsto!T53,"")</f>
        <v/>
      </c>
      <c r="U53" t="str">
        <f>IFERROR(H53*Previsto!U53,"")</f>
        <v/>
      </c>
      <c r="V53" t="str">
        <f>IFERROR(I53*Previsto!V53,"")</f>
        <v/>
      </c>
      <c r="W53" t="str">
        <f>IFERROR(J53*Previsto!W53,"")</f>
        <v/>
      </c>
      <c r="X53" t="str">
        <f>IFERROR(K53*Previsto!X53,"")</f>
        <v/>
      </c>
      <c r="Y53" t="str">
        <f>IFERROR(L53*Previsto!Y53,"")</f>
        <v/>
      </c>
      <c r="Z53" t="str">
        <f>IFERROR(M53*Previsto!Z53,"")</f>
        <v/>
      </c>
      <c r="AB53" t="e">
        <f>IF(REAL!#REF!/Previsto!B53=0,"",REAL!#REF!/Previsto!B53)</f>
        <v>#REF!</v>
      </c>
      <c r="AC53" t="e">
        <f>IF(REAL!#REF!/Previsto!C53=0,"",REAL!#REF!/Previsto!C53)</f>
        <v>#REF!</v>
      </c>
      <c r="AD53" t="e">
        <f>IF(REAL!#REF!/Previsto!D53=0,"",REAL!#REF!/Previsto!D53)</f>
        <v>#REF!</v>
      </c>
      <c r="AE53" t="e">
        <f>IF(REAL!#REF!/Previsto!E53=0,"",REAL!#REF!/Previsto!E53)</f>
        <v>#REF!</v>
      </c>
      <c r="AF53" t="e">
        <f>IF(REAL!#REF!/Previsto!F53=0,"",REAL!#REF!/Previsto!F53)</f>
        <v>#REF!</v>
      </c>
      <c r="AG53" t="e">
        <f>IF(REAL!#REF!/Previsto!G53=0,"",REAL!#REF!/Previsto!G53)</f>
        <v>#REF!</v>
      </c>
      <c r="AH53" t="e">
        <f>IF(REAL!#REF!/Previsto!H53=0,"",REAL!#REF!/Previsto!H53)</f>
        <v>#REF!</v>
      </c>
      <c r="AI53" t="e">
        <f>IF(REAL!#REF!/Previsto!I53=0,"",REAL!#REF!/Previsto!I53)</f>
        <v>#REF!</v>
      </c>
      <c r="AJ53" t="e">
        <f>IF(REAL!#REF!/Previsto!J53=0,"",REAL!#REF!/Previsto!J53)</f>
        <v>#REF!</v>
      </c>
      <c r="AK53" t="e">
        <f>IF(REAL!#REF!/Previsto!K53=0,"",REAL!#REF!/Previsto!K53)</f>
        <v>#REF!</v>
      </c>
      <c r="AL53" t="e">
        <f>IF(REAL!#REF!/Previsto!L53=0,"",REAL!#REF!/Previsto!L53)</f>
        <v>#REF!</v>
      </c>
      <c r="AM53" t="e">
        <f>IF(REAL!#REF!/Previsto!M53=0,"",REAL!#REF!/Previsto!M53)</f>
        <v>#REF!</v>
      </c>
      <c r="AO53" t="str">
        <f>IFERROR(AB53*Previsto!O53,"")</f>
        <v/>
      </c>
      <c r="AP53" t="str">
        <f>IFERROR(AC53*Previsto!P53,"")</f>
        <v/>
      </c>
      <c r="AQ53" t="str">
        <f>IFERROR(AD53*Previsto!Q53,"")</f>
        <v/>
      </c>
      <c r="AR53" t="str">
        <f>IFERROR(AE53*Previsto!R53,"")</f>
        <v/>
      </c>
      <c r="AS53" t="str">
        <f>IFERROR(AF53*Previsto!S53,"")</f>
        <v/>
      </c>
      <c r="AT53" t="str">
        <f>IFERROR(AG53*Previsto!T53,"")</f>
        <v/>
      </c>
      <c r="AU53" t="str">
        <f>IFERROR(AH53*Previsto!U53,"")</f>
        <v/>
      </c>
      <c r="AV53" t="str">
        <f>IFERROR(AI53*Previsto!V53,"")</f>
        <v/>
      </c>
      <c r="AW53" t="str">
        <f>IFERROR(AJ53*Previsto!W53,"")</f>
        <v/>
      </c>
      <c r="AX53" t="str">
        <f>IFERROR(AK53*Previsto!X53,"")</f>
        <v/>
      </c>
      <c r="AY53" t="str">
        <f>IFERROR(AL53*Previsto!Y53,"")</f>
        <v/>
      </c>
      <c r="AZ53" t="str">
        <f>IFERROR(AM53*Previsto!Z53,"")</f>
        <v/>
      </c>
    </row>
    <row r="54" spans="1:52" x14ac:dyDescent="0.25">
      <c r="A54" s="9" t="s">
        <v>69</v>
      </c>
      <c r="B54" t="str">
        <f>IF(REAL!B54/Previsto!B54=0,"",REAL!B54/Previsto!B54)</f>
        <v/>
      </c>
      <c r="C54" t="str">
        <f>IF(REAL!C54/Previsto!C54=0,"",REAL!C54/Previsto!C54)</f>
        <v/>
      </c>
      <c r="D54" t="str">
        <f>IF(REAL!D54/Previsto!D54=0,"",REAL!D54/Previsto!D54)</f>
        <v/>
      </c>
      <c r="E54" t="str">
        <f>IF(REAL!E54/Previsto!E54=0,"",REAL!E54/Previsto!E54)</f>
        <v/>
      </c>
      <c r="F54" t="str">
        <f>IF(REAL!F54/Previsto!F54=0,"",REAL!F54/Previsto!F54)</f>
        <v/>
      </c>
      <c r="G54" t="str">
        <f>IF(REAL!G54/Previsto!G54=0,"",REAL!G54/Previsto!G54)</f>
        <v/>
      </c>
      <c r="H54" t="str">
        <f>IF(REAL!H54/Previsto!H54=0,"",REAL!H54/Previsto!H54)</f>
        <v/>
      </c>
      <c r="I54" t="str">
        <f>IF(REAL!I54/Previsto!I54=0,"",REAL!I54/Previsto!I54)</f>
        <v/>
      </c>
      <c r="J54" t="str">
        <f>IF(REAL!J54/Previsto!J54=0,"",REAL!J54/Previsto!J54)</f>
        <v/>
      </c>
      <c r="K54" t="str">
        <f>IF(REAL!K54/Previsto!K54=0,"",REAL!K54/Previsto!K54)</f>
        <v/>
      </c>
      <c r="L54" t="str">
        <f>IF(REAL!L54/Previsto!L54=0,"",REAL!L54/Previsto!L54)</f>
        <v/>
      </c>
      <c r="M54" t="str">
        <f>IF(REAL!M54/Previsto!M54=0,"",REAL!M54/Previsto!M54)</f>
        <v/>
      </c>
      <c r="O54" t="str">
        <f>IFERROR(B54*Previsto!O54,"")</f>
        <v/>
      </c>
      <c r="P54" t="str">
        <f>IFERROR(C54*Previsto!P54,"")</f>
        <v/>
      </c>
      <c r="Q54" t="str">
        <f>IFERROR(D54*Previsto!Q54,"")</f>
        <v/>
      </c>
      <c r="R54" t="str">
        <f>IFERROR(E54*Previsto!R54,"")</f>
        <v/>
      </c>
      <c r="S54" t="str">
        <f>IFERROR(F54*Previsto!S54,"")</f>
        <v/>
      </c>
      <c r="T54" t="str">
        <f>IFERROR(G54*Previsto!T54,"")</f>
        <v/>
      </c>
      <c r="U54" t="str">
        <f>IFERROR(H54*Previsto!U54,"")</f>
        <v/>
      </c>
      <c r="V54" t="str">
        <f>IFERROR(I54*Previsto!V54,"")</f>
        <v/>
      </c>
      <c r="W54" t="str">
        <f>IFERROR(J54*Previsto!W54,"")</f>
        <v/>
      </c>
      <c r="X54" t="str">
        <f>IFERROR(K54*Previsto!X54,"")</f>
        <v/>
      </c>
      <c r="Y54" t="str">
        <f>IFERROR(L54*Previsto!Y54,"")</f>
        <v/>
      </c>
      <c r="Z54" t="str">
        <f>IFERROR(M54*Previsto!Z54,"")</f>
        <v/>
      </c>
      <c r="AB54" t="e">
        <f>IF(REAL!#REF!/Previsto!B54=0,"",REAL!#REF!/Previsto!B54)</f>
        <v>#REF!</v>
      </c>
      <c r="AC54" t="e">
        <f>IF(REAL!#REF!/Previsto!C54=0,"",REAL!#REF!/Previsto!C54)</f>
        <v>#REF!</v>
      </c>
      <c r="AD54" t="e">
        <f>IF(REAL!#REF!/Previsto!D54=0,"",REAL!#REF!/Previsto!D54)</f>
        <v>#REF!</v>
      </c>
      <c r="AE54" t="e">
        <f>IF(REAL!#REF!/Previsto!E54=0,"",REAL!#REF!/Previsto!E54)</f>
        <v>#REF!</v>
      </c>
      <c r="AF54" t="e">
        <f>IF(REAL!#REF!/Previsto!F54=0,"",REAL!#REF!/Previsto!F54)</f>
        <v>#REF!</v>
      </c>
      <c r="AG54" t="e">
        <f>IF(REAL!#REF!/Previsto!G54=0,"",REAL!#REF!/Previsto!G54)</f>
        <v>#REF!</v>
      </c>
      <c r="AH54" t="e">
        <f>IF(REAL!#REF!/Previsto!H54=0,"",REAL!#REF!/Previsto!H54)</f>
        <v>#REF!</v>
      </c>
      <c r="AI54" t="e">
        <f>IF(REAL!#REF!/Previsto!I54=0,"",REAL!#REF!/Previsto!I54)</f>
        <v>#REF!</v>
      </c>
      <c r="AJ54" t="e">
        <f>IF(REAL!#REF!/Previsto!J54=0,"",REAL!#REF!/Previsto!J54)</f>
        <v>#REF!</v>
      </c>
      <c r="AK54" t="e">
        <f>IF(REAL!#REF!/Previsto!K54=0,"",REAL!#REF!/Previsto!K54)</f>
        <v>#REF!</v>
      </c>
      <c r="AL54" t="e">
        <f>IF(REAL!#REF!/Previsto!L54=0,"",REAL!#REF!/Previsto!L54)</f>
        <v>#REF!</v>
      </c>
      <c r="AM54" t="e">
        <f>IF(REAL!#REF!/Previsto!M54=0,"",REAL!#REF!/Previsto!M54)</f>
        <v>#REF!</v>
      </c>
      <c r="AO54" t="str">
        <f>IFERROR(AB54*Previsto!O54,"")</f>
        <v/>
      </c>
      <c r="AP54" t="str">
        <f>IFERROR(AC54*Previsto!P54,"")</f>
        <v/>
      </c>
      <c r="AQ54" t="str">
        <f>IFERROR(AD54*Previsto!Q54,"")</f>
        <v/>
      </c>
      <c r="AR54" t="str">
        <f>IFERROR(AE54*Previsto!R54,"")</f>
        <v/>
      </c>
      <c r="AS54" t="str">
        <f>IFERROR(AF54*Previsto!S54,"")</f>
        <v/>
      </c>
      <c r="AT54" t="str">
        <f>IFERROR(AG54*Previsto!T54,"")</f>
        <v/>
      </c>
      <c r="AU54" t="str">
        <f>IFERROR(AH54*Previsto!U54,"")</f>
        <v/>
      </c>
      <c r="AV54" t="str">
        <f>IFERROR(AI54*Previsto!V54,"")</f>
        <v/>
      </c>
      <c r="AW54" t="str">
        <f>IFERROR(AJ54*Previsto!W54,"")</f>
        <v/>
      </c>
      <c r="AX54" t="str">
        <f>IFERROR(AK54*Previsto!X54,"")</f>
        <v/>
      </c>
      <c r="AY54" t="str">
        <f>IFERROR(AL54*Previsto!Y54,"")</f>
        <v/>
      </c>
      <c r="AZ54" t="str">
        <f>IFERROR(AM54*Previsto!Z54,"")</f>
        <v/>
      </c>
    </row>
    <row r="55" spans="1:52" x14ac:dyDescent="0.25">
      <c r="A55" s="9" t="s">
        <v>70</v>
      </c>
      <c r="B55" t="str">
        <f>IF(REAL!B55/Previsto!B55=0,"",REAL!B55/Previsto!B55)</f>
        <v/>
      </c>
      <c r="C55" t="str">
        <f>IF(REAL!C55/Previsto!C55=0,"",REAL!C55/Previsto!C55)</f>
        <v/>
      </c>
      <c r="D55" t="str">
        <f>IF(REAL!D55/Previsto!D55=0,"",REAL!D55/Previsto!D55)</f>
        <v/>
      </c>
      <c r="E55" t="str">
        <f>IF(REAL!E55/Previsto!E55=0,"",REAL!E55/Previsto!E55)</f>
        <v/>
      </c>
      <c r="F55" t="str">
        <f>IF(REAL!F55/Previsto!F55=0,"",REAL!F55/Previsto!F55)</f>
        <v/>
      </c>
      <c r="G55" t="str">
        <f>IF(REAL!G55/Previsto!G55=0,"",REAL!G55/Previsto!G55)</f>
        <v/>
      </c>
      <c r="H55" t="str">
        <f>IF(REAL!H55/Previsto!H55=0,"",REAL!H55/Previsto!H55)</f>
        <v/>
      </c>
      <c r="I55" t="str">
        <f>IF(REAL!I55/Previsto!I55=0,"",REAL!I55/Previsto!I55)</f>
        <v/>
      </c>
      <c r="J55" t="str">
        <f>IF(REAL!J55/Previsto!J55=0,"",REAL!J55/Previsto!J55)</f>
        <v/>
      </c>
      <c r="K55" t="str">
        <f>IF(REAL!K55/Previsto!K55=0,"",REAL!K55/Previsto!K55)</f>
        <v/>
      </c>
      <c r="L55" t="str">
        <f>IF(REAL!L55/Previsto!L55=0,"",REAL!L55/Previsto!L55)</f>
        <v/>
      </c>
      <c r="M55" t="str">
        <f>IF(REAL!M55/Previsto!M55=0,"",REAL!M55/Previsto!M55)</f>
        <v/>
      </c>
      <c r="O55" t="str">
        <f>IFERROR(B55*Previsto!O55,"")</f>
        <v/>
      </c>
      <c r="P55" t="str">
        <f>IFERROR(C55*Previsto!P55,"")</f>
        <v/>
      </c>
      <c r="Q55" t="str">
        <f>IFERROR(D55*Previsto!Q55,"")</f>
        <v/>
      </c>
      <c r="R55" t="str">
        <f>IFERROR(E55*Previsto!R55,"")</f>
        <v/>
      </c>
      <c r="S55" t="str">
        <f>IFERROR(F55*Previsto!S55,"")</f>
        <v/>
      </c>
      <c r="T55" t="str">
        <f>IFERROR(G55*Previsto!T55,"")</f>
        <v/>
      </c>
      <c r="U55" t="str">
        <f>IFERROR(H55*Previsto!U55,"")</f>
        <v/>
      </c>
      <c r="V55" t="str">
        <f>IFERROR(I55*Previsto!V55,"")</f>
        <v/>
      </c>
      <c r="W55" t="str">
        <f>IFERROR(J55*Previsto!W55,"")</f>
        <v/>
      </c>
      <c r="X55" t="str">
        <f>IFERROR(K55*Previsto!X55,"")</f>
        <v/>
      </c>
      <c r="Y55" t="str">
        <f>IFERROR(L55*Previsto!Y55,"")</f>
        <v/>
      </c>
      <c r="Z55" t="str">
        <f>IFERROR(M55*Previsto!Z55,"")</f>
        <v/>
      </c>
      <c r="AB55" t="e">
        <f>IF(REAL!#REF!/Previsto!B55=0,"",REAL!#REF!/Previsto!B55)</f>
        <v>#REF!</v>
      </c>
      <c r="AC55" t="e">
        <f>IF(REAL!#REF!/Previsto!C55=0,"",REAL!#REF!/Previsto!C55)</f>
        <v>#REF!</v>
      </c>
      <c r="AD55" t="e">
        <f>IF(REAL!#REF!/Previsto!D55=0,"",REAL!#REF!/Previsto!D55)</f>
        <v>#REF!</v>
      </c>
      <c r="AE55" t="e">
        <f>IF(REAL!#REF!/Previsto!E55=0,"",REAL!#REF!/Previsto!E55)</f>
        <v>#REF!</v>
      </c>
      <c r="AF55" t="e">
        <f>IF(REAL!#REF!/Previsto!F55=0,"",REAL!#REF!/Previsto!F55)</f>
        <v>#REF!</v>
      </c>
      <c r="AG55" t="e">
        <f>IF(REAL!#REF!/Previsto!G55=0,"",REAL!#REF!/Previsto!G55)</f>
        <v>#REF!</v>
      </c>
      <c r="AH55" t="e">
        <f>IF(REAL!#REF!/Previsto!H55=0,"",REAL!#REF!/Previsto!H55)</f>
        <v>#REF!</v>
      </c>
      <c r="AI55" t="e">
        <f>IF(REAL!#REF!/Previsto!I55=0,"",REAL!#REF!/Previsto!I55)</f>
        <v>#REF!</v>
      </c>
      <c r="AJ55" t="e">
        <f>IF(REAL!#REF!/Previsto!J55=0,"",REAL!#REF!/Previsto!J55)</f>
        <v>#REF!</v>
      </c>
      <c r="AK55" t="e">
        <f>IF(REAL!#REF!/Previsto!K55=0,"",REAL!#REF!/Previsto!K55)</f>
        <v>#REF!</v>
      </c>
      <c r="AL55" t="e">
        <f>IF(REAL!#REF!/Previsto!L55=0,"",REAL!#REF!/Previsto!L55)</f>
        <v>#REF!</v>
      </c>
      <c r="AM55" t="e">
        <f>IF(REAL!#REF!/Previsto!M55=0,"",REAL!#REF!/Previsto!M55)</f>
        <v>#REF!</v>
      </c>
      <c r="AO55" t="str">
        <f>IFERROR(AB55*Previsto!O55,"")</f>
        <v/>
      </c>
      <c r="AP55" t="str">
        <f>IFERROR(AC55*Previsto!P55,"")</f>
        <v/>
      </c>
      <c r="AQ55" t="str">
        <f>IFERROR(AD55*Previsto!Q55,"")</f>
        <v/>
      </c>
      <c r="AR55" t="str">
        <f>IFERROR(AE55*Previsto!R55,"")</f>
        <v/>
      </c>
      <c r="AS55" t="str">
        <f>IFERROR(AF55*Previsto!S55,"")</f>
        <v/>
      </c>
      <c r="AT55" t="str">
        <f>IFERROR(AG55*Previsto!T55,"")</f>
        <v/>
      </c>
      <c r="AU55" t="str">
        <f>IFERROR(AH55*Previsto!U55,"")</f>
        <v/>
      </c>
      <c r="AV55" t="str">
        <f>IFERROR(AI55*Previsto!V55,"")</f>
        <v/>
      </c>
      <c r="AW55" t="str">
        <f>IFERROR(AJ55*Previsto!W55,"")</f>
        <v/>
      </c>
      <c r="AX55" t="str">
        <f>IFERROR(AK55*Previsto!X55,"")</f>
        <v/>
      </c>
      <c r="AY55" t="str">
        <f>IFERROR(AL55*Previsto!Y55,"")</f>
        <v/>
      </c>
      <c r="AZ55" t="str">
        <f>IFERROR(AM55*Previsto!Z55,"")</f>
        <v/>
      </c>
    </row>
    <row r="56" spans="1:52" x14ac:dyDescent="0.25">
      <c r="A56" s="9" t="s">
        <v>71</v>
      </c>
      <c r="B56" t="str">
        <f>IF(REAL!B56/Previsto!B56=0,"",REAL!B56/Previsto!B56)</f>
        <v/>
      </c>
      <c r="C56" t="str">
        <f>IF(REAL!C56/Previsto!C56=0,"",REAL!C56/Previsto!C56)</f>
        <v/>
      </c>
      <c r="D56" t="str">
        <f>IF(REAL!D56/Previsto!D56=0,"",REAL!D56/Previsto!D56)</f>
        <v/>
      </c>
      <c r="E56" t="str">
        <f>IF(REAL!E56/Previsto!E56=0,"",REAL!E56/Previsto!E56)</f>
        <v/>
      </c>
      <c r="F56" t="str">
        <f>IF(REAL!F56/Previsto!F56=0,"",REAL!F56/Previsto!F56)</f>
        <v/>
      </c>
      <c r="G56" t="str">
        <f>IF(REAL!G56/Previsto!G56=0,"",REAL!G56/Previsto!G56)</f>
        <v/>
      </c>
      <c r="H56" t="str">
        <f>IF(REAL!H56/Previsto!H56=0,"",REAL!H56/Previsto!H56)</f>
        <v/>
      </c>
      <c r="I56" t="str">
        <f>IF(REAL!I56/Previsto!I56=0,"",REAL!I56/Previsto!I56)</f>
        <v/>
      </c>
      <c r="J56" t="str">
        <f>IF(REAL!J56/Previsto!J56=0,"",REAL!J56/Previsto!J56)</f>
        <v/>
      </c>
      <c r="K56" t="str">
        <f>IF(REAL!K56/Previsto!K56=0,"",REAL!K56/Previsto!K56)</f>
        <v/>
      </c>
      <c r="L56" t="str">
        <f>IF(REAL!L56/Previsto!L56=0,"",REAL!L56/Previsto!L56)</f>
        <v/>
      </c>
      <c r="M56" t="str">
        <f>IF(REAL!M56/Previsto!M56=0,"",REAL!M56/Previsto!M56)</f>
        <v/>
      </c>
      <c r="O56" t="str">
        <f>IFERROR(B56*Previsto!O56,"")</f>
        <v/>
      </c>
      <c r="P56" t="str">
        <f>IFERROR(C56*Previsto!P56,"")</f>
        <v/>
      </c>
      <c r="Q56" t="str">
        <f>IFERROR(D56*Previsto!Q56,"")</f>
        <v/>
      </c>
      <c r="R56" t="str">
        <f>IFERROR(E56*Previsto!R56,"")</f>
        <v/>
      </c>
      <c r="S56" t="str">
        <f>IFERROR(F56*Previsto!S56,"")</f>
        <v/>
      </c>
      <c r="T56" t="str">
        <f>IFERROR(G56*Previsto!T56,"")</f>
        <v/>
      </c>
      <c r="U56" t="str">
        <f>IFERROR(H56*Previsto!U56,"")</f>
        <v/>
      </c>
      <c r="V56" t="str">
        <f>IFERROR(I56*Previsto!V56,"")</f>
        <v/>
      </c>
      <c r="W56" t="str">
        <f>IFERROR(J56*Previsto!W56,"")</f>
        <v/>
      </c>
      <c r="X56" t="str">
        <f>IFERROR(K56*Previsto!X56,"")</f>
        <v/>
      </c>
      <c r="Y56" t="str">
        <f>IFERROR(L56*Previsto!Y56,"")</f>
        <v/>
      </c>
      <c r="Z56" t="str">
        <f>IFERROR(M56*Previsto!Z56,"")</f>
        <v/>
      </c>
      <c r="AB56" t="e">
        <f>IF(REAL!#REF!/Previsto!B56=0,"",REAL!#REF!/Previsto!B56)</f>
        <v>#REF!</v>
      </c>
      <c r="AC56" t="e">
        <f>IF(REAL!#REF!/Previsto!C56=0,"",REAL!#REF!/Previsto!C56)</f>
        <v>#REF!</v>
      </c>
      <c r="AD56" t="e">
        <f>IF(REAL!#REF!/Previsto!D56=0,"",REAL!#REF!/Previsto!D56)</f>
        <v>#REF!</v>
      </c>
      <c r="AE56" t="e">
        <f>IF(REAL!#REF!/Previsto!E56=0,"",REAL!#REF!/Previsto!E56)</f>
        <v>#REF!</v>
      </c>
      <c r="AF56" t="e">
        <f>IF(REAL!#REF!/Previsto!F56=0,"",REAL!#REF!/Previsto!F56)</f>
        <v>#REF!</v>
      </c>
      <c r="AG56" t="e">
        <f>IF(REAL!#REF!/Previsto!G56=0,"",REAL!#REF!/Previsto!G56)</f>
        <v>#REF!</v>
      </c>
      <c r="AH56" t="e">
        <f>IF(REAL!#REF!/Previsto!H56=0,"",REAL!#REF!/Previsto!H56)</f>
        <v>#REF!</v>
      </c>
      <c r="AI56" t="e">
        <f>IF(REAL!#REF!/Previsto!I56=0,"",REAL!#REF!/Previsto!I56)</f>
        <v>#REF!</v>
      </c>
      <c r="AJ56" t="e">
        <f>IF(REAL!#REF!/Previsto!J56=0,"",REAL!#REF!/Previsto!J56)</f>
        <v>#REF!</v>
      </c>
      <c r="AK56" t="e">
        <f>IF(REAL!#REF!/Previsto!K56=0,"",REAL!#REF!/Previsto!K56)</f>
        <v>#REF!</v>
      </c>
      <c r="AL56" t="e">
        <f>IF(REAL!#REF!/Previsto!L56=0,"",REAL!#REF!/Previsto!L56)</f>
        <v>#REF!</v>
      </c>
      <c r="AM56" t="e">
        <f>IF(REAL!#REF!/Previsto!M56=0,"",REAL!#REF!/Previsto!M56)</f>
        <v>#REF!</v>
      </c>
      <c r="AO56" t="str">
        <f>IFERROR(AB56*Previsto!O56,"")</f>
        <v/>
      </c>
      <c r="AP56" t="str">
        <f>IFERROR(AC56*Previsto!P56,"")</f>
        <v/>
      </c>
      <c r="AQ56" t="str">
        <f>IFERROR(AD56*Previsto!Q56,"")</f>
        <v/>
      </c>
      <c r="AR56" t="str">
        <f>IFERROR(AE56*Previsto!R56,"")</f>
        <v/>
      </c>
      <c r="AS56" t="str">
        <f>IFERROR(AF56*Previsto!S56,"")</f>
        <v/>
      </c>
      <c r="AT56" t="str">
        <f>IFERROR(AG56*Previsto!T56,"")</f>
        <v/>
      </c>
      <c r="AU56" t="str">
        <f>IFERROR(AH56*Previsto!U56,"")</f>
        <v/>
      </c>
      <c r="AV56" t="str">
        <f>IFERROR(AI56*Previsto!V56,"")</f>
        <v/>
      </c>
      <c r="AW56" t="str">
        <f>IFERROR(AJ56*Previsto!W56,"")</f>
        <v/>
      </c>
      <c r="AX56" t="str">
        <f>IFERROR(AK56*Previsto!X56,"")</f>
        <v/>
      </c>
      <c r="AY56" t="str">
        <f>IFERROR(AL56*Previsto!Y56,"")</f>
        <v/>
      </c>
      <c r="AZ56" t="str">
        <f>IFERROR(AM56*Previsto!Z56,"")</f>
        <v/>
      </c>
    </row>
    <row r="57" spans="1:52" x14ac:dyDescent="0.25">
      <c r="A57" s="9" t="s">
        <v>72</v>
      </c>
      <c r="B57" t="str">
        <f>IF(REAL!B57/Previsto!B57=0,"",REAL!B57/Previsto!B57)</f>
        <v/>
      </c>
      <c r="C57" t="str">
        <f>IF(REAL!C57/Previsto!C57=0,"",REAL!C57/Previsto!C57)</f>
        <v/>
      </c>
      <c r="D57" t="str">
        <f>IF(REAL!D57/Previsto!D57=0,"",REAL!D57/Previsto!D57)</f>
        <v/>
      </c>
      <c r="E57" t="str">
        <f>IF(REAL!E57/Previsto!E57=0,"",REAL!E57/Previsto!E57)</f>
        <v/>
      </c>
      <c r="F57" t="str">
        <f>IF(REAL!F57/Previsto!F57=0,"",REAL!F57/Previsto!F57)</f>
        <v/>
      </c>
      <c r="G57" t="str">
        <f>IF(REAL!G57/Previsto!G57=0,"",REAL!G57/Previsto!G57)</f>
        <v/>
      </c>
      <c r="H57" t="str">
        <f>IF(REAL!H57/Previsto!H57=0,"",REAL!H57/Previsto!H57)</f>
        <v/>
      </c>
      <c r="I57" t="str">
        <f>IF(REAL!I57/Previsto!I57=0,"",REAL!I57/Previsto!I57)</f>
        <v/>
      </c>
      <c r="J57" t="str">
        <f>IF(REAL!J57/Previsto!J57=0,"",REAL!J57/Previsto!J57)</f>
        <v/>
      </c>
      <c r="K57" t="str">
        <f>IF(REAL!K57/Previsto!K57=0,"",REAL!K57/Previsto!K57)</f>
        <v/>
      </c>
      <c r="L57" t="str">
        <f>IF(REAL!L57/Previsto!L57=0,"",REAL!L57/Previsto!L57)</f>
        <v/>
      </c>
      <c r="M57" t="str">
        <f>IF(REAL!M57/Previsto!M57=0,"",REAL!M57/Previsto!M57)</f>
        <v/>
      </c>
      <c r="O57" t="str">
        <f>IFERROR(B57*Previsto!O57,"")</f>
        <v/>
      </c>
      <c r="P57" t="str">
        <f>IFERROR(C57*Previsto!P57,"")</f>
        <v/>
      </c>
      <c r="Q57" t="str">
        <f>IFERROR(D57*Previsto!Q57,"")</f>
        <v/>
      </c>
      <c r="R57" t="str">
        <f>IFERROR(E57*Previsto!R57,"")</f>
        <v/>
      </c>
      <c r="S57" t="str">
        <f>IFERROR(F57*Previsto!S57,"")</f>
        <v/>
      </c>
      <c r="T57" t="str">
        <f>IFERROR(G57*Previsto!T57,"")</f>
        <v/>
      </c>
      <c r="U57" t="str">
        <f>IFERROR(H57*Previsto!U57,"")</f>
        <v/>
      </c>
      <c r="V57" t="str">
        <f>IFERROR(I57*Previsto!V57,"")</f>
        <v/>
      </c>
      <c r="W57" t="str">
        <f>IFERROR(J57*Previsto!W57,"")</f>
        <v/>
      </c>
      <c r="X57" t="str">
        <f>IFERROR(K57*Previsto!X57,"")</f>
        <v/>
      </c>
      <c r="Y57" t="str">
        <f>IFERROR(L57*Previsto!Y57,"")</f>
        <v/>
      </c>
      <c r="Z57" t="str">
        <f>IFERROR(M57*Previsto!Z57,"")</f>
        <v/>
      </c>
      <c r="AB57" t="e">
        <f>IF(REAL!#REF!/Previsto!B57=0,"",REAL!#REF!/Previsto!B57)</f>
        <v>#REF!</v>
      </c>
      <c r="AC57" t="e">
        <f>IF(REAL!#REF!/Previsto!C57=0,"",REAL!#REF!/Previsto!C57)</f>
        <v>#REF!</v>
      </c>
      <c r="AD57" t="e">
        <f>IF(REAL!#REF!/Previsto!D57=0,"",REAL!#REF!/Previsto!D57)</f>
        <v>#REF!</v>
      </c>
      <c r="AE57" t="e">
        <f>IF(REAL!#REF!/Previsto!E57=0,"",REAL!#REF!/Previsto!E57)</f>
        <v>#REF!</v>
      </c>
      <c r="AF57" t="e">
        <f>IF(REAL!#REF!/Previsto!F57=0,"",REAL!#REF!/Previsto!F57)</f>
        <v>#REF!</v>
      </c>
      <c r="AG57" t="e">
        <f>IF(REAL!#REF!/Previsto!G57=0,"",REAL!#REF!/Previsto!G57)</f>
        <v>#REF!</v>
      </c>
      <c r="AH57" t="e">
        <f>IF(REAL!#REF!/Previsto!H57=0,"",REAL!#REF!/Previsto!H57)</f>
        <v>#REF!</v>
      </c>
      <c r="AI57" t="e">
        <f>IF(REAL!#REF!/Previsto!I57=0,"",REAL!#REF!/Previsto!I57)</f>
        <v>#REF!</v>
      </c>
      <c r="AJ57" t="e">
        <f>IF(REAL!#REF!/Previsto!J57=0,"",REAL!#REF!/Previsto!J57)</f>
        <v>#REF!</v>
      </c>
      <c r="AK57" t="e">
        <f>IF(REAL!#REF!/Previsto!K57=0,"",REAL!#REF!/Previsto!K57)</f>
        <v>#REF!</v>
      </c>
      <c r="AL57" t="e">
        <f>IF(REAL!#REF!/Previsto!L57=0,"",REAL!#REF!/Previsto!L57)</f>
        <v>#REF!</v>
      </c>
      <c r="AM57" t="e">
        <f>IF(REAL!#REF!/Previsto!M57=0,"",REAL!#REF!/Previsto!M57)</f>
        <v>#REF!</v>
      </c>
      <c r="AO57" t="str">
        <f>IFERROR(AB57*Previsto!O57,"")</f>
        <v/>
      </c>
      <c r="AP57" t="str">
        <f>IFERROR(AC57*Previsto!P57,"")</f>
        <v/>
      </c>
      <c r="AQ57" t="str">
        <f>IFERROR(AD57*Previsto!Q57,"")</f>
        <v/>
      </c>
      <c r="AR57" t="str">
        <f>IFERROR(AE57*Previsto!R57,"")</f>
        <v/>
      </c>
      <c r="AS57" t="str">
        <f>IFERROR(AF57*Previsto!S57,"")</f>
        <v/>
      </c>
      <c r="AT57" t="str">
        <f>IFERROR(AG57*Previsto!T57,"")</f>
        <v/>
      </c>
      <c r="AU57" t="str">
        <f>IFERROR(AH57*Previsto!U57,"")</f>
        <v/>
      </c>
      <c r="AV57" t="str">
        <f>IFERROR(AI57*Previsto!V57,"")</f>
        <v/>
      </c>
      <c r="AW57" t="str">
        <f>IFERROR(AJ57*Previsto!W57,"")</f>
        <v/>
      </c>
      <c r="AX57" t="str">
        <f>IFERROR(AK57*Previsto!X57,"")</f>
        <v/>
      </c>
      <c r="AY57" t="str">
        <f>IFERROR(AL57*Previsto!Y57,"")</f>
        <v/>
      </c>
      <c r="AZ57" t="str">
        <f>IFERROR(AM57*Previsto!Z57,"")</f>
        <v/>
      </c>
    </row>
    <row r="58" spans="1:52" x14ac:dyDescent="0.25">
      <c r="A58" s="9" t="s">
        <v>73</v>
      </c>
      <c r="B58" t="str">
        <f>IF(REAL!B58/Previsto!B58=0,"",REAL!B58/Previsto!B58)</f>
        <v/>
      </c>
      <c r="C58" t="str">
        <f>IF(REAL!C58/Previsto!C58=0,"",REAL!C58/Previsto!C58)</f>
        <v/>
      </c>
      <c r="D58" t="str">
        <f>IF(REAL!D58/Previsto!D58=0,"",REAL!D58/Previsto!D58)</f>
        <v/>
      </c>
      <c r="E58" t="str">
        <f>IF(REAL!E58/Previsto!E58=0,"",REAL!E58/Previsto!E58)</f>
        <v/>
      </c>
      <c r="F58" t="str">
        <f>IF(REAL!F58/Previsto!F58=0,"",REAL!F58/Previsto!F58)</f>
        <v/>
      </c>
      <c r="G58" t="str">
        <f>IF(REAL!G58/Previsto!G58=0,"",REAL!G58/Previsto!G58)</f>
        <v/>
      </c>
      <c r="H58" t="str">
        <f>IF(REAL!H58/Previsto!H58=0,"",REAL!H58/Previsto!H58)</f>
        <v/>
      </c>
      <c r="I58" t="str">
        <f>IF(REAL!I58/Previsto!I58=0,"",REAL!I58/Previsto!I58)</f>
        <v/>
      </c>
      <c r="J58" t="str">
        <f>IF(REAL!J58/Previsto!J58=0,"",REAL!J58/Previsto!J58)</f>
        <v/>
      </c>
      <c r="K58" t="str">
        <f>IF(REAL!K58/Previsto!K58=0,"",REAL!K58/Previsto!K58)</f>
        <v/>
      </c>
      <c r="L58" t="str">
        <f>IF(REAL!L58/Previsto!L58=0,"",REAL!L58/Previsto!L58)</f>
        <v/>
      </c>
      <c r="M58" t="str">
        <f>IF(REAL!M58/Previsto!M58=0,"",REAL!M58/Previsto!M58)</f>
        <v/>
      </c>
      <c r="O58" t="str">
        <f>IFERROR(B58*Previsto!O58,"")</f>
        <v/>
      </c>
      <c r="P58" t="str">
        <f>IFERROR(C58*Previsto!P58,"")</f>
        <v/>
      </c>
      <c r="Q58" t="str">
        <f>IFERROR(D58*Previsto!Q58,"")</f>
        <v/>
      </c>
      <c r="R58" t="str">
        <f>IFERROR(E58*Previsto!R58,"")</f>
        <v/>
      </c>
      <c r="S58" t="str">
        <f>IFERROR(F58*Previsto!S58,"")</f>
        <v/>
      </c>
      <c r="T58" t="str">
        <f>IFERROR(G58*Previsto!T58,"")</f>
        <v/>
      </c>
      <c r="U58" t="str">
        <f>IFERROR(H58*Previsto!U58,"")</f>
        <v/>
      </c>
      <c r="V58" t="str">
        <f>IFERROR(I58*Previsto!V58,"")</f>
        <v/>
      </c>
      <c r="W58" t="str">
        <f>IFERROR(J58*Previsto!W58,"")</f>
        <v/>
      </c>
      <c r="X58" t="str">
        <f>IFERROR(K58*Previsto!X58,"")</f>
        <v/>
      </c>
      <c r="Y58" t="str">
        <f>IFERROR(L58*Previsto!Y58,"")</f>
        <v/>
      </c>
      <c r="Z58" t="str">
        <f>IFERROR(M58*Previsto!Z58,"")</f>
        <v/>
      </c>
      <c r="AB58" t="e">
        <f>IF(REAL!#REF!/Previsto!B58=0,"",REAL!#REF!/Previsto!B58)</f>
        <v>#REF!</v>
      </c>
      <c r="AC58" t="e">
        <f>IF(REAL!#REF!/Previsto!C58=0,"",REAL!#REF!/Previsto!C58)</f>
        <v>#REF!</v>
      </c>
      <c r="AD58" t="e">
        <f>IF(REAL!#REF!/Previsto!D58=0,"",REAL!#REF!/Previsto!D58)</f>
        <v>#REF!</v>
      </c>
      <c r="AE58" t="e">
        <f>IF(REAL!#REF!/Previsto!E58=0,"",REAL!#REF!/Previsto!E58)</f>
        <v>#REF!</v>
      </c>
      <c r="AF58" t="e">
        <f>IF(REAL!#REF!/Previsto!F58=0,"",REAL!#REF!/Previsto!F58)</f>
        <v>#REF!</v>
      </c>
      <c r="AG58" t="e">
        <f>IF(REAL!#REF!/Previsto!G58=0,"",REAL!#REF!/Previsto!G58)</f>
        <v>#REF!</v>
      </c>
      <c r="AH58" t="e">
        <f>IF(REAL!#REF!/Previsto!H58=0,"",REAL!#REF!/Previsto!H58)</f>
        <v>#REF!</v>
      </c>
      <c r="AI58" t="e">
        <f>IF(REAL!#REF!/Previsto!I58=0,"",REAL!#REF!/Previsto!I58)</f>
        <v>#REF!</v>
      </c>
      <c r="AJ58" t="e">
        <f>IF(REAL!#REF!/Previsto!J58=0,"",REAL!#REF!/Previsto!J58)</f>
        <v>#REF!</v>
      </c>
      <c r="AK58" t="e">
        <f>IF(REAL!#REF!/Previsto!K58=0,"",REAL!#REF!/Previsto!K58)</f>
        <v>#REF!</v>
      </c>
      <c r="AL58" t="e">
        <f>IF(REAL!#REF!/Previsto!L58=0,"",REAL!#REF!/Previsto!L58)</f>
        <v>#REF!</v>
      </c>
      <c r="AM58" t="e">
        <f>IF(REAL!#REF!/Previsto!M58=0,"",REAL!#REF!/Previsto!M58)</f>
        <v>#REF!</v>
      </c>
      <c r="AO58" t="str">
        <f>IFERROR(AB58*Previsto!O58,"")</f>
        <v/>
      </c>
      <c r="AP58" t="str">
        <f>IFERROR(AC58*Previsto!P58,"")</f>
        <v/>
      </c>
      <c r="AQ58" t="str">
        <f>IFERROR(AD58*Previsto!Q58,"")</f>
        <v/>
      </c>
      <c r="AR58" t="str">
        <f>IFERROR(AE58*Previsto!R58,"")</f>
        <v/>
      </c>
      <c r="AS58" t="str">
        <f>IFERROR(AF58*Previsto!S58,"")</f>
        <v/>
      </c>
      <c r="AT58" t="str">
        <f>IFERROR(AG58*Previsto!T58,"")</f>
        <v/>
      </c>
      <c r="AU58" t="str">
        <f>IFERROR(AH58*Previsto!U58,"")</f>
        <v/>
      </c>
      <c r="AV58" t="str">
        <f>IFERROR(AI58*Previsto!V58,"")</f>
        <v/>
      </c>
      <c r="AW58" t="str">
        <f>IFERROR(AJ58*Previsto!W58,"")</f>
        <v/>
      </c>
      <c r="AX58" t="str">
        <f>IFERROR(AK58*Previsto!X58,"")</f>
        <v/>
      </c>
      <c r="AY58" t="str">
        <f>IFERROR(AL58*Previsto!Y58,"")</f>
        <v/>
      </c>
      <c r="AZ58" t="str">
        <f>IFERROR(AM58*Previsto!Z58,"")</f>
        <v/>
      </c>
    </row>
    <row r="59" spans="1:52" x14ac:dyDescent="0.25">
      <c r="A59" s="9" t="s">
        <v>74</v>
      </c>
      <c r="B59" t="str">
        <f>IF(REAL!B59/Previsto!B59=0,"",REAL!B59/Previsto!B59)</f>
        <v/>
      </c>
      <c r="C59" t="str">
        <f>IF(REAL!C59/Previsto!C59=0,"",REAL!C59/Previsto!C59)</f>
        <v/>
      </c>
      <c r="D59" t="str">
        <f>IF(REAL!D59/Previsto!D59=0,"",REAL!D59/Previsto!D59)</f>
        <v/>
      </c>
      <c r="E59" t="str">
        <f>IF(REAL!E59/Previsto!E59=0,"",REAL!E59/Previsto!E59)</f>
        <v/>
      </c>
      <c r="F59" t="str">
        <f>IF(REAL!F59/Previsto!F59=0,"",REAL!F59/Previsto!F59)</f>
        <v/>
      </c>
      <c r="G59" t="str">
        <f>IF(REAL!G59/Previsto!G59=0,"",REAL!G59/Previsto!G59)</f>
        <v/>
      </c>
      <c r="H59" t="str">
        <f>IF(REAL!H59/Previsto!H59=0,"",REAL!H59/Previsto!H59)</f>
        <v/>
      </c>
      <c r="I59" t="str">
        <f>IF(REAL!I59/Previsto!I59=0,"",REAL!I59/Previsto!I59)</f>
        <v/>
      </c>
      <c r="J59" t="str">
        <f>IF(REAL!J59/Previsto!J59=0,"",REAL!J59/Previsto!J59)</f>
        <v/>
      </c>
      <c r="K59" t="str">
        <f>IF(REAL!K59/Previsto!K59=0,"",REAL!K59/Previsto!K59)</f>
        <v/>
      </c>
      <c r="L59" t="str">
        <f>IF(REAL!L59/Previsto!L59=0,"",REAL!L59/Previsto!L59)</f>
        <v/>
      </c>
      <c r="M59" t="str">
        <f>IF(REAL!M59/Previsto!M59=0,"",REAL!M59/Previsto!M59)</f>
        <v/>
      </c>
      <c r="O59" t="str">
        <f>IFERROR(B59*Previsto!O59,"")</f>
        <v/>
      </c>
      <c r="P59" t="str">
        <f>IFERROR(C59*Previsto!P59,"")</f>
        <v/>
      </c>
      <c r="Q59" t="str">
        <f>IFERROR(D59*Previsto!Q59,"")</f>
        <v/>
      </c>
      <c r="R59" t="str">
        <f>IFERROR(E59*Previsto!R59,"")</f>
        <v/>
      </c>
      <c r="S59" t="str">
        <f>IFERROR(F59*Previsto!S59,"")</f>
        <v/>
      </c>
      <c r="T59" t="str">
        <f>IFERROR(G59*Previsto!T59,"")</f>
        <v/>
      </c>
      <c r="U59" t="str">
        <f>IFERROR(H59*Previsto!U59,"")</f>
        <v/>
      </c>
      <c r="V59" t="str">
        <f>IFERROR(I59*Previsto!V59,"")</f>
        <v/>
      </c>
      <c r="W59" t="str">
        <f>IFERROR(J59*Previsto!W59,"")</f>
        <v/>
      </c>
      <c r="X59" t="str">
        <f>IFERROR(K59*Previsto!X59,"")</f>
        <v/>
      </c>
      <c r="Y59" t="str">
        <f>IFERROR(L59*Previsto!Y59,"")</f>
        <v/>
      </c>
      <c r="Z59" t="str">
        <f>IFERROR(M59*Previsto!Z59,"")</f>
        <v/>
      </c>
      <c r="AB59" t="e">
        <f>IF(REAL!#REF!/Previsto!B59=0,"",REAL!#REF!/Previsto!B59)</f>
        <v>#REF!</v>
      </c>
      <c r="AC59" t="e">
        <f>IF(REAL!#REF!/Previsto!C59=0,"",REAL!#REF!/Previsto!C59)</f>
        <v>#REF!</v>
      </c>
      <c r="AD59" t="e">
        <f>IF(REAL!#REF!/Previsto!D59=0,"",REAL!#REF!/Previsto!D59)</f>
        <v>#REF!</v>
      </c>
      <c r="AE59" t="e">
        <f>IF(REAL!#REF!/Previsto!E59=0,"",REAL!#REF!/Previsto!E59)</f>
        <v>#REF!</v>
      </c>
      <c r="AF59" t="e">
        <f>IF(REAL!#REF!/Previsto!F59=0,"",REAL!#REF!/Previsto!F59)</f>
        <v>#REF!</v>
      </c>
      <c r="AG59" t="e">
        <f>IF(REAL!#REF!/Previsto!G59=0,"",REAL!#REF!/Previsto!G59)</f>
        <v>#REF!</v>
      </c>
      <c r="AH59" t="e">
        <f>IF(REAL!#REF!/Previsto!H59=0,"",REAL!#REF!/Previsto!H59)</f>
        <v>#REF!</v>
      </c>
      <c r="AI59" t="e">
        <f>IF(REAL!#REF!/Previsto!I59=0,"",REAL!#REF!/Previsto!I59)</f>
        <v>#REF!</v>
      </c>
      <c r="AJ59" t="e">
        <f>IF(REAL!#REF!/Previsto!J59=0,"",REAL!#REF!/Previsto!J59)</f>
        <v>#REF!</v>
      </c>
      <c r="AK59" t="e">
        <f>IF(REAL!#REF!/Previsto!K59=0,"",REAL!#REF!/Previsto!K59)</f>
        <v>#REF!</v>
      </c>
      <c r="AL59" t="e">
        <f>IF(REAL!#REF!/Previsto!L59=0,"",REAL!#REF!/Previsto!L59)</f>
        <v>#REF!</v>
      </c>
      <c r="AM59" t="e">
        <f>IF(REAL!#REF!/Previsto!M59=0,"",REAL!#REF!/Previsto!M59)</f>
        <v>#REF!</v>
      </c>
      <c r="AO59" t="str">
        <f>IFERROR(AB59*Previsto!O59,"")</f>
        <v/>
      </c>
      <c r="AP59" t="str">
        <f>IFERROR(AC59*Previsto!P59,"")</f>
        <v/>
      </c>
      <c r="AQ59" t="str">
        <f>IFERROR(AD59*Previsto!Q59,"")</f>
        <v/>
      </c>
      <c r="AR59" t="str">
        <f>IFERROR(AE59*Previsto!R59,"")</f>
        <v/>
      </c>
      <c r="AS59" t="str">
        <f>IFERROR(AF59*Previsto!S59,"")</f>
        <v/>
      </c>
      <c r="AT59" t="str">
        <f>IFERROR(AG59*Previsto!T59,"")</f>
        <v/>
      </c>
      <c r="AU59" t="str">
        <f>IFERROR(AH59*Previsto!U59,"")</f>
        <v/>
      </c>
      <c r="AV59" t="str">
        <f>IFERROR(AI59*Previsto!V59,"")</f>
        <v/>
      </c>
      <c r="AW59" t="str">
        <f>IFERROR(AJ59*Previsto!W59,"")</f>
        <v/>
      </c>
      <c r="AX59" t="str">
        <f>IFERROR(AK59*Previsto!X59,"")</f>
        <v/>
      </c>
      <c r="AY59" t="str">
        <f>IFERROR(AL59*Previsto!Y59,"")</f>
        <v/>
      </c>
      <c r="AZ59" t="str">
        <f>IFERROR(AM59*Previsto!Z59,"")</f>
        <v/>
      </c>
    </row>
    <row r="60" spans="1:52" x14ac:dyDescent="0.25">
      <c r="A60" s="9" t="s">
        <v>75</v>
      </c>
      <c r="B60" t="str">
        <f>IF(REAL!B60/Previsto!B60=0,"",REAL!B60/Previsto!B60)</f>
        <v/>
      </c>
      <c r="C60" t="str">
        <f>IF(REAL!C60/Previsto!C60=0,"",REAL!C60/Previsto!C60)</f>
        <v/>
      </c>
      <c r="D60" t="str">
        <f>IF(REAL!D60/Previsto!D60=0,"",REAL!D60/Previsto!D60)</f>
        <v/>
      </c>
      <c r="E60" t="str">
        <f>IF(REAL!E60/Previsto!E60=0,"",REAL!E60/Previsto!E60)</f>
        <v/>
      </c>
      <c r="F60" t="str">
        <f>IF(REAL!F60/Previsto!F60=0,"",REAL!F60/Previsto!F60)</f>
        <v/>
      </c>
      <c r="G60" t="str">
        <f>IF(REAL!G60/Previsto!G60=0,"",REAL!G60/Previsto!G60)</f>
        <v/>
      </c>
      <c r="H60" t="str">
        <f>IF(REAL!H60/Previsto!H60=0,"",REAL!H60/Previsto!H60)</f>
        <v/>
      </c>
      <c r="I60" t="str">
        <f>IF(REAL!I60/Previsto!I60=0,"",REAL!I60/Previsto!I60)</f>
        <v/>
      </c>
      <c r="J60" t="str">
        <f>IF(REAL!J60/Previsto!J60=0,"",REAL!J60/Previsto!J60)</f>
        <v/>
      </c>
      <c r="K60" t="str">
        <f>IF(REAL!K60/Previsto!K60=0,"",REAL!K60/Previsto!K60)</f>
        <v/>
      </c>
      <c r="L60" t="str">
        <f>IF(REAL!L60/Previsto!L60=0,"",REAL!L60/Previsto!L60)</f>
        <v/>
      </c>
      <c r="M60" t="str">
        <f>IF(REAL!M60/Previsto!M60=0,"",REAL!M60/Previsto!M60)</f>
        <v/>
      </c>
      <c r="O60" t="str">
        <f>IFERROR(B60*Previsto!O60,"")</f>
        <v/>
      </c>
      <c r="P60" t="str">
        <f>IFERROR(C60*Previsto!P60,"")</f>
        <v/>
      </c>
      <c r="Q60" t="str">
        <f>IFERROR(D60*Previsto!Q60,"")</f>
        <v/>
      </c>
      <c r="R60" t="str">
        <f>IFERROR(E60*Previsto!R60,"")</f>
        <v/>
      </c>
      <c r="S60" t="str">
        <f>IFERROR(F60*Previsto!S60,"")</f>
        <v/>
      </c>
      <c r="T60" t="str">
        <f>IFERROR(G60*Previsto!T60,"")</f>
        <v/>
      </c>
      <c r="U60" t="str">
        <f>IFERROR(H60*Previsto!U60,"")</f>
        <v/>
      </c>
      <c r="V60" t="str">
        <f>IFERROR(I60*Previsto!V60,"")</f>
        <v/>
      </c>
      <c r="W60" t="str">
        <f>IFERROR(J60*Previsto!W60,"")</f>
        <v/>
      </c>
      <c r="X60" t="str">
        <f>IFERROR(K60*Previsto!X60,"")</f>
        <v/>
      </c>
      <c r="Y60" t="str">
        <f>IFERROR(L60*Previsto!Y60,"")</f>
        <v/>
      </c>
      <c r="Z60" t="str">
        <f>IFERROR(M60*Previsto!Z60,"")</f>
        <v/>
      </c>
      <c r="AB60" t="e">
        <f>IF(REAL!#REF!/Previsto!B60=0,"",REAL!#REF!/Previsto!B60)</f>
        <v>#REF!</v>
      </c>
      <c r="AC60" t="e">
        <f>IF(REAL!#REF!/Previsto!C60=0,"",REAL!#REF!/Previsto!C60)</f>
        <v>#REF!</v>
      </c>
      <c r="AD60" t="e">
        <f>IF(REAL!#REF!/Previsto!D60=0,"",REAL!#REF!/Previsto!D60)</f>
        <v>#REF!</v>
      </c>
      <c r="AE60" t="e">
        <f>IF(REAL!#REF!/Previsto!E60=0,"",REAL!#REF!/Previsto!E60)</f>
        <v>#REF!</v>
      </c>
      <c r="AF60" t="e">
        <f>IF(REAL!#REF!/Previsto!F60=0,"",REAL!#REF!/Previsto!F60)</f>
        <v>#REF!</v>
      </c>
      <c r="AG60" t="e">
        <f>IF(REAL!#REF!/Previsto!G60=0,"",REAL!#REF!/Previsto!G60)</f>
        <v>#REF!</v>
      </c>
      <c r="AH60" t="e">
        <f>IF(REAL!#REF!/Previsto!H60=0,"",REAL!#REF!/Previsto!H60)</f>
        <v>#REF!</v>
      </c>
      <c r="AI60" t="e">
        <f>IF(REAL!#REF!/Previsto!I60=0,"",REAL!#REF!/Previsto!I60)</f>
        <v>#REF!</v>
      </c>
      <c r="AJ60" t="e">
        <f>IF(REAL!#REF!/Previsto!J60=0,"",REAL!#REF!/Previsto!J60)</f>
        <v>#REF!</v>
      </c>
      <c r="AK60" t="e">
        <f>IF(REAL!#REF!/Previsto!K60=0,"",REAL!#REF!/Previsto!K60)</f>
        <v>#REF!</v>
      </c>
      <c r="AL60" t="e">
        <f>IF(REAL!#REF!/Previsto!L60=0,"",REAL!#REF!/Previsto!L60)</f>
        <v>#REF!</v>
      </c>
      <c r="AM60" t="e">
        <f>IF(REAL!#REF!/Previsto!M60=0,"",REAL!#REF!/Previsto!M60)</f>
        <v>#REF!</v>
      </c>
      <c r="AO60" t="str">
        <f>IFERROR(AB60*Previsto!O60,"")</f>
        <v/>
      </c>
      <c r="AP60" t="str">
        <f>IFERROR(AC60*Previsto!P60,"")</f>
        <v/>
      </c>
      <c r="AQ60" t="str">
        <f>IFERROR(AD60*Previsto!Q60,"")</f>
        <v/>
      </c>
      <c r="AR60" t="str">
        <f>IFERROR(AE60*Previsto!R60,"")</f>
        <v/>
      </c>
      <c r="AS60" t="str">
        <f>IFERROR(AF60*Previsto!S60,"")</f>
        <v/>
      </c>
      <c r="AT60" t="str">
        <f>IFERROR(AG60*Previsto!T60,"")</f>
        <v/>
      </c>
      <c r="AU60" t="str">
        <f>IFERROR(AH60*Previsto!U60,"")</f>
        <v/>
      </c>
      <c r="AV60" t="str">
        <f>IFERROR(AI60*Previsto!V60,"")</f>
        <v/>
      </c>
      <c r="AW60" t="str">
        <f>IFERROR(AJ60*Previsto!W60,"")</f>
        <v/>
      </c>
      <c r="AX60" t="str">
        <f>IFERROR(AK60*Previsto!X60,"")</f>
        <v/>
      </c>
      <c r="AY60" t="str">
        <f>IFERROR(AL60*Previsto!Y60,"")</f>
        <v/>
      </c>
      <c r="AZ60" t="str">
        <f>IFERROR(AM60*Previsto!Z60,"")</f>
        <v/>
      </c>
    </row>
    <row r="61" spans="1:52" x14ac:dyDescent="0.25">
      <c r="A61" s="17" t="s">
        <v>76</v>
      </c>
      <c r="B61" t="str">
        <f>IF(REAL!B61/Previsto!B61=0,"",REAL!B61/Previsto!B61)</f>
        <v/>
      </c>
      <c r="C61" t="str">
        <f>IF(REAL!C61/Previsto!C61=0,"",REAL!C61/Previsto!C61)</f>
        <v/>
      </c>
      <c r="D61" t="str">
        <f>IF(REAL!D61/Previsto!D61=0,"",REAL!D61/Previsto!D61)</f>
        <v/>
      </c>
      <c r="E61" t="str">
        <f>IF(REAL!E61/Previsto!E61=0,"",REAL!E61/Previsto!E61)</f>
        <v/>
      </c>
      <c r="F61" t="str">
        <f>IF(REAL!F61/Previsto!F61=0,"",REAL!F61/Previsto!F61)</f>
        <v/>
      </c>
      <c r="G61" t="str">
        <f>IF(REAL!G61/Previsto!G61=0,"",REAL!G61/Previsto!G61)</f>
        <v/>
      </c>
      <c r="H61" t="str">
        <f>IF(REAL!H61/Previsto!H61=0,"",REAL!H61/Previsto!H61)</f>
        <v/>
      </c>
      <c r="I61" t="str">
        <f>IF(REAL!I61/Previsto!I61=0,"",REAL!I61/Previsto!I61)</f>
        <v/>
      </c>
      <c r="J61" t="str">
        <f>IF(REAL!J61/Previsto!J61=0,"",REAL!J61/Previsto!J61)</f>
        <v/>
      </c>
      <c r="K61" t="str">
        <f>IF(REAL!K61/Previsto!K61=0,"",REAL!K61/Previsto!K61)</f>
        <v/>
      </c>
      <c r="L61" t="str">
        <f>IF(REAL!L61/Previsto!L61=0,"",REAL!L61/Previsto!L61)</f>
        <v/>
      </c>
      <c r="M61" t="str">
        <f>IF(REAL!M61/Previsto!M61=0,"",REAL!M61/Previsto!M61)</f>
        <v/>
      </c>
      <c r="O61" t="str">
        <f>IFERROR(B61*Previsto!O61,"")</f>
        <v/>
      </c>
      <c r="P61" t="str">
        <f>IFERROR(C61*Previsto!P61,"")</f>
        <v/>
      </c>
      <c r="Q61" t="str">
        <f>IFERROR(D61*Previsto!Q61,"")</f>
        <v/>
      </c>
      <c r="R61" t="str">
        <f>IFERROR(E61*Previsto!R61,"")</f>
        <v/>
      </c>
      <c r="S61" t="str">
        <f>IFERROR(F61*Previsto!S61,"")</f>
        <v/>
      </c>
      <c r="T61" t="str">
        <f>IFERROR(G61*Previsto!T61,"")</f>
        <v/>
      </c>
      <c r="U61" t="str">
        <f>IFERROR(H61*Previsto!U61,"")</f>
        <v/>
      </c>
      <c r="V61" t="str">
        <f>IFERROR(I61*Previsto!V61,"")</f>
        <v/>
      </c>
      <c r="W61" t="str">
        <f>IFERROR(J61*Previsto!W61,"")</f>
        <v/>
      </c>
      <c r="X61" t="str">
        <f>IFERROR(K61*Previsto!X61,"")</f>
        <v/>
      </c>
      <c r="Y61" t="str">
        <f>IFERROR(L61*Previsto!Y61,"")</f>
        <v/>
      </c>
      <c r="Z61" t="str">
        <f>IFERROR(M61*Previsto!Z61,"")</f>
        <v/>
      </c>
      <c r="AB61" t="e">
        <f>IF(REAL!#REF!/Previsto!B61=0,"",REAL!#REF!/Previsto!B61)</f>
        <v>#REF!</v>
      </c>
      <c r="AC61" t="e">
        <f>IF(REAL!#REF!/Previsto!C61=0,"",REAL!#REF!/Previsto!C61)</f>
        <v>#REF!</v>
      </c>
      <c r="AD61" t="e">
        <f>IF(REAL!#REF!/Previsto!D61=0,"",REAL!#REF!/Previsto!D61)</f>
        <v>#REF!</v>
      </c>
      <c r="AE61" t="e">
        <f>IF(REAL!#REF!/Previsto!E61=0,"",REAL!#REF!/Previsto!E61)</f>
        <v>#REF!</v>
      </c>
      <c r="AF61" t="e">
        <f>IF(REAL!#REF!/Previsto!F61=0,"",REAL!#REF!/Previsto!F61)</f>
        <v>#REF!</v>
      </c>
      <c r="AG61" t="e">
        <f>IF(REAL!#REF!/Previsto!G61=0,"",REAL!#REF!/Previsto!G61)</f>
        <v>#REF!</v>
      </c>
      <c r="AH61" t="e">
        <f>IF(REAL!#REF!/Previsto!H61=0,"",REAL!#REF!/Previsto!H61)</f>
        <v>#REF!</v>
      </c>
      <c r="AI61" t="e">
        <f>IF(REAL!#REF!/Previsto!I61=0,"",REAL!#REF!/Previsto!I61)</f>
        <v>#REF!</v>
      </c>
      <c r="AJ61" t="e">
        <f>IF(REAL!#REF!/Previsto!J61=0,"",REAL!#REF!/Previsto!J61)</f>
        <v>#REF!</v>
      </c>
      <c r="AK61" t="e">
        <f>IF(REAL!#REF!/Previsto!K61=0,"",REAL!#REF!/Previsto!K61)</f>
        <v>#REF!</v>
      </c>
      <c r="AL61" t="e">
        <f>IF(REAL!#REF!/Previsto!L61=0,"",REAL!#REF!/Previsto!L61)</f>
        <v>#REF!</v>
      </c>
      <c r="AM61" t="e">
        <f>IF(REAL!#REF!/Previsto!M61=0,"",REAL!#REF!/Previsto!M61)</f>
        <v>#REF!</v>
      </c>
      <c r="AO61" t="str">
        <f>IFERROR(AB61*Previsto!O61,"")</f>
        <v/>
      </c>
      <c r="AP61" t="str">
        <f>IFERROR(AC61*Previsto!P61,"")</f>
        <v/>
      </c>
      <c r="AQ61" t="str">
        <f>IFERROR(AD61*Previsto!Q61,"")</f>
        <v/>
      </c>
      <c r="AR61" t="str">
        <f>IFERROR(AE61*Previsto!R61,"")</f>
        <v/>
      </c>
      <c r="AS61" t="str">
        <f>IFERROR(AF61*Previsto!S61,"")</f>
        <v/>
      </c>
      <c r="AT61" t="str">
        <f>IFERROR(AG61*Previsto!T61,"")</f>
        <v/>
      </c>
      <c r="AU61" t="str">
        <f>IFERROR(AH61*Previsto!U61,"")</f>
        <v/>
      </c>
      <c r="AV61" t="str">
        <f>IFERROR(AI61*Previsto!V61,"")</f>
        <v/>
      </c>
      <c r="AW61" t="str">
        <f>IFERROR(AJ61*Previsto!W61,"")</f>
        <v/>
      </c>
      <c r="AX61" t="str">
        <f>IFERROR(AK61*Previsto!X61,"")</f>
        <v/>
      </c>
      <c r="AY61" t="str">
        <f>IFERROR(AL61*Previsto!Y61,"")</f>
        <v/>
      </c>
      <c r="AZ61" t="str">
        <f>IFERROR(AM61*Previsto!Z61,"")</f>
        <v/>
      </c>
    </row>
    <row r="62" spans="1:52" x14ac:dyDescent="0.25">
      <c r="A62" s="18" t="s">
        <v>77</v>
      </c>
      <c r="B62" t="str">
        <f>IF(REAL!B62/Previsto!B62=0,"",REAL!B62/Previsto!B62)</f>
        <v/>
      </c>
      <c r="C62" t="str">
        <f>IF(REAL!C62/Previsto!C62=0,"",REAL!C62/Previsto!C62)</f>
        <v/>
      </c>
      <c r="D62" t="str">
        <f>IF(REAL!D62/Previsto!D62=0,"",REAL!D62/Previsto!D62)</f>
        <v/>
      </c>
      <c r="E62" t="str">
        <f>IF(REAL!E62/Previsto!E62=0,"",REAL!E62/Previsto!E62)</f>
        <v/>
      </c>
      <c r="F62" t="str">
        <f>IF(REAL!F62/Previsto!F62=0,"",REAL!F62/Previsto!F62)</f>
        <v/>
      </c>
      <c r="G62" t="str">
        <f>IF(REAL!G62/Previsto!G62=0,"",REAL!G62/Previsto!G62)</f>
        <v/>
      </c>
      <c r="H62" t="str">
        <f>IF(REAL!H62/Previsto!H62=0,"",REAL!H62/Previsto!H62)</f>
        <v/>
      </c>
      <c r="I62" t="str">
        <f>IF(REAL!I62/Previsto!I62=0,"",REAL!I62/Previsto!I62)</f>
        <v/>
      </c>
      <c r="J62" t="str">
        <f>IF(REAL!J62/Previsto!J62=0,"",REAL!J62/Previsto!J62)</f>
        <v/>
      </c>
      <c r="K62" t="str">
        <f>IF(REAL!K62/Previsto!K62=0,"",REAL!K62/Previsto!K62)</f>
        <v/>
      </c>
      <c r="L62" t="str">
        <f>IF(REAL!L62/Previsto!L62=0,"",REAL!L62/Previsto!L62)</f>
        <v/>
      </c>
      <c r="M62" t="str">
        <f>IF(REAL!M62/Previsto!M62=0,"",REAL!M62/Previsto!M62)</f>
        <v/>
      </c>
      <c r="O62" t="str">
        <f>IFERROR(B62*Previsto!O62,"")</f>
        <v/>
      </c>
      <c r="P62" t="str">
        <f>IFERROR(C62*Previsto!P62,"")</f>
        <v/>
      </c>
      <c r="Q62" t="str">
        <f>IFERROR(D62*Previsto!Q62,"")</f>
        <v/>
      </c>
      <c r="R62" t="str">
        <f>IFERROR(E62*Previsto!R62,"")</f>
        <v/>
      </c>
      <c r="S62" t="str">
        <f>IFERROR(F62*Previsto!S62,"")</f>
        <v/>
      </c>
      <c r="T62" t="str">
        <f>IFERROR(G62*Previsto!T62,"")</f>
        <v/>
      </c>
      <c r="U62" t="str">
        <f>IFERROR(H62*Previsto!U62,"")</f>
        <v/>
      </c>
      <c r="V62" t="str">
        <f>IFERROR(I62*Previsto!V62,"")</f>
        <v/>
      </c>
      <c r="W62" t="str">
        <f>IFERROR(J62*Previsto!W62,"")</f>
        <v/>
      </c>
      <c r="X62" t="str">
        <f>IFERROR(K62*Previsto!X62,"")</f>
        <v/>
      </c>
      <c r="Y62" t="str">
        <f>IFERROR(L62*Previsto!Y62,"")</f>
        <v/>
      </c>
      <c r="Z62" t="str">
        <f>IFERROR(M62*Previsto!Z62,"")</f>
        <v/>
      </c>
      <c r="AB62" t="e">
        <f>IF(REAL!#REF!/Previsto!B62=0,"",REAL!#REF!/Previsto!B62)</f>
        <v>#REF!</v>
      </c>
      <c r="AC62" t="e">
        <f>IF(REAL!#REF!/Previsto!C62=0,"",REAL!#REF!/Previsto!C62)</f>
        <v>#REF!</v>
      </c>
      <c r="AD62" t="e">
        <f>IF(REAL!#REF!/Previsto!D62=0,"",REAL!#REF!/Previsto!D62)</f>
        <v>#REF!</v>
      </c>
      <c r="AE62" t="e">
        <f>IF(REAL!#REF!/Previsto!E62=0,"",REAL!#REF!/Previsto!E62)</f>
        <v>#REF!</v>
      </c>
      <c r="AF62" t="e">
        <f>IF(REAL!#REF!/Previsto!F62=0,"",REAL!#REF!/Previsto!F62)</f>
        <v>#REF!</v>
      </c>
      <c r="AG62" t="e">
        <f>IF(REAL!#REF!/Previsto!G62=0,"",REAL!#REF!/Previsto!G62)</f>
        <v>#REF!</v>
      </c>
      <c r="AH62" t="e">
        <f>IF(REAL!#REF!/Previsto!H62=0,"",REAL!#REF!/Previsto!H62)</f>
        <v>#REF!</v>
      </c>
      <c r="AI62" t="e">
        <f>IF(REAL!#REF!/Previsto!I62=0,"",REAL!#REF!/Previsto!I62)</f>
        <v>#REF!</v>
      </c>
      <c r="AJ62" t="e">
        <f>IF(REAL!#REF!/Previsto!J62=0,"",REAL!#REF!/Previsto!J62)</f>
        <v>#REF!</v>
      </c>
      <c r="AK62" t="e">
        <f>IF(REAL!#REF!/Previsto!K62=0,"",REAL!#REF!/Previsto!K62)</f>
        <v>#REF!</v>
      </c>
      <c r="AL62" t="e">
        <f>IF(REAL!#REF!/Previsto!L62=0,"",REAL!#REF!/Previsto!L62)</f>
        <v>#REF!</v>
      </c>
      <c r="AM62" t="e">
        <f>IF(REAL!#REF!/Previsto!M62=0,"",REAL!#REF!/Previsto!M62)</f>
        <v>#REF!</v>
      </c>
      <c r="AO62" t="str">
        <f>IFERROR(AB62*Previsto!O62,"")</f>
        <v/>
      </c>
      <c r="AP62" t="str">
        <f>IFERROR(AC62*Previsto!P62,"")</f>
        <v/>
      </c>
      <c r="AQ62" t="str">
        <f>IFERROR(AD62*Previsto!Q62,"")</f>
        <v/>
      </c>
      <c r="AR62" t="str">
        <f>IFERROR(AE62*Previsto!R62,"")</f>
        <v/>
      </c>
      <c r="AS62" t="str">
        <f>IFERROR(AF62*Previsto!S62,"")</f>
        <v/>
      </c>
      <c r="AT62" t="str">
        <f>IFERROR(AG62*Previsto!T62,"")</f>
        <v/>
      </c>
      <c r="AU62" t="str">
        <f>IFERROR(AH62*Previsto!U62,"")</f>
        <v/>
      </c>
      <c r="AV62" t="str">
        <f>IFERROR(AI62*Previsto!V62,"")</f>
        <v/>
      </c>
      <c r="AW62" t="str">
        <f>IFERROR(AJ62*Previsto!W62,"")</f>
        <v/>
      </c>
      <c r="AX62" t="str">
        <f>IFERROR(AK62*Previsto!X62,"")</f>
        <v/>
      </c>
      <c r="AY62" t="str">
        <f>IFERROR(AL62*Previsto!Y62,"")</f>
        <v/>
      </c>
      <c r="AZ62" t="str">
        <f>IFERROR(AM62*Previsto!Z62,"")</f>
        <v/>
      </c>
    </row>
    <row r="63" spans="1:52" x14ac:dyDescent="0.25">
      <c r="A63" s="17" t="s">
        <v>78</v>
      </c>
      <c r="B63" t="str">
        <f>IF(REAL!B63/Previsto!B63=0,"",REAL!B63/Previsto!B63)</f>
        <v/>
      </c>
      <c r="C63" t="str">
        <f>IF(REAL!C63/Previsto!C63=0,"",REAL!C63/Previsto!C63)</f>
        <v/>
      </c>
      <c r="D63" t="str">
        <f>IF(REAL!D63/Previsto!D63=0,"",REAL!D63/Previsto!D63)</f>
        <v/>
      </c>
      <c r="E63" t="str">
        <f>IF(REAL!E63/Previsto!E63=0,"",REAL!E63/Previsto!E63)</f>
        <v/>
      </c>
      <c r="F63" t="str">
        <f>IF(REAL!F63/Previsto!F63=0,"",REAL!F63/Previsto!F63)</f>
        <v/>
      </c>
      <c r="G63" t="str">
        <f>IF(REAL!G63/Previsto!G63=0,"",REAL!G63/Previsto!G63)</f>
        <v/>
      </c>
      <c r="H63" t="str">
        <f>IF(REAL!H63/Previsto!H63=0,"",REAL!H63/Previsto!H63)</f>
        <v/>
      </c>
      <c r="I63" t="str">
        <f>IF(REAL!I63/Previsto!I63=0,"",REAL!I63/Previsto!I63)</f>
        <v/>
      </c>
      <c r="J63" t="str">
        <f>IF(REAL!J63/Previsto!J63=0,"",REAL!J63/Previsto!J63)</f>
        <v/>
      </c>
      <c r="K63" t="str">
        <f>IF(REAL!K63/Previsto!K63=0,"",REAL!K63/Previsto!K63)</f>
        <v/>
      </c>
      <c r="L63" t="str">
        <f>IF(REAL!L63/Previsto!L63=0,"",REAL!L63/Previsto!L63)</f>
        <v/>
      </c>
      <c r="M63" t="str">
        <f>IF(REAL!M63/Previsto!M63=0,"",REAL!M63/Previsto!M63)</f>
        <v/>
      </c>
      <c r="O63" t="str">
        <f>IFERROR(B63*Previsto!O63,"")</f>
        <v/>
      </c>
      <c r="P63" t="str">
        <f>IFERROR(C63*Previsto!P63,"")</f>
        <v/>
      </c>
      <c r="Q63" t="str">
        <f>IFERROR(D63*Previsto!Q63,"")</f>
        <v/>
      </c>
      <c r="R63" t="str">
        <f>IFERROR(E63*Previsto!R63,"")</f>
        <v/>
      </c>
      <c r="S63" t="str">
        <f>IFERROR(F63*Previsto!S63,"")</f>
        <v/>
      </c>
      <c r="T63" t="str">
        <f>IFERROR(G63*Previsto!T63,"")</f>
        <v/>
      </c>
      <c r="U63" t="str">
        <f>IFERROR(H63*Previsto!U63,"")</f>
        <v/>
      </c>
      <c r="V63" t="str">
        <f>IFERROR(I63*Previsto!V63,"")</f>
        <v/>
      </c>
      <c r="W63" t="str">
        <f>IFERROR(J63*Previsto!W63,"")</f>
        <v/>
      </c>
      <c r="X63" t="str">
        <f>IFERROR(K63*Previsto!X63,"")</f>
        <v/>
      </c>
      <c r="Y63" t="str">
        <f>IFERROR(L63*Previsto!Y63,"")</f>
        <v/>
      </c>
      <c r="Z63" t="str">
        <f>IFERROR(M63*Previsto!Z63,"")</f>
        <v/>
      </c>
      <c r="AB63" t="e">
        <f>IF(REAL!#REF!/Previsto!B63=0,"",REAL!#REF!/Previsto!B63)</f>
        <v>#REF!</v>
      </c>
      <c r="AC63" t="e">
        <f>IF(REAL!#REF!/Previsto!C63=0,"",REAL!#REF!/Previsto!C63)</f>
        <v>#REF!</v>
      </c>
      <c r="AD63" t="e">
        <f>IF(REAL!#REF!/Previsto!D63=0,"",REAL!#REF!/Previsto!D63)</f>
        <v>#REF!</v>
      </c>
      <c r="AE63" t="e">
        <f>IF(REAL!#REF!/Previsto!E63=0,"",REAL!#REF!/Previsto!E63)</f>
        <v>#REF!</v>
      </c>
      <c r="AF63" t="e">
        <f>IF(REAL!#REF!/Previsto!F63=0,"",REAL!#REF!/Previsto!F63)</f>
        <v>#REF!</v>
      </c>
      <c r="AG63" t="e">
        <f>IF(REAL!#REF!/Previsto!G63=0,"",REAL!#REF!/Previsto!G63)</f>
        <v>#REF!</v>
      </c>
      <c r="AH63" t="e">
        <f>IF(REAL!#REF!/Previsto!H63=0,"",REAL!#REF!/Previsto!H63)</f>
        <v>#REF!</v>
      </c>
      <c r="AI63" t="e">
        <f>IF(REAL!#REF!/Previsto!I63=0,"",REAL!#REF!/Previsto!I63)</f>
        <v>#REF!</v>
      </c>
      <c r="AJ63" t="e">
        <f>IF(REAL!#REF!/Previsto!J63=0,"",REAL!#REF!/Previsto!J63)</f>
        <v>#REF!</v>
      </c>
      <c r="AK63" t="e">
        <f>IF(REAL!#REF!/Previsto!K63=0,"",REAL!#REF!/Previsto!K63)</f>
        <v>#REF!</v>
      </c>
      <c r="AL63" t="e">
        <f>IF(REAL!#REF!/Previsto!L63=0,"",REAL!#REF!/Previsto!L63)</f>
        <v>#REF!</v>
      </c>
      <c r="AM63" t="e">
        <f>IF(REAL!#REF!/Previsto!M63=0,"",REAL!#REF!/Previsto!M63)</f>
        <v>#REF!</v>
      </c>
      <c r="AO63" t="str">
        <f>IFERROR(AB63*Previsto!O63,"")</f>
        <v/>
      </c>
      <c r="AP63" t="str">
        <f>IFERROR(AC63*Previsto!P63,"")</f>
        <v/>
      </c>
      <c r="AQ63" t="str">
        <f>IFERROR(AD63*Previsto!Q63,"")</f>
        <v/>
      </c>
      <c r="AR63" t="str">
        <f>IFERROR(AE63*Previsto!R63,"")</f>
        <v/>
      </c>
      <c r="AS63" t="str">
        <f>IFERROR(AF63*Previsto!S63,"")</f>
        <v/>
      </c>
      <c r="AT63" t="str">
        <f>IFERROR(AG63*Previsto!T63,"")</f>
        <v/>
      </c>
      <c r="AU63" t="str">
        <f>IFERROR(AH63*Previsto!U63,"")</f>
        <v/>
      </c>
      <c r="AV63" t="str">
        <f>IFERROR(AI63*Previsto!V63,"")</f>
        <v/>
      </c>
      <c r="AW63" t="str">
        <f>IFERROR(AJ63*Previsto!W63,"")</f>
        <v/>
      </c>
      <c r="AX63" t="str">
        <f>IFERROR(AK63*Previsto!X63,"")</f>
        <v/>
      </c>
      <c r="AY63" t="str">
        <f>IFERROR(AL63*Previsto!Y63,"")</f>
        <v/>
      </c>
      <c r="AZ63" t="str">
        <f>IFERROR(AM63*Previsto!Z63,"")</f>
        <v/>
      </c>
    </row>
    <row r="64" spans="1:52" x14ac:dyDescent="0.25">
      <c r="A64" s="18" t="s">
        <v>79</v>
      </c>
      <c r="B64" t="str">
        <f>IF(REAL!B64/Previsto!B64=0,"",REAL!B64/Previsto!B64)</f>
        <v/>
      </c>
      <c r="C64" t="str">
        <f>IF(REAL!C64/Previsto!C64=0,"",REAL!C64/Previsto!C64)</f>
        <v/>
      </c>
      <c r="D64" t="str">
        <f>IF(REAL!D64/Previsto!D64=0,"",REAL!D64/Previsto!D64)</f>
        <v/>
      </c>
      <c r="E64" t="str">
        <f>IF(REAL!E64/Previsto!E64=0,"",REAL!E64/Previsto!E64)</f>
        <v/>
      </c>
      <c r="F64" t="str">
        <f>IF(REAL!F64/Previsto!F64=0,"",REAL!F64/Previsto!F64)</f>
        <v/>
      </c>
      <c r="G64" t="str">
        <f>IF(REAL!G64/Previsto!G64=0,"",REAL!G64/Previsto!G64)</f>
        <v/>
      </c>
      <c r="H64" t="str">
        <f>IF(REAL!H64/Previsto!H64=0,"",REAL!H64/Previsto!H64)</f>
        <v/>
      </c>
      <c r="I64" t="str">
        <f>IF(REAL!I64/Previsto!I64=0,"",REAL!I64/Previsto!I64)</f>
        <v/>
      </c>
      <c r="J64" t="str">
        <f>IF(REAL!J64/Previsto!J64=0,"",REAL!J64/Previsto!J64)</f>
        <v/>
      </c>
      <c r="K64" t="str">
        <f>IF(REAL!K64/Previsto!K64=0,"",REAL!K64/Previsto!K64)</f>
        <v/>
      </c>
      <c r="L64" t="str">
        <f>IF(REAL!L64/Previsto!L64=0,"",REAL!L64/Previsto!L64)</f>
        <v/>
      </c>
      <c r="M64" t="str">
        <f>IF(REAL!M64/Previsto!M64=0,"",REAL!M64/Previsto!M64)</f>
        <v/>
      </c>
      <c r="O64" t="str">
        <f>IFERROR(B64*Previsto!O64,"")</f>
        <v/>
      </c>
      <c r="P64" t="str">
        <f>IFERROR(C64*Previsto!P64,"")</f>
        <v/>
      </c>
      <c r="Q64" t="str">
        <f>IFERROR(D64*Previsto!Q64,"")</f>
        <v/>
      </c>
      <c r="R64" t="str">
        <f>IFERROR(E64*Previsto!R64,"")</f>
        <v/>
      </c>
      <c r="S64" t="str">
        <f>IFERROR(F64*Previsto!S64,"")</f>
        <v/>
      </c>
      <c r="T64" t="str">
        <f>IFERROR(G64*Previsto!T64,"")</f>
        <v/>
      </c>
      <c r="U64" t="str">
        <f>IFERROR(H64*Previsto!U64,"")</f>
        <v/>
      </c>
      <c r="V64" t="str">
        <f>IFERROR(I64*Previsto!V64,"")</f>
        <v/>
      </c>
      <c r="W64" t="str">
        <f>IFERROR(J64*Previsto!W64,"")</f>
        <v/>
      </c>
      <c r="X64" t="str">
        <f>IFERROR(K64*Previsto!X64,"")</f>
        <v/>
      </c>
      <c r="Y64" t="str">
        <f>IFERROR(L64*Previsto!Y64,"")</f>
        <v/>
      </c>
      <c r="Z64" t="str">
        <f>IFERROR(M64*Previsto!Z64,"")</f>
        <v/>
      </c>
      <c r="AB64" t="e">
        <f>IF(REAL!#REF!/Previsto!B64=0,"",REAL!#REF!/Previsto!B64)</f>
        <v>#REF!</v>
      </c>
      <c r="AC64" t="e">
        <f>IF(REAL!#REF!/Previsto!C64=0,"",REAL!#REF!/Previsto!C64)</f>
        <v>#REF!</v>
      </c>
      <c r="AD64" t="e">
        <f>IF(REAL!#REF!/Previsto!D64=0,"",REAL!#REF!/Previsto!D64)</f>
        <v>#REF!</v>
      </c>
      <c r="AE64" t="e">
        <f>IF(REAL!#REF!/Previsto!E64=0,"",REAL!#REF!/Previsto!E64)</f>
        <v>#REF!</v>
      </c>
      <c r="AF64" t="e">
        <f>IF(REAL!#REF!/Previsto!F64=0,"",REAL!#REF!/Previsto!F64)</f>
        <v>#REF!</v>
      </c>
      <c r="AG64" t="e">
        <f>IF(REAL!#REF!/Previsto!G64=0,"",REAL!#REF!/Previsto!G64)</f>
        <v>#REF!</v>
      </c>
      <c r="AH64" t="e">
        <f>IF(REAL!#REF!/Previsto!H64=0,"",REAL!#REF!/Previsto!H64)</f>
        <v>#REF!</v>
      </c>
      <c r="AI64" t="e">
        <f>IF(REAL!#REF!/Previsto!I64=0,"",REAL!#REF!/Previsto!I64)</f>
        <v>#REF!</v>
      </c>
      <c r="AJ64" t="e">
        <f>IF(REAL!#REF!/Previsto!J64=0,"",REAL!#REF!/Previsto!J64)</f>
        <v>#REF!</v>
      </c>
      <c r="AK64" t="e">
        <f>IF(REAL!#REF!/Previsto!K64=0,"",REAL!#REF!/Previsto!K64)</f>
        <v>#REF!</v>
      </c>
      <c r="AL64" t="e">
        <f>IF(REAL!#REF!/Previsto!L64=0,"",REAL!#REF!/Previsto!L64)</f>
        <v>#REF!</v>
      </c>
      <c r="AM64" t="e">
        <f>IF(REAL!#REF!/Previsto!M64=0,"",REAL!#REF!/Previsto!M64)</f>
        <v>#REF!</v>
      </c>
      <c r="AO64" t="str">
        <f>IFERROR(AB64*Previsto!O64,"")</f>
        <v/>
      </c>
      <c r="AP64" t="str">
        <f>IFERROR(AC64*Previsto!P64,"")</f>
        <v/>
      </c>
      <c r="AQ64" t="str">
        <f>IFERROR(AD64*Previsto!Q64,"")</f>
        <v/>
      </c>
      <c r="AR64" t="str">
        <f>IFERROR(AE64*Previsto!R64,"")</f>
        <v/>
      </c>
      <c r="AS64" t="str">
        <f>IFERROR(AF64*Previsto!S64,"")</f>
        <v/>
      </c>
      <c r="AT64" t="str">
        <f>IFERROR(AG64*Previsto!T64,"")</f>
        <v/>
      </c>
      <c r="AU64" t="str">
        <f>IFERROR(AH64*Previsto!U64,"")</f>
        <v/>
      </c>
      <c r="AV64" t="str">
        <f>IFERROR(AI64*Previsto!V64,"")</f>
        <v/>
      </c>
      <c r="AW64" t="str">
        <f>IFERROR(AJ64*Previsto!W64,"")</f>
        <v/>
      </c>
      <c r="AX64" t="str">
        <f>IFERROR(AK64*Previsto!X64,"")</f>
        <v/>
      </c>
      <c r="AY64" t="str">
        <f>IFERROR(AL64*Previsto!Y64,"")</f>
        <v/>
      </c>
      <c r="AZ64" t="str">
        <f>IFERROR(AM64*Previsto!Z64,"")</f>
        <v/>
      </c>
    </row>
    <row r="65" spans="15:52" x14ac:dyDescent="0.25">
      <c r="O65" t="str">
        <f t="shared" ref="O65:Y65" si="0">IFERROR(AVERAGE(O2:O64),"")</f>
        <v/>
      </c>
      <c r="P65">
        <f t="shared" si="0"/>
        <v>5.9068560341699001</v>
      </c>
      <c r="Q65">
        <f t="shared" si="0"/>
        <v>4.5176508886798485</v>
      </c>
      <c r="R65">
        <f t="shared" si="0"/>
        <v>4.6329885620931046</v>
      </c>
      <c r="S65">
        <f t="shared" si="0"/>
        <v>3.6156608866819915</v>
      </c>
      <c r="T65">
        <f t="shared" si="0"/>
        <v>3.0092794015850015</v>
      </c>
      <c r="U65">
        <f t="shared" si="0"/>
        <v>2.8979501124917872</v>
      </c>
      <c r="V65">
        <f t="shared" si="0"/>
        <v>3.8765898834263557</v>
      </c>
      <c r="W65">
        <f t="shared" si="0"/>
        <v>4.2977685376523933</v>
      </c>
      <c r="X65">
        <f t="shared" si="0"/>
        <v>4.6657543754622948</v>
      </c>
      <c r="Y65">
        <f t="shared" si="0"/>
        <v>5.8627470990231725</v>
      </c>
      <c r="Z65">
        <f>IFERROR(AVERAGE(Z2:Z64),"")</f>
        <v>6.5044436262518976</v>
      </c>
      <c r="AO65" t="str">
        <f t="shared" ref="AO65:AU65" si="1">IFERROR(AVERAGE(AO2:AO64),"")</f>
        <v/>
      </c>
      <c r="AP65" t="str">
        <f t="shared" si="1"/>
        <v/>
      </c>
      <c r="AQ65" t="str">
        <f t="shared" si="1"/>
        <v/>
      </c>
      <c r="AR65" t="str">
        <f t="shared" si="1"/>
        <v/>
      </c>
      <c r="AS65" t="str">
        <f t="shared" si="1"/>
        <v/>
      </c>
      <c r="AT65" t="str">
        <f t="shared" si="1"/>
        <v/>
      </c>
      <c r="AU65" t="str">
        <f t="shared" si="1"/>
        <v/>
      </c>
      <c r="AV65" t="str">
        <f>IFERROR(AVERAGE(AV2:AV64),"")</f>
        <v/>
      </c>
      <c r="AW65" t="str">
        <f t="shared" ref="AW65:AZ65" si="2">IFERROR(AVERAGE(AW2:AW64),"")</f>
        <v/>
      </c>
      <c r="AX65" t="str">
        <f t="shared" si="2"/>
        <v/>
      </c>
      <c r="AY65" t="str">
        <f t="shared" si="2"/>
        <v/>
      </c>
      <c r="AZ65" t="str">
        <f t="shared" si="2"/>
        <v/>
      </c>
    </row>
    <row r="68" spans="15:52" x14ac:dyDescent="0.25">
      <c r="O68" s="27" t="e">
        <f>ROUNDDOWN(AVERAGE(O65,AO65),2)</f>
        <v>#DIV/0!</v>
      </c>
      <c r="P68" s="27">
        <f t="shared" ref="P68:Z68" si="3">ROUNDDOWN(AVERAGE(P65,AP65),2)</f>
        <v>5.9</v>
      </c>
      <c r="Q68" s="27">
        <f t="shared" si="3"/>
        <v>4.51</v>
      </c>
      <c r="R68" s="27">
        <f t="shared" si="3"/>
        <v>4.63</v>
      </c>
      <c r="S68" s="27">
        <f t="shared" si="3"/>
        <v>3.61</v>
      </c>
      <c r="T68" s="27">
        <f t="shared" si="3"/>
        <v>3</v>
      </c>
      <c r="U68" s="27">
        <f t="shared" si="3"/>
        <v>2.89</v>
      </c>
      <c r="V68" s="27">
        <f t="shared" si="3"/>
        <v>3.87</v>
      </c>
      <c r="W68" s="27">
        <f t="shared" si="3"/>
        <v>4.29</v>
      </c>
      <c r="X68" s="27">
        <f t="shared" si="3"/>
        <v>4.66</v>
      </c>
      <c r="Y68" s="27">
        <f t="shared" si="3"/>
        <v>5.86</v>
      </c>
      <c r="Z68" s="27">
        <f t="shared" si="3"/>
        <v>6.5</v>
      </c>
      <c r="AA68" t="e">
        <f>AVERAGE(O68:Z68)</f>
        <v>#DIV/0!</v>
      </c>
    </row>
    <row r="70" spans="15:52" x14ac:dyDescent="0.25">
      <c r="O70">
        <v>5.76</v>
      </c>
      <c r="P70">
        <v>5.73</v>
      </c>
      <c r="Q70">
        <v>5.46</v>
      </c>
      <c r="R70">
        <v>4.7699999999999996</v>
      </c>
      <c r="S70">
        <v>4.0599999999999996</v>
      </c>
      <c r="T70">
        <v>3.47</v>
      </c>
      <c r="U70">
        <v>3.82</v>
      </c>
      <c r="V70">
        <v>4.42</v>
      </c>
      <c r="W70">
        <v>4.3499999999999996</v>
      </c>
      <c r="X70">
        <v>5.07</v>
      </c>
      <c r="Y70">
        <v>5.69</v>
      </c>
      <c r="Z70">
        <v>5.86</v>
      </c>
    </row>
    <row r="72" spans="15:52" x14ac:dyDescent="0.25">
      <c r="O72" s="27" t="e">
        <f>IF(O68&lt;=O70,O68,O70)</f>
        <v>#DIV/0!</v>
      </c>
      <c r="P72" s="27">
        <f t="shared" ref="P72:Z72" si="4">IF(P68&lt;=P70,P68,P70)</f>
        <v>5.73</v>
      </c>
      <c r="Q72" s="27">
        <f t="shared" si="4"/>
        <v>4.51</v>
      </c>
      <c r="R72" s="27">
        <f t="shared" si="4"/>
        <v>4.63</v>
      </c>
      <c r="S72" s="27">
        <f t="shared" si="4"/>
        <v>3.61</v>
      </c>
      <c r="T72" s="27">
        <f t="shared" si="4"/>
        <v>3</v>
      </c>
      <c r="U72" s="27">
        <f t="shared" si="4"/>
        <v>2.89</v>
      </c>
      <c r="V72" s="27">
        <f t="shared" si="4"/>
        <v>3.87</v>
      </c>
      <c r="W72" s="27">
        <f t="shared" si="4"/>
        <v>4.29</v>
      </c>
      <c r="X72" s="27">
        <f t="shared" si="4"/>
        <v>4.66</v>
      </c>
      <c r="Y72" s="27">
        <f t="shared" si="4"/>
        <v>5.69</v>
      </c>
      <c r="Z72" s="27">
        <f t="shared" si="4"/>
        <v>5.86</v>
      </c>
    </row>
  </sheetData>
  <phoneticPr fontId="10" type="noConversion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BE09-23AF-4AF4-9947-7B308D187F5F}">
  <dimension ref="A1:AD300"/>
  <sheetViews>
    <sheetView topLeftCell="A22" workbookViewId="0">
      <selection activeCell="U6" sqref="U6"/>
    </sheetView>
  </sheetViews>
  <sheetFormatPr defaultColWidth="5.140625" defaultRowHeight="15" x14ac:dyDescent="0.25"/>
  <cols>
    <col min="1" max="1" width="3" style="2" bestFit="1" customWidth="1"/>
    <col min="2" max="2" width="36.140625" style="2" bestFit="1" customWidth="1"/>
    <col min="3" max="7" width="6" style="2" bestFit="1" customWidth="1"/>
    <col min="8" max="8" width="5" style="2" bestFit="1" customWidth="1"/>
    <col min="9" max="14" width="6" style="2" bestFit="1" customWidth="1"/>
    <col min="15" max="15" width="6.5703125" style="2" bestFit="1" customWidth="1"/>
    <col min="16" max="16" width="1.28515625" style="2" customWidth="1"/>
    <col min="17" max="17" width="5.85546875" style="2" bestFit="1" customWidth="1"/>
    <col min="18" max="28" width="5" style="2" bestFit="1" customWidth="1"/>
    <col min="29" max="29" width="5.140625" style="2"/>
    <col min="30" max="30" width="6" style="2" bestFit="1" customWidth="1"/>
    <col min="31" max="31" width="5.140625" style="2"/>
    <col min="32" max="32" width="8.7109375" style="2" bestFit="1" customWidth="1"/>
    <col min="33" max="36" width="6" style="2" bestFit="1" customWidth="1"/>
    <col min="37" max="37" width="5" style="2" bestFit="1" customWidth="1"/>
    <col min="38" max="43" width="6" style="2" bestFit="1" customWidth="1"/>
    <col min="44" max="44" width="6.5703125" style="2" bestFit="1" customWidth="1"/>
    <col min="45" max="16384" width="5.140625" style="2"/>
  </cols>
  <sheetData>
    <row r="1" spans="1:30" ht="18" thickBot="1" x14ac:dyDescent="0.3">
      <c r="A1" s="32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Q1" s="36" t="s">
        <v>1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30" ht="15.75" thickBot="1" x14ac:dyDescent="0.3">
      <c r="A2" s="33"/>
      <c r="B2" s="34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Q2" s="4">
        <v>31</v>
      </c>
      <c r="R2" s="4">
        <v>28</v>
      </c>
      <c r="S2" s="4">
        <v>31</v>
      </c>
      <c r="T2" s="4">
        <v>30</v>
      </c>
      <c r="U2" s="4">
        <v>31</v>
      </c>
      <c r="V2" s="4">
        <v>30</v>
      </c>
      <c r="W2" s="4">
        <v>31</v>
      </c>
      <c r="X2" s="4">
        <v>31</v>
      </c>
      <c r="Y2" s="4">
        <v>30</v>
      </c>
      <c r="Z2" s="4">
        <v>31</v>
      </c>
      <c r="AA2" s="4">
        <v>30</v>
      </c>
      <c r="AB2" s="5">
        <v>31</v>
      </c>
      <c r="AC2" s="6" t="s">
        <v>15</v>
      </c>
      <c r="AD2" s="7" t="s">
        <v>16</v>
      </c>
    </row>
    <row r="3" spans="1:30" x14ac:dyDescent="0.25">
      <c r="A3" s="8">
        <f>IF(B3=B2,A2,A2+1)</f>
        <v>1</v>
      </c>
      <c r="B3" s="9" t="s">
        <v>17</v>
      </c>
      <c r="C3" s="10" t="e">
        <f t="shared" ref="C3:N24" si="0">ROUNDDOWN($AD3*$AC3*(Q3*Q$2),0)</f>
        <v>#REF!</v>
      </c>
      <c r="D3" s="10" t="e">
        <f t="shared" si="0"/>
        <v>#REF!</v>
      </c>
      <c r="E3" s="10" t="e">
        <f t="shared" si="0"/>
        <v>#REF!</v>
      </c>
      <c r="F3" s="10" t="e">
        <f t="shared" si="0"/>
        <v>#REF!</v>
      </c>
      <c r="G3" s="10" t="e">
        <f t="shared" si="0"/>
        <v>#REF!</v>
      </c>
      <c r="H3" s="10" t="e">
        <f t="shared" si="0"/>
        <v>#REF!</v>
      </c>
      <c r="I3" s="10" t="e">
        <f t="shared" si="0"/>
        <v>#REF!</v>
      </c>
      <c r="J3" s="10" t="e">
        <f t="shared" si="0"/>
        <v>#REF!</v>
      </c>
      <c r="K3" s="10" t="e">
        <f t="shared" si="0"/>
        <v>#REF!</v>
      </c>
      <c r="L3" s="10" t="e">
        <f t="shared" si="0"/>
        <v>#REF!</v>
      </c>
      <c r="M3" s="10" t="e">
        <f t="shared" si="0"/>
        <v>#REF!</v>
      </c>
      <c r="N3" s="10" t="e">
        <f t="shared" si="0"/>
        <v>#REF!</v>
      </c>
      <c r="O3" s="10" t="e">
        <f>AVERAGE(C3:N3)</f>
        <v>#REF!</v>
      </c>
      <c r="Q3" s="9">
        <v>4.8600000000000003</v>
      </c>
      <c r="R3" s="9">
        <v>4.91</v>
      </c>
      <c r="S3" s="9">
        <v>4.01</v>
      </c>
      <c r="T3" s="9">
        <v>3.54</v>
      </c>
      <c r="U3" s="9">
        <v>2.58</v>
      </c>
      <c r="V3" s="9">
        <v>2.16</v>
      </c>
      <c r="W3" s="9">
        <v>2.37</v>
      </c>
      <c r="X3" s="9">
        <v>2.84</v>
      </c>
      <c r="Y3" s="9">
        <v>3.57</v>
      </c>
      <c r="Z3" s="9">
        <v>3.87</v>
      </c>
      <c r="AA3" s="9">
        <v>4.8600000000000003</v>
      </c>
      <c r="AB3" s="9">
        <v>5.4</v>
      </c>
      <c r="AC3" s="28">
        <v>0.8</v>
      </c>
      <c r="AD3" s="14" t="e">
        <f>VLOOKUP($B3,[1]!Tabela1[[Cliente]:[Potência]],4,0)</f>
        <v>#REF!</v>
      </c>
    </row>
    <row r="4" spans="1:30" x14ac:dyDescent="0.25">
      <c r="A4" s="15">
        <f>IF(B4=B3,A3,A3+1)</f>
        <v>2</v>
      </c>
      <c r="B4" s="9" t="s">
        <v>18</v>
      </c>
      <c r="C4" s="10" t="e">
        <f t="shared" si="0"/>
        <v>#REF!</v>
      </c>
      <c r="D4" s="10" t="e">
        <f t="shared" si="0"/>
        <v>#REF!</v>
      </c>
      <c r="E4" s="10" t="e">
        <f t="shared" si="0"/>
        <v>#REF!</v>
      </c>
      <c r="F4" s="10" t="e">
        <f t="shared" si="0"/>
        <v>#REF!</v>
      </c>
      <c r="G4" s="10" t="e">
        <f t="shared" si="0"/>
        <v>#REF!</v>
      </c>
      <c r="H4" s="10" t="e">
        <f t="shared" si="0"/>
        <v>#REF!</v>
      </c>
      <c r="I4" s="10" t="e">
        <f t="shared" si="0"/>
        <v>#REF!</v>
      </c>
      <c r="J4" s="10" t="e">
        <f t="shared" si="0"/>
        <v>#REF!</v>
      </c>
      <c r="K4" s="10" t="e">
        <f t="shared" si="0"/>
        <v>#REF!</v>
      </c>
      <c r="L4" s="10" t="e">
        <f t="shared" si="0"/>
        <v>#REF!</v>
      </c>
      <c r="M4" s="10" t="e">
        <f t="shared" si="0"/>
        <v>#REF!</v>
      </c>
      <c r="N4" s="10" t="e">
        <f t="shared" si="0"/>
        <v>#REF!</v>
      </c>
      <c r="O4" s="10" t="e">
        <f>AVERAGE(C4:N4)</f>
        <v>#REF!</v>
      </c>
      <c r="Q4" s="9">
        <v>4.8600000000000003</v>
      </c>
      <c r="R4" s="9">
        <v>4.91</v>
      </c>
      <c r="S4" s="9">
        <v>4.01</v>
      </c>
      <c r="T4" s="9">
        <v>3.54</v>
      </c>
      <c r="U4" s="9">
        <v>2.58</v>
      </c>
      <c r="V4" s="9">
        <v>2.16</v>
      </c>
      <c r="W4" s="9">
        <v>2.37</v>
      </c>
      <c r="X4" s="9">
        <v>2.84</v>
      </c>
      <c r="Y4" s="9">
        <v>3.57</v>
      </c>
      <c r="Z4" s="9">
        <v>3.87</v>
      </c>
      <c r="AA4" s="9">
        <v>4.8600000000000003</v>
      </c>
      <c r="AB4" s="9">
        <v>5.4</v>
      </c>
      <c r="AC4" s="13">
        <v>0.8</v>
      </c>
      <c r="AD4" s="14" t="e">
        <f>VLOOKUP($B4,[1]!Tabela1[[Cliente]:[Potência]],4,0)</f>
        <v>#REF!</v>
      </c>
    </row>
    <row r="5" spans="1:30" x14ac:dyDescent="0.25">
      <c r="A5" s="15">
        <f>IF(B5=B4,A4,A4+1)</f>
        <v>3</v>
      </c>
      <c r="B5" s="9" t="s">
        <v>19</v>
      </c>
      <c r="C5" s="10" t="e">
        <f t="shared" si="0"/>
        <v>#REF!</v>
      </c>
      <c r="D5" s="10" t="e">
        <f t="shared" si="0"/>
        <v>#REF!</v>
      </c>
      <c r="E5" s="10" t="e">
        <f t="shared" si="0"/>
        <v>#REF!</v>
      </c>
      <c r="F5" s="10" t="e">
        <f t="shared" si="0"/>
        <v>#REF!</v>
      </c>
      <c r="G5" s="10" t="e">
        <f t="shared" si="0"/>
        <v>#REF!</v>
      </c>
      <c r="H5" s="10" t="e">
        <f t="shared" si="0"/>
        <v>#REF!</v>
      </c>
      <c r="I5" s="10" t="e">
        <f t="shared" si="0"/>
        <v>#REF!</v>
      </c>
      <c r="J5" s="10" t="e">
        <f t="shared" si="0"/>
        <v>#REF!</v>
      </c>
      <c r="K5" s="10" t="e">
        <f t="shared" si="0"/>
        <v>#REF!</v>
      </c>
      <c r="L5" s="10" t="e">
        <f t="shared" si="0"/>
        <v>#REF!</v>
      </c>
      <c r="M5" s="10" t="e">
        <f t="shared" si="0"/>
        <v>#REF!</v>
      </c>
      <c r="N5" s="10" t="e">
        <f t="shared" si="0"/>
        <v>#REF!</v>
      </c>
      <c r="O5" s="10" t="e">
        <f t="shared" ref="O5:O58" si="1">AVERAGE(C5:N5)</f>
        <v>#REF!</v>
      </c>
      <c r="Q5" s="9">
        <v>4.8600000000000003</v>
      </c>
      <c r="R5" s="9">
        <v>4.91</v>
      </c>
      <c r="S5" s="9">
        <v>4.01</v>
      </c>
      <c r="T5" s="9">
        <v>3.54</v>
      </c>
      <c r="U5" s="9">
        <v>2.58</v>
      </c>
      <c r="V5" s="9">
        <v>2.16</v>
      </c>
      <c r="W5" s="9">
        <v>2.37</v>
      </c>
      <c r="X5" s="9">
        <v>2.84</v>
      </c>
      <c r="Y5" s="9">
        <v>3.57</v>
      </c>
      <c r="Z5" s="9">
        <v>3.87</v>
      </c>
      <c r="AA5" s="9">
        <v>4.8600000000000003</v>
      </c>
      <c r="AB5" s="9">
        <v>5.4</v>
      </c>
      <c r="AC5" s="13">
        <v>0.8</v>
      </c>
      <c r="AD5" s="14" t="e">
        <f>VLOOKUP($B5,[1]!Tabela1[[Cliente]:[Potência]],4,0)</f>
        <v>#REF!</v>
      </c>
    </row>
    <row r="6" spans="1:30" x14ac:dyDescent="0.25">
      <c r="A6" s="15">
        <f t="shared" ref="A6:A57" si="2">IF(B6=B5,A5,A5+1)</f>
        <v>4</v>
      </c>
      <c r="B6" s="9" t="s">
        <v>20</v>
      </c>
      <c r="C6" s="10" t="e">
        <f t="shared" si="0"/>
        <v>#REF!</v>
      </c>
      <c r="D6" s="10" t="e">
        <f t="shared" si="0"/>
        <v>#REF!</v>
      </c>
      <c r="E6" s="10" t="e">
        <f t="shared" si="0"/>
        <v>#REF!</v>
      </c>
      <c r="F6" s="10" t="e">
        <f t="shared" si="0"/>
        <v>#REF!</v>
      </c>
      <c r="G6" s="10" t="e">
        <f t="shared" si="0"/>
        <v>#REF!</v>
      </c>
      <c r="H6" s="10" t="e">
        <f t="shared" si="0"/>
        <v>#REF!</v>
      </c>
      <c r="I6" s="10" t="e">
        <f t="shared" si="0"/>
        <v>#REF!</v>
      </c>
      <c r="J6" s="10" t="e">
        <f t="shared" si="0"/>
        <v>#REF!</v>
      </c>
      <c r="K6" s="10" t="e">
        <f t="shared" si="0"/>
        <v>#REF!</v>
      </c>
      <c r="L6" s="10" t="e">
        <f t="shared" si="0"/>
        <v>#REF!</v>
      </c>
      <c r="M6" s="10" t="e">
        <f t="shared" si="0"/>
        <v>#REF!</v>
      </c>
      <c r="N6" s="10" t="e">
        <f t="shared" si="0"/>
        <v>#REF!</v>
      </c>
      <c r="O6" s="10" t="e">
        <f>AVERAGE(C6:N6)</f>
        <v>#REF!</v>
      </c>
      <c r="Q6" s="9">
        <v>4.8600000000000003</v>
      </c>
      <c r="R6" s="9">
        <v>4.91</v>
      </c>
      <c r="S6" s="9">
        <v>4.01</v>
      </c>
      <c r="T6" s="9">
        <v>3.54</v>
      </c>
      <c r="U6" s="9">
        <v>2.58</v>
      </c>
      <c r="V6" s="9">
        <v>2.16</v>
      </c>
      <c r="W6" s="9">
        <v>2.37</v>
      </c>
      <c r="X6" s="9">
        <v>2.84</v>
      </c>
      <c r="Y6" s="9">
        <v>3.57</v>
      </c>
      <c r="Z6" s="9">
        <v>3.87</v>
      </c>
      <c r="AA6" s="9">
        <v>4.8600000000000003</v>
      </c>
      <c r="AB6" s="9">
        <v>5.4</v>
      </c>
      <c r="AC6" s="13">
        <v>0.8</v>
      </c>
      <c r="AD6" s="14" t="e">
        <f>VLOOKUP($B6,[1]!Tabela1[[Cliente]:[Potência]],4,0)</f>
        <v>#REF!</v>
      </c>
    </row>
    <row r="7" spans="1:30" x14ac:dyDescent="0.25">
      <c r="A7" s="15">
        <f t="shared" si="2"/>
        <v>5</v>
      </c>
      <c r="B7" s="9" t="s">
        <v>21</v>
      </c>
      <c r="C7" s="10" t="e">
        <f t="shared" si="0"/>
        <v>#REF!</v>
      </c>
      <c r="D7" s="10" t="e">
        <f t="shared" si="0"/>
        <v>#REF!</v>
      </c>
      <c r="E7" s="10" t="e">
        <f t="shared" si="0"/>
        <v>#REF!</v>
      </c>
      <c r="F7" s="10" t="e">
        <f t="shared" si="0"/>
        <v>#REF!</v>
      </c>
      <c r="G7" s="10" t="e">
        <f t="shared" si="0"/>
        <v>#REF!</v>
      </c>
      <c r="H7" s="10" t="e">
        <f t="shared" si="0"/>
        <v>#REF!</v>
      </c>
      <c r="I7" s="10" t="e">
        <f t="shared" si="0"/>
        <v>#REF!</v>
      </c>
      <c r="J7" s="10" t="e">
        <f t="shared" si="0"/>
        <v>#REF!</v>
      </c>
      <c r="K7" s="10" t="e">
        <f t="shared" si="0"/>
        <v>#REF!</v>
      </c>
      <c r="L7" s="10" t="e">
        <f t="shared" si="0"/>
        <v>#REF!</v>
      </c>
      <c r="M7" s="10" t="e">
        <f t="shared" si="0"/>
        <v>#REF!</v>
      </c>
      <c r="N7" s="10" t="e">
        <f t="shared" si="0"/>
        <v>#REF!</v>
      </c>
      <c r="O7" s="10" t="e">
        <f t="shared" si="1"/>
        <v>#REF!</v>
      </c>
      <c r="Q7" s="9">
        <v>4.8600000000000003</v>
      </c>
      <c r="R7" s="9">
        <v>4.91</v>
      </c>
      <c r="S7" s="9">
        <v>4.01</v>
      </c>
      <c r="T7" s="9">
        <v>3.54</v>
      </c>
      <c r="U7" s="9">
        <v>2.58</v>
      </c>
      <c r="V7" s="9">
        <v>2.16</v>
      </c>
      <c r="W7" s="9">
        <v>2.37</v>
      </c>
      <c r="X7" s="9">
        <v>2.84</v>
      </c>
      <c r="Y7" s="9">
        <v>3.57</v>
      </c>
      <c r="Z7" s="9">
        <v>3.87</v>
      </c>
      <c r="AA7" s="9">
        <v>4.8600000000000003</v>
      </c>
      <c r="AB7" s="9">
        <v>5.4</v>
      </c>
      <c r="AC7" s="13">
        <v>0.8</v>
      </c>
      <c r="AD7" s="14" t="e">
        <f>VLOOKUP($B7,[1]!Tabela1[[Cliente]:[Potência]],4,0)</f>
        <v>#REF!</v>
      </c>
    </row>
    <row r="8" spans="1:30" x14ac:dyDescent="0.25">
      <c r="A8" s="15">
        <f t="shared" si="2"/>
        <v>6</v>
      </c>
      <c r="B8" s="9" t="s">
        <v>22</v>
      </c>
      <c r="C8" s="10" t="e">
        <f t="shared" si="0"/>
        <v>#REF!</v>
      </c>
      <c r="D8" s="10" t="e">
        <f t="shared" si="0"/>
        <v>#REF!</v>
      </c>
      <c r="E8" s="10" t="e">
        <f t="shared" si="0"/>
        <v>#REF!</v>
      </c>
      <c r="F8" s="10" t="e">
        <f t="shared" si="0"/>
        <v>#REF!</v>
      </c>
      <c r="G8" s="10" t="e">
        <f t="shared" si="0"/>
        <v>#REF!</v>
      </c>
      <c r="H8" s="10" t="e">
        <f t="shared" si="0"/>
        <v>#REF!</v>
      </c>
      <c r="I8" s="10" t="e">
        <f t="shared" si="0"/>
        <v>#REF!</v>
      </c>
      <c r="J8" s="10" t="e">
        <f t="shared" si="0"/>
        <v>#REF!</v>
      </c>
      <c r="K8" s="10" t="e">
        <f t="shared" si="0"/>
        <v>#REF!</v>
      </c>
      <c r="L8" s="10" t="e">
        <f t="shared" si="0"/>
        <v>#REF!</v>
      </c>
      <c r="M8" s="10" t="e">
        <f t="shared" si="0"/>
        <v>#REF!</v>
      </c>
      <c r="N8" s="10" t="e">
        <f t="shared" si="0"/>
        <v>#REF!</v>
      </c>
      <c r="O8" s="10" t="e">
        <f t="shared" si="1"/>
        <v>#REF!</v>
      </c>
      <c r="Q8" s="9">
        <v>4.8600000000000003</v>
      </c>
      <c r="R8" s="9">
        <v>4.91</v>
      </c>
      <c r="S8" s="9">
        <v>4.01</v>
      </c>
      <c r="T8" s="9">
        <v>3.54</v>
      </c>
      <c r="U8" s="9">
        <v>2.58</v>
      </c>
      <c r="V8" s="9">
        <v>2.16</v>
      </c>
      <c r="W8" s="9">
        <v>2.37</v>
      </c>
      <c r="X8" s="9">
        <v>2.84</v>
      </c>
      <c r="Y8" s="9">
        <v>3.57</v>
      </c>
      <c r="Z8" s="9">
        <v>3.87</v>
      </c>
      <c r="AA8" s="9">
        <v>4.8600000000000003</v>
      </c>
      <c r="AB8" s="9">
        <v>5.4</v>
      </c>
      <c r="AC8" s="13">
        <v>0.8</v>
      </c>
      <c r="AD8" s="14" t="e">
        <f>VLOOKUP($B8,[1]!Tabela1[[Cliente]:[Potência]],4,0)</f>
        <v>#REF!</v>
      </c>
    </row>
    <row r="9" spans="1:30" x14ac:dyDescent="0.25">
      <c r="A9" s="15">
        <f t="shared" si="2"/>
        <v>7</v>
      </c>
      <c r="B9" s="9" t="s">
        <v>23</v>
      </c>
      <c r="C9" s="10" t="e">
        <f t="shared" si="0"/>
        <v>#REF!</v>
      </c>
      <c r="D9" s="10" t="e">
        <f t="shared" si="0"/>
        <v>#REF!</v>
      </c>
      <c r="E9" s="10" t="e">
        <f t="shared" si="0"/>
        <v>#REF!</v>
      </c>
      <c r="F9" s="10" t="e">
        <f t="shared" si="0"/>
        <v>#REF!</v>
      </c>
      <c r="G9" s="10" t="e">
        <f t="shared" si="0"/>
        <v>#REF!</v>
      </c>
      <c r="H9" s="10" t="e">
        <f t="shared" si="0"/>
        <v>#REF!</v>
      </c>
      <c r="I9" s="10" t="e">
        <f t="shared" si="0"/>
        <v>#REF!</v>
      </c>
      <c r="J9" s="10" t="e">
        <f t="shared" si="0"/>
        <v>#REF!</v>
      </c>
      <c r="K9" s="10" t="e">
        <f t="shared" si="0"/>
        <v>#REF!</v>
      </c>
      <c r="L9" s="10" t="e">
        <f t="shared" si="0"/>
        <v>#REF!</v>
      </c>
      <c r="M9" s="10" t="e">
        <f t="shared" si="0"/>
        <v>#REF!</v>
      </c>
      <c r="N9" s="10" t="e">
        <f t="shared" si="0"/>
        <v>#REF!</v>
      </c>
      <c r="O9" s="10" t="e">
        <f t="shared" si="1"/>
        <v>#REF!</v>
      </c>
      <c r="Q9" s="9">
        <v>4.8600000000000003</v>
      </c>
      <c r="R9" s="9">
        <v>4.91</v>
      </c>
      <c r="S9" s="9">
        <v>4.01</v>
      </c>
      <c r="T9" s="9">
        <v>3.54</v>
      </c>
      <c r="U9" s="9">
        <v>2.58</v>
      </c>
      <c r="V9" s="9">
        <v>2.16</v>
      </c>
      <c r="W9" s="9">
        <v>2.37</v>
      </c>
      <c r="X9" s="9">
        <v>2.84</v>
      </c>
      <c r="Y9" s="9">
        <v>3.57</v>
      </c>
      <c r="Z9" s="9">
        <v>3.87</v>
      </c>
      <c r="AA9" s="9">
        <v>4.8600000000000003</v>
      </c>
      <c r="AB9" s="9">
        <v>5.4</v>
      </c>
      <c r="AC9" s="13">
        <v>0.82</v>
      </c>
      <c r="AD9" s="14" t="e">
        <f>VLOOKUP($B9,[1]!Tabela1[[Cliente]:[Potência]],4,0)</f>
        <v>#REF!</v>
      </c>
    </row>
    <row r="10" spans="1:30" x14ac:dyDescent="0.25">
      <c r="A10" s="15">
        <f t="shared" si="2"/>
        <v>8</v>
      </c>
      <c r="B10" s="9" t="s">
        <v>24</v>
      </c>
      <c r="C10" s="10" t="e">
        <f t="shared" si="0"/>
        <v>#REF!</v>
      </c>
      <c r="D10" s="10" t="e">
        <f t="shared" si="0"/>
        <v>#REF!</v>
      </c>
      <c r="E10" s="10" t="e">
        <f t="shared" si="0"/>
        <v>#REF!</v>
      </c>
      <c r="F10" s="10" t="e">
        <f t="shared" si="0"/>
        <v>#REF!</v>
      </c>
      <c r="G10" s="10" t="e">
        <f t="shared" si="0"/>
        <v>#REF!</v>
      </c>
      <c r="H10" s="10" t="e">
        <f t="shared" si="0"/>
        <v>#REF!</v>
      </c>
      <c r="I10" s="10" t="e">
        <f t="shared" si="0"/>
        <v>#REF!</v>
      </c>
      <c r="J10" s="10" t="e">
        <f t="shared" si="0"/>
        <v>#REF!</v>
      </c>
      <c r="K10" s="10" t="e">
        <f t="shared" si="0"/>
        <v>#REF!</v>
      </c>
      <c r="L10" s="10" t="e">
        <f t="shared" si="0"/>
        <v>#REF!</v>
      </c>
      <c r="M10" s="10" t="e">
        <f t="shared" si="0"/>
        <v>#REF!</v>
      </c>
      <c r="N10" s="10" t="e">
        <f t="shared" si="0"/>
        <v>#REF!</v>
      </c>
      <c r="O10" s="10" t="e">
        <f t="shared" si="1"/>
        <v>#REF!</v>
      </c>
      <c r="Q10" s="9">
        <v>4.8600000000000003</v>
      </c>
      <c r="R10" s="9">
        <v>4.91</v>
      </c>
      <c r="S10" s="9">
        <v>4.01</v>
      </c>
      <c r="T10" s="9">
        <v>3.54</v>
      </c>
      <c r="U10" s="9">
        <v>2.58</v>
      </c>
      <c r="V10" s="9">
        <v>2.16</v>
      </c>
      <c r="W10" s="9">
        <v>2.37</v>
      </c>
      <c r="X10" s="9">
        <v>2.84</v>
      </c>
      <c r="Y10" s="9">
        <v>3.57</v>
      </c>
      <c r="Z10" s="9">
        <v>3.87</v>
      </c>
      <c r="AA10" s="9">
        <v>4.8600000000000003</v>
      </c>
      <c r="AB10" s="9">
        <v>5.4</v>
      </c>
      <c r="AC10" s="13">
        <v>0.8</v>
      </c>
      <c r="AD10" s="14" t="e">
        <f>VLOOKUP($B10,[1]!Tabela1[[Cliente]:[Potência]],4,0)</f>
        <v>#REF!</v>
      </c>
    </row>
    <row r="11" spans="1:30" x14ac:dyDescent="0.25">
      <c r="A11" s="15">
        <f t="shared" si="2"/>
        <v>9</v>
      </c>
      <c r="B11" s="9" t="s">
        <v>25</v>
      </c>
      <c r="C11" s="10" t="e">
        <f t="shared" si="0"/>
        <v>#REF!</v>
      </c>
      <c r="D11" s="10" t="e">
        <f t="shared" si="0"/>
        <v>#REF!</v>
      </c>
      <c r="E11" s="10" t="e">
        <f t="shared" si="0"/>
        <v>#REF!</v>
      </c>
      <c r="F11" s="10" t="e">
        <f t="shared" si="0"/>
        <v>#REF!</v>
      </c>
      <c r="G11" s="10" t="e">
        <f t="shared" si="0"/>
        <v>#REF!</v>
      </c>
      <c r="H11" s="10" t="e">
        <f t="shared" si="0"/>
        <v>#REF!</v>
      </c>
      <c r="I11" s="10" t="e">
        <f t="shared" si="0"/>
        <v>#REF!</v>
      </c>
      <c r="J11" s="10" t="e">
        <f t="shared" si="0"/>
        <v>#REF!</v>
      </c>
      <c r="K11" s="10" t="e">
        <f t="shared" si="0"/>
        <v>#REF!</v>
      </c>
      <c r="L11" s="10" t="e">
        <f t="shared" si="0"/>
        <v>#REF!</v>
      </c>
      <c r="M11" s="10" t="e">
        <f t="shared" si="0"/>
        <v>#REF!</v>
      </c>
      <c r="N11" s="10" t="e">
        <f t="shared" si="0"/>
        <v>#REF!</v>
      </c>
      <c r="O11" s="10" t="e">
        <f>AVERAGE(C11:N11)</f>
        <v>#REF!</v>
      </c>
      <c r="Q11" s="9">
        <v>4.8600000000000003</v>
      </c>
      <c r="R11" s="9">
        <v>4.91</v>
      </c>
      <c r="S11" s="9">
        <v>4.01</v>
      </c>
      <c r="T11" s="9">
        <v>3.54</v>
      </c>
      <c r="U11" s="9">
        <v>2.58</v>
      </c>
      <c r="V11" s="9">
        <v>2.16</v>
      </c>
      <c r="W11" s="9">
        <v>2.37</v>
      </c>
      <c r="X11" s="9">
        <v>2.84</v>
      </c>
      <c r="Y11" s="9">
        <v>3.57</v>
      </c>
      <c r="Z11" s="9">
        <v>3.87</v>
      </c>
      <c r="AA11" s="9">
        <v>4.8600000000000003</v>
      </c>
      <c r="AB11" s="9">
        <v>5.4</v>
      </c>
      <c r="AC11" s="13">
        <v>0.8</v>
      </c>
      <c r="AD11" s="14" t="e">
        <f>VLOOKUP($B11,[1]!Tabela1[[Cliente]:[Potência]],4,0)</f>
        <v>#REF!</v>
      </c>
    </row>
    <row r="12" spans="1:30" x14ac:dyDescent="0.25">
      <c r="A12" s="15">
        <f t="shared" si="2"/>
        <v>10</v>
      </c>
      <c r="B12" s="9" t="s">
        <v>26</v>
      </c>
      <c r="C12" s="10" t="e">
        <f t="shared" si="0"/>
        <v>#REF!</v>
      </c>
      <c r="D12" s="10" t="e">
        <f t="shared" si="0"/>
        <v>#REF!</v>
      </c>
      <c r="E12" s="10" t="e">
        <f t="shared" si="0"/>
        <v>#REF!</v>
      </c>
      <c r="F12" s="10" t="e">
        <f t="shared" si="0"/>
        <v>#REF!</v>
      </c>
      <c r="G12" s="10" t="e">
        <f t="shared" si="0"/>
        <v>#REF!</v>
      </c>
      <c r="H12" s="10" t="e">
        <f t="shared" si="0"/>
        <v>#REF!</v>
      </c>
      <c r="I12" s="10" t="e">
        <f t="shared" si="0"/>
        <v>#REF!</v>
      </c>
      <c r="J12" s="10" t="e">
        <f t="shared" si="0"/>
        <v>#REF!</v>
      </c>
      <c r="K12" s="10" t="e">
        <f t="shared" si="0"/>
        <v>#REF!</v>
      </c>
      <c r="L12" s="10" t="e">
        <f t="shared" si="0"/>
        <v>#REF!</v>
      </c>
      <c r="M12" s="10" t="e">
        <f t="shared" si="0"/>
        <v>#REF!</v>
      </c>
      <c r="N12" s="10" t="e">
        <f t="shared" si="0"/>
        <v>#REF!</v>
      </c>
      <c r="O12" s="10" t="e">
        <f>AVERAGE(C12:N12)</f>
        <v>#REF!</v>
      </c>
      <c r="Q12" s="9">
        <v>4.8600000000000003</v>
      </c>
      <c r="R12" s="9">
        <v>4.91</v>
      </c>
      <c r="S12" s="9">
        <v>4.01</v>
      </c>
      <c r="T12" s="9">
        <v>3.54</v>
      </c>
      <c r="U12" s="9">
        <v>2.58</v>
      </c>
      <c r="V12" s="9">
        <v>2.16</v>
      </c>
      <c r="W12" s="9">
        <v>2.37</v>
      </c>
      <c r="X12" s="9">
        <v>2.84</v>
      </c>
      <c r="Y12" s="9">
        <v>3.57</v>
      </c>
      <c r="Z12" s="9">
        <v>3.87</v>
      </c>
      <c r="AA12" s="9">
        <v>4.8600000000000003</v>
      </c>
      <c r="AB12" s="9">
        <v>5.4</v>
      </c>
      <c r="AC12" s="13">
        <v>0.8</v>
      </c>
      <c r="AD12" s="14" t="e">
        <f>VLOOKUP($B12,[1]!Tabela1[[Cliente]:[Potência]],4,0)</f>
        <v>#REF!</v>
      </c>
    </row>
    <row r="13" spans="1:30" x14ac:dyDescent="0.25">
      <c r="A13" s="15">
        <f t="shared" si="2"/>
        <v>11</v>
      </c>
      <c r="B13" s="9" t="s">
        <v>27</v>
      </c>
      <c r="C13" s="10" t="e">
        <f t="shared" si="0"/>
        <v>#REF!</v>
      </c>
      <c r="D13" s="10" t="e">
        <f t="shared" si="0"/>
        <v>#REF!</v>
      </c>
      <c r="E13" s="10" t="e">
        <f t="shared" si="0"/>
        <v>#REF!</v>
      </c>
      <c r="F13" s="10" t="e">
        <f t="shared" si="0"/>
        <v>#REF!</v>
      </c>
      <c r="G13" s="10" t="e">
        <f t="shared" si="0"/>
        <v>#REF!</v>
      </c>
      <c r="H13" s="10" t="e">
        <f t="shared" si="0"/>
        <v>#REF!</v>
      </c>
      <c r="I13" s="10" t="e">
        <f t="shared" si="0"/>
        <v>#REF!</v>
      </c>
      <c r="J13" s="10" t="e">
        <f t="shared" si="0"/>
        <v>#REF!</v>
      </c>
      <c r="K13" s="10" t="e">
        <f t="shared" si="0"/>
        <v>#REF!</v>
      </c>
      <c r="L13" s="10" t="e">
        <f t="shared" si="0"/>
        <v>#REF!</v>
      </c>
      <c r="M13" s="10" t="e">
        <f t="shared" si="0"/>
        <v>#REF!</v>
      </c>
      <c r="N13" s="10" t="e">
        <f t="shared" si="0"/>
        <v>#REF!</v>
      </c>
      <c r="O13" s="10" t="e">
        <f t="shared" si="1"/>
        <v>#REF!</v>
      </c>
      <c r="Q13" s="9">
        <v>4.8600000000000003</v>
      </c>
      <c r="R13" s="9">
        <v>4.91</v>
      </c>
      <c r="S13" s="9">
        <v>4.01</v>
      </c>
      <c r="T13" s="9">
        <v>3.54</v>
      </c>
      <c r="U13" s="9">
        <v>2.58</v>
      </c>
      <c r="V13" s="9">
        <v>2.16</v>
      </c>
      <c r="W13" s="9">
        <v>2.37</v>
      </c>
      <c r="X13" s="9">
        <v>2.84</v>
      </c>
      <c r="Y13" s="9">
        <v>3.57</v>
      </c>
      <c r="Z13" s="9">
        <v>3.87</v>
      </c>
      <c r="AA13" s="9">
        <v>4.8600000000000003</v>
      </c>
      <c r="AB13" s="9">
        <v>5.4</v>
      </c>
      <c r="AC13" s="13">
        <v>0.8</v>
      </c>
      <c r="AD13" s="14" t="e">
        <f>VLOOKUP($B13,[1]!Tabela1[[Cliente]:[Potência]],4,0)</f>
        <v>#REF!</v>
      </c>
    </row>
    <row r="14" spans="1:30" x14ac:dyDescent="0.25">
      <c r="A14" s="15">
        <f t="shared" si="2"/>
        <v>12</v>
      </c>
      <c r="B14" s="9" t="s">
        <v>28</v>
      </c>
      <c r="C14" s="10" t="e">
        <f t="shared" si="0"/>
        <v>#REF!</v>
      </c>
      <c r="D14" s="10" t="e">
        <f t="shared" si="0"/>
        <v>#REF!</v>
      </c>
      <c r="E14" s="10" t="e">
        <f t="shared" si="0"/>
        <v>#REF!</v>
      </c>
      <c r="F14" s="10" t="e">
        <f t="shared" si="0"/>
        <v>#REF!</v>
      </c>
      <c r="G14" s="10" t="e">
        <f t="shared" si="0"/>
        <v>#REF!</v>
      </c>
      <c r="H14" s="10" t="e">
        <f t="shared" si="0"/>
        <v>#REF!</v>
      </c>
      <c r="I14" s="10" t="e">
        <f t="shared" si="0"/>
        <v>#REF!</v>
      </c>
      <c r="J14" s="10" t="e">
        <f t="shared" si="0"/>
        <v>#REF!</v>
      </c>
      <c r="K14" s="10" t="e">
        <f t="shared" si="0"/>
        <v>#REF!</v>
      </c>
      <c r="L14" s="10" t="e">
        <f t="shared" si="0"/>
        <v>#REF!</v>
      </c>
      <c r="M14" s="10" t="e">
        <f t="shared" si="0"/>
        <v>#REF!</v>
      </c>
      <c r="N14" s="10" t="e">
        <f t="shared" si="0"/>
        <v>#REF!</v>
      </c>
      <c r="O14" s="10" t="e">
        <f t="shared" si="1"/>
        <v>#REF!</v>
      </c>
      <c r="Q14" s="9">
        <v>4.8600000000000003</v>
      </c>
      <c r="R14" s="9">
        <v>4.91</v>
      </c>
      <c r="S14" s="9">
        <v>4.01</v>
      </c>
      <c r="T14" s="9">
        <v>3.54</v>
      </c>
      <c r="U14" s="9">
        <v>2.58</v>
      </c>
      <c r="V14" s="9">
        <v>2.16</v>
      </c>
      <c r="W14" s="9">
        <v>2.37</v>
      </c>
      <c r="X14" s="9">
        <v>2.84</v>
      </c>
      <c r="Y14" s="9">
        <v>3.57</v>
      </c>
      <c r="Z14" s="9">
        <v>3.87</v>
      </c>
      <c r="AA14" s="9">
        <v>4.8600000000000003</v>
      </c>
      <c r="AB14" s="9">
        <v>5.4</v>
      </c>
      <c r="AC14" s="13">
        <v>0.8</v>
      </c>
      <c r="AD14" s="14" t="e">
        <f>VLOOKUP($B14,[1]!Tabela1[[Cliente]:[Potência]],4,0)</f>
        <v>#REF!</v>
      </c>
    </row>
    <row r="15" spans="1:30" x14ac:dyDescent="0.25">
      <c r="A15" s="15">
        <f t="shared" si="2"/>
        <v>13</v>
      </c>
      <c r="B15" s="9" t="s">
        <v>29</v>
      </c>
      <c r="C15" s="10" t="e">
        <f t="shared" si="0"/>
        <v>#REF!</v>
      </c>
      <c r="D15" s="10" t="e">
        <f t="shared" si="0"/>
        <v>#REF!</v>
      </c>
      <c r="E15" s="10" t="e">
        <f t="shared" si="0"/>
        <v>#REF!</v>
      </c>
      <c r="F15" s="10" t="e">
        <f t="shared" si="0"/>
        <v>#REF!</v>
      </c>
      <c r="G15" s="10" t="e">
        <f t="shared" si="0"/>
        <v>#REF!</v>
      </c>
      <c r="H15" s="10" t="e">
        <f t="shared" si="0"/>
        <v>#REF!</v>
      </c>
      <c r="I15" s="10" t="e">
        <f t="shared" si="0"/>
        <v>#REF!</v>
      </c>
      <c r="J15" s="10" t="e">
        <f t="shared" si="0"/>
        <v>#REF!</v>
      </c>
      <c r="K15" s="10" t="e">
        <f t="shared" si="0"/>
        <v>#REF!</v>
      </c>
      <c r="L15" s="10" t="e">
        <f t="shared" si="0"/>
        <v>#REF!</v>
      </c>
      <c r="M15" s="10" t="e">
        <f t="shared" si="0"/>
        <v>#REF!</v>
      </c>
      <c r="N15" s="10" t="e">
        <f t="shared" si="0"/>
        <v>#REF!</v>
      </c>
      <c r="O15" s="10" t="e">
        <f t="shared" si="1"/>
        <v>#REF!</v>
      </c>
      <c r="Q15" s="9">
        <v>4.8600000000000003</v>
      </c>
      <c r="R15" s="9">
        <v>4.91</v>
      </c>
      <c r="S15" s="9">
        <v>4.01</v>
      </c>
      <c r="T15" s="9">
        <v>3.54</v>
      </c>
      <c r="U15" s="9">
        <v>2.58</v>
      </c>
      <c r="V15" s="9">
        <v>2.16</v>
      </c>
      <c r="W15" s="9">
        <v>2.37</v>
      </c>
      <c r="X15" s="9">
        <v>2.84</v>
      </c>
      <c r="Y15" s="9">
        <v>3.57</v>
      </c>
      <c r="Z15" s="9">
        <v>3.87</v>
      </c>
      <c r="AA15" s="9">
        <v>4.8600000000000003</v>
      </c>
      <c r="AB15" s="9">
        <v>5.4</v>
      </c>
      <c r="AC15" s="13">
        <v>0.85</v>
      </c>
      <c r="AD15" s="14" t="e">
        <f>VLOOKUP($B15,[1]!Tabela1[[Cliente]:[Potência]],4,0)</f>
        <v>#REF!</v>
      </c>
    </row>
    <row r="16" spans="1:30" x14ac:dyDescent="0.25">
      <c r="A16" s="15">
        <f t="shared" si="2"/>
        <v>14</v>
      </c>
      <c r="B16" s="9" t="s">
        <v>30</v>
      </c>
      <c r="C16" s="10" t="e">
        <f t="shared" si="0"/>
        <v>#REF!</v>
      </c>
      <c r="D16" s="10" t="e">
        <f t="shared" si="0"/>
        <v>#REF!</v>
      </c>
      <c r="E16" s="10" t="e">
        <f t="shared" si="0"/>
        <v>#REF!</v>
      </c>
      <c r="F16" s="10" t="e">
        <f t="shared" si="0"/>
        <v>#REF!</v>
      </c>
      <c r="G16" s="10" t="e">
        <f t="shared" si="0"/>
        <v>#REF!</v>
      </c>
      <c r="H16" s="10" t="e">
        <f t="shared" si="0"/>
        <v>#REF!</v>
      </c>
      <c r="I16" s="10" t="e">
        <f t="shared" si="0"/>
        <v>#REF!</v>
      </c>
      <c r="J16" s="10" t="e">
        <f t="shared" si="0"/>
        <v>#REF!</v>
      </c>
      <c r="K16" s="10" t="e">
        <f t="shared" si="0"/>
        <v>#REF!</v>
      </c>
      <c r="L16" s="10" t="e">
        <f t="shared" si="0"/>
        <v>#REF!</v>
      </c>
      <c r="M16" s="10" t="e">
        <f t="shared" si="0"/>
        <v>#REF!</v>
      </c>
      <c r="N16" s="10" t="e">
        <f t="shared" si="0"/>
        <v>#REF!</v>
      </c>
      <c r="O16" s="10" t="e">
        <f t="shared" si="1"/>
        <v>#REF!</v>
      </c>
      <c r="Q16" s="9">
        <v>4.8600000000000003</v>
      </c>
      <c r="R16" s="9">
        <v>4.91</v>
      </c>
      <c r="S16" s="9">
        <v>4.01</v>
      </c>
      <c r="T16" s="9">
        <v>3.54</v>
      </c>
      <c r="U16" s="9">
        <v>2.58</v>
      </c>
      <c r="V16" s="9">
        <v>2.16</v>
      </c>
      <c r="W16" s="9">
        <v>2.37</v>
      </c>
      <c r="X16" s="9">
        <v>2.84</v>
      </c>
      <c r="Y16" s="9">
        <v>3.57</v>
      </c>
      <c r="Z16" s="9">
        <v>3.87</v>
      </c>
      <c r="AA16" s="9">
        <v>4.8600000000000003</v>
      </c>
      <c r="AB16" s="9">
        <v>5.4</v>
      </c>
      <c r="AC16" s="13">
        <v>0.75</v>
      </c>
      <c r="AD16" s="14" t="e">
        <f>VLOOKUP($B16,[1]!Tabela1[[Cliente]:[Potência]],4,0)</f>
        <v>#REF!</v>
      </c>
    </row>
    <row r="17" spans="1:30" x14ac:dyDescent="0.25">
      <c r="A17" s="15">
        <f t="shared" si="2"/>
        <v>15</v>
      </c>
      <c r="B17" s="9" t="s">
        <v>31</v>
      </c>
      <c r="C17" s="10" t="e">
        <f t="shared" si="0"/>
        <v>#REF!</v>
      </c>
      <c r="D17" s="10" t="e">
        <f t="shared" si="0"/>
        <v>#REF!</v>
      </c>
      <c r="E17" s="10" t="e">
        <f t="shared" si="0"/>
        <v>#REF!</v>
      </c>
      <c r="F17" s="10" t="e">
        <f t="shared" si="0"/>
        <v>#REF!</v>
      </c>
      <c r="G17" s="10" t="e">
        <f t="shared" si="0"/>
        <v>#REF!</v>
      </c>
      <c r="H17" s="10" t="e">
        <f t="shared" si="0"/>
        <v>#REF!</v>
      </c>
      <c r="I17" s="10" t="e">
        <f t="shared" si="0"/>
        <v>#REF!</v>
      </c>
      <c r="J17" s="10" t="e">
        <f t="shared" si="0"/>
        <v>#REF!</v>
      </c>
      <c r="K17" s="10" t="e">
        <f t="shared" si="0"/>
        <v>#REF!</v>
      </c>
      <c r="L17" s="10" t="e">
        <f t="shared" si="0"/>
        <v>#REF!</v>
      </c>
      <c r="M17" s="10" t="e">
        <f t="shared" si="0"/>
        <v>#REF!</v>
      </c>
      <c r="N17" s="10" t="e">
        <f t="shared" si="0"/>
        <v>#REF!</v>
      </c>
      <c r="O17" s="10" t="e">
        <f t="shared" si="1"/>
        <v>#REF!</v>
      </c>
      <c r="Q17" s="9">
        <v>4.8600000000000003</v>
      </c>
      <c r="R17" s="9">
        <v>4.91</v>
      </c>
      <c r="S17" s="9">
        <v>4.01</v>
      </c>
      <c r="T17" s="9">
        <v>3.54</v>
      </c>
      <c r="U17" s="9">
        <v>2.58</v>
      </c>
      <c r="V17" s="9">
        <v>2.16</v>
      </c>
      <c r="W17" s="9">
        <v>2.37</v>
      </c>
      <c r="X17" s="9">
        <v>2.84</v>
      </c>
      <c r="Y17" s="9">
        <v>3.57</v>
      </c>
      <c r="Z17" s="9">
        <v>3.87</v>
      </c>
      <c r="AA17" s="9">
        <v>4.8600000000000003</v>
      </c>
      <c r="AB17" s="9">
        <v>5.4</v>
      </c>
      <c r="AC17" s="13">
        <v>0.85</v>
      </c>
      <c r="AD17" s="14" t="e">
        <f>VLOOKUP($B17,[1]!Tabela1[[Cliente]:[Potência]],4,0)</f>
        <v>#REF!</v>
      </c>
    </row>
    <row r="18" spans="1:30" x14ac:dyDescent="0.25">
      <c r="A18" s="15">
        <f t="shared" si="2"/>
        <v>16</v>
      </c>
      <c r="B18" s="9" t="s">
        <v>32</v>
      </c>
      <c r="C18" s="10" t="e">
        <f t="shared" si="0"/>
        <v>#REF!</v>
      </c>
      <c r="D18" s="10" t="e">
        <f t="shared" si="0"/>
        <v>#REF!</v>
      </c>
      <c r="E18" s="10" t="e">
        <f t="shared" si="0"/>
        <v>#REF!</v>
      </c>
      <c r="F18" s="10" t="e">
        <f t="shared" si="0"/>
        <v>#REF!</v>
      </c>
      <c r="G18" s="10" t="e">
        <f t="shared" si="0"/>
        <v>#REF!</v>
      </c>
      <c r="H18" s="10" t="e">
        <f t="shared" si="0"/>
        <v>#REF!</v>
      </c>
      <c r="I18" s="10" t="e">
        <f t="shared" si="0"/>
        <v>#REF!</v>
      </c>
      <c r="J18" s="10" t="e">
        <f t="shared" si="0"/>
        <v>#REF!</v>
      </c>
      <c r="K18" s="10" t="e">
        <f t="shared" si="0"/>
        <v>#REF!</v>
      </c>
      <c r="L18" s="10" t="e">
        <f t="shared" si="0"/>
        <v>#REF!</v>
      </c>
      <c r="M18" s="10" t="e">
        <f t="shared" si="0"/>
        <v>#REF!</v>
      </c>
      <c r="N18" s="10" t="e">
        <f t="shared" si="0"/>
        <v>#REF!</v>
      </c>
      <c r="O18" s="10" t="e">
        <f t="shared" si="1"/>
        <v>#REF!</v>
      </c>
      <c r="Q18" s="9">
        <v>4.8600000000000003</v>
      </c>
      <c r="R18" s="9">
        <v>4.91</v>
      </c>
      <c r="S18" s="9">
        <v>4.01</v>
      </c>
      <c r="T18" s="9">
        <v>3.54</v>
      </c>
      <c r="U18" s="9">
        <v>2.58</v>
      </c>
      <c r="V18" s="9">
        <v>2.16</v>
      </c>
      <c r="W18" s="9">
        <v>2.37</v>
      </c>
      <c r="X18" s="9">
        <v>2.84</v>
      </c>
      <c r="Y18" s="9">
        <v>3.57</v>
      </c>
      <c r="Z18" s="9">
        <v>3.87</v>
      </c>
      <c r="AA18" s="9">
        <v>4.8600000000000003</v>
      </c>
      <c r="AB18" s="9">
        <v>5.4</v>
      </c>
      <c r="AC18" s="13">
        <v>0.75</v>
      </c>
      <c r="AD18" s="14" t="e">
        <f>VLOOKUP($B18,[1]!Tabela1[[Cliente]:[Potência]],4,0)</f>
        <v>#REF!</v>
      </c>
    </row>
    <row r="19" spans="1:30" x14ac:dyDescent="0.25">
      <c r="A19" s="15">
        <f t="shared" si="2"/>
        <v>17</v>
      </c>
      <c r="B19" s="9" t="s">
        <v>33</v>
      </c>
      <c r="C19" s="10" t="e">
        <f t="shared" si="0"/>
        <v>#REF!</v>
      </c>
      <c r="D19" s="10" t="e">
        <f t="shared" si="0"/>
        <v>#REF!</v>
      </c>
      <c r="E19" s="10" t="e">
        <f t="shared" si="0"/>
        <v>#REF!</v>
      </c>
      <c r="F19" s="10" t="e">
        <f t="shared" si="0"/>
        <v>#REF!</v>
      </c>
      <c r="G19" s="10" t="e">
        <f t="shared" si="0"/>
        <v>#REF!</v>
      </c>
      <c r="H19" s="10" t="e">
        <f t="shared" si="0"/>
        <v>#REF!</v>
      </c>
      <c r="I19" s="10" t="e">
        <f t="shared" si="0"/>
        <v>#REF!</v>
      </c>
      <c r="J19" s="10" t="e">
        <f t="shared" si="0"/>
        <v>#REF!</v>
      </c>
      <c r="K19" s="10" t="e">
        <f t="shared" si="0"/>
        <v>#REF!</v>
      </c>
      <c r="L19" s="10" t="e">
        <f t="shared" si="0"/>
        <v>#REF!</v>
      </c>
      <c r="M19" s="10" t="e">
        <f t="shared" si="0"/>
        <v>#REF!</v>
      </c>
      <c r="N19" s="10" t="e">
        <f t="shared" si="0"/>
        <v>#REF!</v>
      </c>
      <c r="O19" s="10" t="e">
        <f t="shared" si="1"/>
        <v>#REF!</v>
      </c>
      <c r="Q19" s="9">
        <v>4.8600000000000003</v>
      </c>
      <c r="R19" s="9">
        <v>4.91</v>
      </c>
      <c r="S19" s="9">
        <v>4.01</v>
      </c>
      <c r="T19" s="9">
        <v>3.54</v>
      </c>
      <c r="U19" s="9">
        <v>2.58</v>
      </c>
      <c r="V19" s="9">
        <v>2.16</v>
      </c>
      <c r="W19" s="9">
        <v>2.37</v>
      </c>
      <c r="X19" s="9">
        <v>2.84</v>
      </c>
      <c r="Y19" s="9">
        <v>3.57</v>
      </c>
      <c r="Z19" s="9">
        <v>3.87</v>
      </c>
      <c r="AA19" s="9">
        <v>4.8600000000000003</v>
      </c>
      <c r="AB19" s="9">
        <v>5.4</v>
      </c>
      <c r="AC19" s="13">
        <v>0.75</v>
      </c>
      <c r="AD19" s="14" t="e">
        <f>VLOOKUP($B19,[1]!Tabela1[[Cliente]:[Potência]],4,0)</f>
        <v>#REF!</v>
      </c>
    </row>
    <row r="20" spans="1:30" x14ac:dyDescent="0.25">
      <c r="A20" s="15">
        <f t="shared" si="2"/>
        <v>18</v>
      </c>
      <c r="B20" s="9" t="s">
        <v>34</v>
      </c>
      <c r="C20" s="10" t="e">
        <f t="shared" si="0"/>
        <v>#REF!</v>
      </c>
      <c r="D20" s="10" t="e">
        <f t="shared" si="0"/>
        <v>#REF!</v>
      </c>
      <c r="E20" s="10" t="e">
        <f t="shared" si="0"/>
        <v>#REF!</v>
      </c>
      <c r="F20" s="10" t="e">
        <f t="shared" si="0"/>
        <v>#REF!</v>
      </c>
      <c r="G20" s="10" t="e">
        <f t="shared" si="0"/>
        <v>#REF!</v>
      </c>
      <c r="H20" s="10" t="e">
        <f t="shared" si="0"/>
        <v>#REF!</v>
      </c>
      <c r="I20" s="10" t="e">
        <f t="shared" si="0"/>
        <v>#REF!</v>
      </c>
      <c r="J20" s="10" t="e">
        <f t="shared" si="0"/>
        <v>#REF!</v>
      </c>
      <c r="K20" s="10" t="e">
        <f t="shared" si="0"/>
        <v>#REF!</v>
      </c>
      <c r="L20" s="10" t="e">
        <f t="shared" si="0"/>
        <v>#REF!</v>
      </c>
      <c r="M20" s="10" t="e">
        <f t="shared" si="0"/>
        <v>#REF!</v>
      </c>
      <c r="N20" s="10" t="e">
        <f t="shared" si="0"/>
        <v>#REF!</v>
      </c>
      <c r="O20" s="10" t="e">
        <f t="shared" si="1"/>
        <v>#REF!</v>
      </c>
      <c r="Q20" s="9">
        <v>4.8600000000000003</v>
      </c>
      <c r="R20" s="9">
        <v>4.91</v>
      </c>
      <c r="S20" s="9">
        <v>4.01</v>
      </c>
      <c r="T20" s="9">
        <v>3.54</v>
      </c>
      <c r="U20" s="9">
        <v>2.58</v>
      </c>
      <c r="V20" s="9">
        <v>2.16</v>
      </c>
      <c r="W20" s="9">
        <v>2.37</v>
      </c>
      <c r="X20" s="9">
        <v>2.84</v>
      </c>
      <c r="Y20" s="9">
        <v>3.57</v>
      </c>
      <c r="Z20" s="9">
        <v>3.87</v>
      </c>
      <c r="AA20" s="9">
        <v>4.8600000000000003</v>
      </c>
      <c r="AB20" s="9">
        <v>5.4</v>
      </c>
      <c r="AC20" s="13">
        <v>0.75</v>
      </c>
      <c r="AD20" s="14" t="e">
        <f>VLOOKUP($B20,[1]!Tabela1[[Cliente]:[Potência]],4,0)</f>
        <v>#REF!</v>
      </c>
    </row>
    <row r="21" spans="1:30" x14ac:dyDescent="0.25">
      <c r="A21" s="15">
        <f t="shared" si="2"/>
        <v>19</v>
      </c>
      <c r="B21" s="9" t="s">
        <v>35</v>
      </c>
      <c r="C21" s="10" t="e">
        <f t="shared" si="0"/>
        <v>#REF!</v>
      </c>
      <c r="D21" s="10" t="e">
        <f t="shared" si="0"/>
        <v>#REF!</v>
      </c>
      <c r="E21" s="10" t="e">
        <f t="shared" si="0"/>
        <v>#REF!</v>
      </c>
      <c r="F21" s="10" t="e">
        <f t="shared" si="0"/>
        <v>#REF!</v>
      </c>
      <c r="G21" s="10" t="e">
        <f t="shared" si="0"/>
        <v>#REF!</v>
      </c>
      <c r="H21" s="10" t="e">
        <f t="shared" si="0"/>
        <v>#REF!</v>
      </c>
      <c r="I21" s="10" t="e">
        <f t="shared" si="0"/>
        <v>#REF!</v>
      </c>
      <c r="J21" s="10" t="e">
        <f t="shared" si="0"/>
        <v>#REF!</v>
      </c>
      <c r="K21" s="10" t="e">
        <f t="shared" si="0"/>
        <v>#REF!</v>
      </c>
      <c r="L21" s="10" t="e">
        <f t="shared" si="0"/>
        <v>#REF!</v>
      </c>
      <c r="M21" s="10" t="e">
        <f t="shared" si="0"/>
        <v>#REF!</v>
      </c>
      <c r="N21" s="10" t="e">
        <f t="shared" si="0"/>
        <v>#REF!</v>
      </c>
      <c r="O21" s="10" t="e">
        <f t="shared" si="1"/>
        <v>#REF!</v>
      </c>
      <c r="Q21" s="9">
        <v>4.8600000000000003</v>
      </c>
      <c r="R21" s="9">
        <v>4.91</v>
      </c>
      <c r="S21" s="9">
        <v>4.01</v>
      </c>
      <c r="T21" s="9">
        <v>3.54</v>
      </c>
      <c r="U21" s="9">
        <v>2.58</v>
      </c>
      <c r="V21" s="9">
        <v>2.16</v>
      </c>
      <c r="W21" s="9">
        <v>2.37</v>
      </c>
      <c r="X21" s="9">
        <v>2.84</v>
      </c>
      <c r="Y21" s="9">
        <v>3.57</v>
      </c>
      <c r="Z21" s="9">
        <v>3.87</v>
      </c>
      <c r="AA21" s="9">
        <v>4.8600000000000003</v>
      </c>
      <c r="AB21" s="9">
        <v>5.4</v>
      </c>
      <c r="AC21" s="13">
        <v>0.85</v>
      </c>
      <c r="AD21" s="14" t="e">
        <f>VLOOKUP($B21,[1]!Tabela1[[Cliente]:[Potência]],4,0)</f>
        <v>#REF!</v>
      </c>
    </row>
    <row r="22" spans="1:30" x14ac:dyDescent="0.25">
      <c r="A22" s="15">
        <f t="shared" si="2"/>
        <v>20</v>
      </c>
      <c r="B22" s="9" t="s">
        <v>36</v>
      </c>
      <c r="C22" s="10" t="e">
        <f t="shared" si="0"/>
        <v>#REF!</v>
      </c>
      <c r="D22" s="10" t="e">
        <f t="shared" si="0"/>
        <v>#REF!</v>
      </c>
      <c r="E22" s="10" t="e">
        <f t="shared" si="0"/>
        <v>#REF!</v>
      </c>
      <c r="F22" s="10" t="e">
        <f t="shared" si="0"/>
        <v>#REF!</v>
      </c>
      <c r="G22" s="10" t="e">
        <f t="shared" si="0"/>
        <v>#REF!</v>
      </c>
      <c r="H22" s="10" t="e">
        <f t="shared" si="0"/>
        <v>#REF!</v>
      </c>
      <c r="I22" s="10" t="e">
        <f t="shared" si="0"/>
        <v>#REF!</v>
      </c>
      <c r="J22" s="10" t="e">
        <f t="shared" si="0"/>
        <v>#REF!</v>
      </c>
      <c r="K22" s="10" t="e">
        <f t="shared" si="0"/>
        <v>#REF!</v>
      </c>
      <c r="L22" s="10" t="e">
        <f t="shared" si="0"/>
        <v>#REF!</v>
      </c>
      <c r="M22" s="10" t="e">
        <f t="shared" si="0"/>
        <v>#REF!</v>
      </c>
      <c r="N22" s="10" t="e">
        <f t="shared" si="0"/>
        <v>#REF!</v>
      </c>
      <c r="O22" s="10" t="e">
        <f t="shared" si="1"/>
        <v>#REF!</v>
      </c>
      <c r="Q22" s="9">
        <v>4.8600000000000003</v>
      </c>
      <c r="R22" s="9">
        <v>4.91</v>
      </c>
      <c r="S22" s="9">
        <v>4.01</v>
      </c>
      <c r="T22" s="9">
        <v>3.54</v>
      </c>
      <c r="U22" s="9">
        <v>2.58</v>
      </c>
      <c r="V22" s="9">
        <v>2.16</v>
      </c>
      <c r="W22" s="9">
        <v>2.37</v>
      </c>
      <c r="X22" s="9">
        <v>2.84</v>
      </c>
      <c r="Y22" s="9">
        <v>3.57</v>
      </c>
      <c r="Z22" s="9">
        <v>3.87</v>
      </c>
      <c r="AA22" s="9">
        <v>4.8600000000000003</v>
      </c>
      <c r="AB22" s="9">
        <v>5.4</v>
      </c>
      <c r="AC22" s="13">
        <v>0.8</v>
      </c>
      <c r="AD22" s="14" t="e">
        <f>VLOOKUP($B22,[1]!Tabela1[[Cliente]:[Potência]],4,0)</f>
        <v>#REF!</v>
      </c>
    </row>
    <row r="23" spans="1:30" x14ac:dyDescent="0.25">
      <c r="A23" s="15">
        <f t="shared" si="2"/>
        <v>21</v>
      </c>
      <c r="B23" s="9" t="s">
        <v>37</v>
      </c>
      <c r="C23" s="10" t="e">
        <f t="shared" si="0"/>
        <v>#REF!</v>
      </c>
      <c r="D23" s="10" t="e">
        <f t="shared" si="0"/>
        <v>#REF!</v>
      </c>
      <c r="E23" s="10" t="e">
        <f t="shared" si="0"/>
        <v>#REF!</v>
      </c>
      <c r="F23" s="10" t="e">
        <f t="shared" si="0"/>
        <v>#REF!</v>
      </c>
      <c r="G23" s="10" t="e">
        <f t="shared" si="0"/>
        <v>#REF!</v>
      </c>
      <c r="H23" s="10" t="e">
        <f t="shared" si="0"/>
        <v>#REF!</v>
      </c>
      <c r="I23" s="10" t="e">
        <f t="shared" si="0"/>
        <v>#REF!</v>
      </c>
      <c r="J23" s="10" t="e">
        <f t="shared" si="0"/>
        <v>#REF!</v>
      </c>
      <c r="K23" s="10" t="e">
        <f t="shared" si="0"/>
        <v>#REF!</v>
      </c>
      <c r="L23" s="10" t="e">
        <f t="shared" si="0"/>
        <v>#REF!</v>
      </c>
      <c r="M23" s="10" t="e">
        <f t="shared" si="0"/>
        <v>#REF!</v>
      </c>
      <c r="N23" s="10" t="e">
        <f t="shared" si="0"/>
        <v>#REF!</v>
      </c>
      <c r="O23" s="10" t="e">
        <f t="shared" si="1"/>
        <v>#REF!</v>
      </c>
      <c r="Q23" s="9">
        <v>4.8600000000000003</v>
      </c>
      <c r="R23" s="9">
        <v>4.91</v>
      </c>
      <c r="S23" s="9">
        <v>4.01</v>
      </c>
      <c r="T23" s="9">
        <v>3.54</v>
      </c>
      <c r="U23" s="9">
        <v>2.58</v>
      </c>
      <c r="V23" s="9">
        <v>2.16</v>
      </c>
      <c r="W23" s="9">
        <v>2.37</v>
      </c>
      <c r="X23" s="9">
        <v>2.84</v>
      </c>
      <c r="Y23" s="9">
        <v>3.57</v>
      </c>
      <c r="Z23" s="9">
        <v>3.87</v>
      </c>
      <c r="AA23" s="9">
        <v>4.8600000000000003</v>
      </c>
      <c r="AB23" s="9">
        <v>5.4</v>
      </c>
      <c r="AC23" s="13">
        <v>0.85</v>
      </c>
      <c r="AD23" s="14" t="e">
        <f>VLOOKUP($B23,[1]!Tabela1[[Cliente]:[Potência]],4,0)</f>
        <v>#REF!</v>
      </c>
    </row>
    <row r="24" spans="1:30" x14ac:dyDescent="0.25">
      <c r="A24" s="15">
        <f t="shared" si="2"/>
        <v>22</v>
      </c>
      <c r="B24" s="9" t="s">
        <v>38</v>
      </c>
      <c r="C24" s="10" t="e">
        <f t="shared" si="0"/>
        <v>#REF!</v>
      </c>
      <c r="D24" s="10" t="e">
        <f t="shared" si="0"/>
        <v>#REF!</v>
      </c>
      <c r="E24" s="10" t="e">
        <f t="shared" si="0"/>
        <v>#REF!</v>
      </c>
      <c r="F24" s="10" t="e">
        <f t="shared" ref="F24:N52" si="3">ROUNDDOWN($AD24*$AC24*(T24*T$2),0)</f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si="3"/>
        <v>#REF!</v>
      </c>
      <c r="O24" s="10" t="e">
        <f t="shared" si="1"/>
        <v>#REF!</v>
      </c>
      <c r="Q24" s="9">
        <v>4.8600000000000003</v>
      </c>
      <c r="R24" s="9">
        <v>4.91</v>
      </c>
      <c r="S24" s="9">
        <v>4.01</v>
      </c>
      <c r="T24" s="9">
        <v>3.54</v>
      </c>
      <c r="U24" s="9">
        <v>2.58</v>
      </c>
      <c r="V24" s="9">
        <v>2.16</v>
      </c>
      <c r="W24" s="9">
        <v>2.37</v>
      </c>
      <c r="X24" s="9">
        <v>2.84</v>
      </c>
      <c r="Y24" s="9">
        <v>3.57</v>
      </c>
      <c r="Z24" s="9">
        <v>3.87</v>
      </c>
      <c r="AA24" s="9">
        <v>4.8600000000000003</v>
      </c>
      <c r="AB24" s="9">
        <v>5.4</v>
      </c>
      <c r="AC24" s="13">
        <v>0.8</v>
      </c>
      <c r="AD24" s="14" t="e">
        <f>VLOOKUP($B24,[1]!Tabela1[[Cliente]:[Potência]],4,0)</f>
        <v>#REF!</v>
      </c>
    </row>
    <row r="25" spans="1:30" x14ac:dyDescent="0.25">
      <c r="A25" s="15">
        <f t="shared" si="2"/>
        <v>23</v>
      </c>
      <c r="B25" s="9" t="s">
        <v>39</v>
      </c>
      <c r="C25" s="10" t="e">
        <f t="shared" ref="C25:H56" si="4">ROUNDDOWN($AD25*$AC25*(Q25*Q$2),0)</f>
        <v>#REF!</v>
      </c>
      <c r="D25" s="10" t="e">
        <f t="shared" si="4"/>
        <v>#REF!</v>
      </c>
      <c r="E25" s="10" t="e">
        <f t="shared" si="4"/>
        <v>#REF!</v>
      </c>
      <c r="F25" s="10" t="e">
        <f t="shared" si="3"/>
        <v>#REF!</v>
      </c>
      <c r="G25" s="10" t="e">
        <f t="shared" si="3"/>
        <v>#REF!</v>
      </c>
      <c r="H25" s="10" t="e">
        <f t="shared" si="3"/>
        <v>#REF!</v>
      </c>
      <c r="I25" s="10" t="e">
        <f t="shared" si="3"/>
        <v>#REF!</v>
      </c>
      <c r="J25" s="10" t="e">
        <f t="shared" si="3"/>
        <v>#REF!</v>
      </c>
      <c r="K25" s="10" t="e">
        <f t="shared" si="3"/>
        <v>#REF!</v>
      </c>
      <c r="L25" s="10" t="e">
        <f t="shared" si="3"/>
        <v>#REF!</v>
      </c>
      <c r="M25" s="10" t="e">
        <f t="shared" si="3"/>
        <v>#REF!</v>
      </c>
      <c r="N25" s="10" t="e">
        <f t="shared" si="3"/>
        <v>#REF!</v>
      </c>
      <c r="O25" s="10" t="e">
        <f t="shared" si="1"/>
        <v>#REF!</v>
      </c>
      <c r="Q25" s="9">
        <v>4.8600000000000003</v>
      </c>
      <c r="R25" s="9">
        <v>4.91</v>
      </c>
      <c r="S25" s="9">
        <v>4.01</v>
      </c>
      <c r="T25" s="9">
        <v>3.54</v>
      </c>
      <c r="U25" s="9">
        <v>2.58</v>
      </c>
      <c r="V25" s="9">
        <v>2.16</v>
      </c>
      <c r="W25" s="9">
        <v>2.37</v>
      </c>
      <c r="X25" s="9">
        <v>2.84</v>
      </c>
      <c r="Y25" s="9">
        <v>3.57</v>
      </c>
      <c r="Z25" s="9">
        <v>3.87</v>
      </c>
      <c r="AA25" s="9">
        <v>4.8600000000000003</v>
      </c>
      <c r="AB25" s="9">
        <v>5.4</v>
      </c>
      <c r="AC25" s="13">
        <v>0.8</v>
      </c>
      <c r="AD25" s="14" t="e">
        <f>VLOOKUP($B25,[1]!Tabela1[[Cliente]:[Potência]],4,0)</f>
        <v>#REF!</v>
      </c>
    </row>
    <row r="26" spans="1:30" x14ac:dyDescent="0.25">
      <c r="A26" s="15">
        <f t="shared" si="2"/>
        <v>24</v>
      </c>
      <c r="B26" s="9" t="s">
        <v>40</v>
      </c>
      <c r="C26" s="10" t="e">
        <f t="shared" si="4"/>
        <v>#REF!</v>
      </c>
      <c r="D26" s="10" t="e">
        <f t="shared" si="4"/>
        <v>#REF!</v>
      </c>
      <c r="E26" s="10" t="e">
        <f t="shared" si="4"/>
        <v>#REF!</v>
      </c>
      <c r="F26" s="10" t="e">
        <f t="shared" si="3"/>
        <v>#REF!</v>
      </c>
      <c r="G26" s="10" t="e">
        <f t="shared" si="3"/>
        <v>#REF!</v>
      </c>
      <c r="H26" s="10" t="e">
        <f t="shared" si="3"/>
        <v>#REF!</v>
      </c>
      <c r="I26" s="10" t="e">
        <f t="shared" si="3"/>
        <v>#REF!</v>
      </c>
      <c r="J26" s="10" t="e">
        <f t="shared" si="3"/>
        <v>#REF!</v>
      </c>
      <c r="K26" s="10" t="e">
        <f t="shared" si="3"/>
        <v>#REF!</v>
      </c>
      <c r="L26" s="10" t="e">
        <f t="shared" si="3"/>
        <v>#REF!</v>
      </c>
      <c r="M26" s="10" t="e">
        <f t="shared" si="3"/>
        <v>#REF!</v>
      </c>
      <c r="N26" s="10" t="e">
        <f t="shared" si="3"/>
        <v>#REF!</v>
      </c>
      <c r="O26" s="10" t="e">
        <f t="shared" si="1"/>
        <v>#REF!</v>
      </c>
      <c r="Q26" s="9">
        <v>4.8600000000000003</v>
      </c>
      <c r="R26" s="9">
        <v>4.91</v>
      </c>
      <c r="S26" s="9">
        <v>4.01</v>
      </c>
      <c r="T26" s="9">
        <v>3.54</v>
      </c>
      <c r="U26" s="9">
        <v>2.58</v>
      </c>
      <c r="V26" s="9">
        <v>2.16</v>
      </c>
      <c r="W26" s="9">
        <v>2.37</v>
      </c>
      <c r="X26" s="9">
        <v>2.84</v>
      </c>
      <c r="Y26" s="9">
        <v>3.57</v>
      </c>
      <c r="Z26" s="9">
        <v>3.87</v>
      </c>
      <c r="AA26" s="9">
        <v>4.8600000000000003</v>
      </c>
      <c r="AB26" s="9">
        <v>5.4</v>
      </c>
      <c r="AC26" s="13">
        <v>0.8</v>
      </c>
      <c r="AD26" s="14" t="e">
        <f>VLOOKUP($B26,[1]!Tabela1[[Cliente]:[Potência]],4,0)</f>
        <v>#REF!</v>
      </c>
    </row>
    <row r="27" spans="1:30" x14ac:dyDescent="0.25">
      <c r="A27" s="15">
        <f t="shared" si="2"/>
        <v>25</v>
      </c>
      <c r="B27" s="9" t="s">
        <v>41</v>
      </c>
      <c r="C27" s="10" t="e">
        <f t="shared" si="4"/>
        <v>#REF!</v>
      </c>
      <c r="D27" s="10" t="e">
        <f t="shared" si="4"/>
        <v>#REF!</v>
      </c>
      <c r="E27" s="10" t="e">
        <f t="shared" si="4"/>
        <v>#REF!</v>
      </c>
      <c r="F27" s="10" t="e">
        <f t="shared" si="3"/>
        <v>#REF!</v>
      </c>
      <c r="G27" s="10" t="e">
        <f t="shared" si="3"/>
        <v>#REF!</v>
      </c>
      <c r="H27" s="10" t="e">
        <f t="shared" si="3"/>
        <v>#REF!</v>
      </c>
      <c r="I27" s="10" t="e">
        <f t="shared" si="3"/>
        <v>#REF!</v>
      </c>
      <c r="J27" s="10" t="e">
        <f t="shared" si="3"/>
        <v>#REF!</v>
      </c>
      <c r="K27" s="10" t="e">
        <f t="shared" si="3"/>
        <v>#REF!</v>
      </c>
      <c r="L27" s="10" t="e">
        <f t="shared" si="3"/>
        <v>#REF!</v>
      </c>
      <c r="M27" s="10" t="e">
        <f t="shared" si="3"/>
        <v>#REF!</v>
      </c>
      <c r="N27" s="10" t="e">
        <f t="shared" si="3"/>
        <v>#REF!</v>
      </c>
      <c r="O27" s="10" t="e">
        <f t="shared" si="1"/>
        <v>#REF!</v>
      </c>
      <c r="Q27" s="9">
        <v>4.8600000000000003</v>
      </c>
      <c r="R27" s="9">
        <v>4.91</v>
      </c>
      <c r="S27" s="9">
        <v>4.01</v>
      </c>
      <c r="T27" s="9">
        <v>3.54</v>
      </c>
      <c r="U27" s="9">
        <v>2.58</v>
      </c>
      <c r="V27" s="9">
        <v>2.16</v>
      </c>
      <c r="W27" s="9">
        <v>2.37</v>
      </c>
      <c r="X27" s="9">
        <v>2.84</v>
      </c>
      <c r="Y27" s="9">
        <v>3.57</v>
      </c>
      <c r="Z27" s="9">
        <v>3.87</v>
      </c>
      <c r="AA27" s="9">
        <v>4.8600000000000003</v>
      </c>
      <c r="AB27" s="9">
        <v>5.4</v>
      </c>
      <c r="AC27" s="13">
        <v>0.8</v>
      </c>
      <c r="AD27" s="14" t="e">
        <f>VLOOKUP($B27,[1]!Tabela1[[Cliente]:[Potência]],4,0)</f>
        <v>#REF!</v>
      </c>
    </row>
    <row r="28" spans="1:30" x14ac:dyDescent="0.25">
      <c r="A28" s="15">
        <f t="shared" si="2"/>
        <v>26</v>
      </c>
      <c r="B28" s="9" t="s">
        <v>42</v>
      </c>
      <c r="C28" s="10" t="e">
        <f t="shared" si="4"/>
        <v>#REF!</v>
      </c>
      <c r="D28" s="10" t="e">
        <f t="shared" si="4"/>
        <v>#REF!</v>
      </c>
      <c r="E28" s="10" t="e">
        <f t="shared" si="4"/>
        <v>#REF!</v>
      </c>
      <c r="F28" s="10" t="e">
        <f t="shared" si="3"/>
        <v>#REF!</v>
      </c>
      <c r="G28" s="10" t="e">
        <f t="shared" si="3"/>
        <v>#REF!</v>
      </c>
      <c r="H28" s="10" t="e">
        <f t="shared" si="3"/>
        <v>#REF!</v>
      </c>
      <c r="I28" s="10" t="e">
        <f t="shared" si="3"/>
        <v>#REF!</v>
      </c>
      <c r="J28" s="10" t="e">
        <f t="shared" si="3"/>
        <v>#REF!</v>
      </c>
      <c r="K28" s="10" t="e">
        <f t="shared" si="3"/>
        <v>#REF!</v>
      </c>
      <c r="L28" s="10" t="e">
        <f t="shared" si="3"/>
        <v>#REF!</v>
      </c>
      <c r="M28" s="10" t="e">
        <f t="shared" si="3"/>
        <v>#REF!</v>
      </c>
      <c r="N28" s="10" t="e">
        <f t="shared" si="3"/>
        <v>#REF!</v>
      </c>
      <c r="O28" s="10" t="e">
        <f t="shared" si="1"/>
        <v>#REF!</v>
      </c>
      <c r="Q28" s="9">
        <v>4.8600000000000003</v>
      </c>
      <c r="R28" s="9">
        <v>4.91</v>
      </c>
      <c r="S28" s="9">
        <v>4.01</v>
      </c>
      <c r="T28" s="9">
        <v>3.54</v>
      </c>
      <c r="U28" s="9">
        <v>2.58</v>
      </c>
      <c r="V28" s="9">
        <v>2.16</v>
      </c>
      <c r="W28" s="9">
        <v>2.37</v>
      </c>
      <c r="X28" s="9">
        <v>2.84</v>
      </c>
      <c r="Y28" s="9">
        <v>3.57</v>
      </c>
      <c r="Z28" s="9">
        <v>3.87</v>
      </c>
      <c r="AA28" s="9">
        <v>4.8600000000000003</v>
      </c>
      <c r="AB28" s="9">
        <v>5.4</v>
      </c>
      <c r="AC28" s="13">
        <v>0.75</v>
      </c>
      <c r="AD28" s="14" t="e">
        <f>VLOOKUP($B28,[1]!Tabela1[[Cliente]:[Potência]],4,0)</f>
        <v>#REF!</v>
      </c>
    </row>
    <row r="29" spans="1:30" x14ac:dyDescent="0.25">
      <c r="A29" s="15">
        <f t="shared" si="2"/>
        <v>27</v>
      </c>
      <c r="B29" s="9" t="s">
        <v>43</v>
      </c>
      <c r="C29" s="10" t="e">
        <f t="shared" si="4"/>
        <v>#REF!</v>
      </c>
      <c r="D29" s="10" t="e">
        <f t="shared" si="4"/>
        <v>#REF!</v>
      </c>
      <c r="E29" s="10" t="e">
        <f t="shared" si="4"/>
        <v>#REF!</v>
      </c>
      <c r="F29" s="10" t="e">
        <f t="shared" si="3"/>
        <v>#REF!</v>
      </c>
      <c r="G29" s="10" t="e">
        <f t="shared" si="3"/>
        <v>#REF!</v>
      </c>
      <c r="H29" s="10" t="e">
        <f t="shared" si="3"/>
        <v>#REF!</v>
      </c>
      <c r="I29" s="10" t="e">
        <f t="shared" si="3"/>
        <v>#REF!</v>
      </c>
      <c r="J29" s="10" t="e">
        <f t="shared" si="3"/>
        <v>#REF!</v>
      </c>
      <c r="K29" s="10" t="e">
        <f t="shared" si="3"/>
        <v>#REF!</v>
      </c>
      <c r="L29" s="10" t="e">
        <f t="shared" si="3"/>
        <v>#REF!</v>
      </c>
      <c r="M29" s="10" t="e">
        <f t="shared" si="3"/>
        <v>#REF!</v>
      </c>
      <c r="N29" s="10" t="e">
        <f t="shared" si="3"/>
        <v>#REF!</v>
      </c>
      <c r="O29" s="10" t="e">
        <f t="shared" si="1"/>
        <v>#REF!</v>
      </c>
      <c r="Q29" s="9">
        <v>4.8600000000000003</v>
      </c>
      <c r="R29" s="9">
        <v>4.91</v>
      </c>
      <c r="S29" s="9">
        <v>4.01</v>
      </c>
      <c r="T29" s="9">
        <v>3.54</v>
      </c>
      <c r="U29" s="9">
        <v>2.58</v>
      </c>
      <c r="V29" s="9">
        <v>2.16</v>
      </c>
      <c r="W29" s="9">
        <v>2.37</v>
      </c>
      <c r="X29" s="9">
        <v>2.84</v>
      </c>
      <c r="Y29" s="9">
        <v>3.57</v>
      </c>
      <c r="Z29" s="9">
        <v>3.87</v>
      </c>
      <c r="AA29" s="9">
        <v>4.8600000000000003</v>
      </c>
      <c r="AB29" s="9">
        <v>5.4</v>
      </c>
      <c r="AC29" s="13">
        <v>0.76</v>
      </c>
      <c r="AD29" s="14" t="e">
        <f>VLOOKUP($B29,[1]!Tabela1[[Cliente]:[Potência]],4,0)</f>
        <v>#REF!</v>
      </c>
    </row>
    <row r="30" spans="1:30" x14ac:dyDescent="0.25">
      <c r="A30" s="15">
        <f t="shared" si="2"/>
        <v>28</v>
      </c>
      <c r="B30" s="9" t="s">
        <v>44</v>
      </c>
      <c r="C30" s="10" t="e">
        <f t="shared" si="4"/>
        <v>#REF!</v>
      </c>
      <c r="D30" s="10" t="e">
        <f t="shared" si="4"/>
        <v>#REF!</v>
      </c>
      <c r="E30" s="10" t="e">
        <f t="shared" si="4"/>
        <v>#REF!</v>
      </c>
      <c r="F30" s="10" t="e">
        <f t="shared" si="3"/>
        <v>#REF!</v>
      </c>
      <c r="G30" s="10" t="e">
        <f t="shared" si="3"/>
        <v>#REF!</v>
      </c>
      <c r="H30" s="10" t="e">
        <f t="shared" si="3"/>
        <v>#REF!</v>
      </c>
      <c r="I30" s="10" t="e">
        <f t="shared" si="3"/>
        <v>#REF!</v>
      </c>
      <c r="J30" s="10" t="e">
        <f t="shared" si="3"/>
        <v>#REF!</v>
      </c>
      <c r="K30" s="10" t="e">
        <f t="shared" si="3"/>
        <v>#REF!</v>
      </c>
      <c r="L30" s="10" t="e">
        <f t="shared" si="3"/>
        <v>#REF!</v>
      </c>
      <c r="M30" s="10" t="e">
        <f t="shared" si="3"/>
        <v>#REF!</v>
      </c>
      <c r="N30" s="10" t="e">
        <f t="shared" si="3"/>
        <v>#REF!</v>
      </c>
      <c r="O30" s="10" t="e">
        <f t="shared" si="1"/>
        <v>#REF!</v>
      </c>
      <c r="Q30" s="9">
        <v>4.8600000000000003</v>
      </c>
      <c r="R30" s="9">
        <v>4.91</v>
      </c>
      <c r="S30" s="9">
        <v>4.01</v>
      </c>
      <c r="T30" s="9">
        <v>3.54</v>
      </c>
      <c r="U30" s="9">
        <v>2.58</v>
      </c>
      <c r="V30" s="9">
        <v>2.16</v>
      </c>
      <c r="W30" s="9">
        <v>2.37</v>
      </c>
      <c r="X30" s="9">
        <v>2.84</v>
      </c>
      <c r="Y30" s="9">
        <v>3.57</v>
      </c>
      <c r="Z30" s="9">
        <v>3.87</v>
      </c>
      <c r="AA30" s="9">
        <v>4.8600000000000003</v>
      </c>
      <c r="AB30" s="9">
        <v>5.4</v>
      </c>
      <c r="AC30" s="13">
        <v>0.75</v>
      </c>
      <c r="AD30" s="14" t="e">
        <f>VLOOKUP($B30,[1]!Tabela1[[Cliente]:[Potência]],4,0)</f>
        <v>#REF!</v>
      </c>
    </row>
    <row r="31" spans="1:30" x14ac:dyDescent="0.25">
      <c r="A31" s="15">
        <f t="shared" si="2"/>
        <v>29</v>
      </c>
      <c r="B31" s="9" t="s">
        <v>45</v>
      </c>
      <c r="C31" s="10" t="e">
        <f t="shared" si="4"/>
        <v>#REF!</v>
      </c>
      <c r="D31" s="10" t="e">
        <f t="shared" si="4"/>
        <v>#REF!</v>
      </c>
      <c r="E31" s="10" t="e">
        <f t="shared" si="4"/>
        <v>#REF!</v>
      </c>
      <c r="F31" s="10" t="e">
        <f t="shared" si="3"/>
        <v>#REF!</v>
      </c>
      <c r="G31" s="10" t="e">
        <f t="shared" si="3"/>
        <v>#REF!</v>
      </c>
      <c r="H31" s="10" t="e">
        <f t="shared" si="3"/>
        <v>#REF!</v>
      </c>
      <c r="I31" s="10" t="e">
        <f t="shared" si="3"/>
        <v>#REF!</v>
      </c>
      <c r="J31" s="10" t="e">
        <f t="shared" si="3"/>
        <v>#REF!</v>
      </c>
      <c r="K31" s="10" t="e">
        <f t="shared" si="3"/>
        <v>#REF!</v>
      </c>
      <c r="L31" s="10" t="e">
        <f t="shared" si="3"/>
        <v>#REF!</v>
      </c>
      <c r="M31" s="10" t="e">
        <f t="shared" si="3"/>
        <v>#REF!</v>
      </c>
      <c r="N31" s="10" t="e">
        <f t="shared" si="3"/>
        <v>#REF!</v>
      </c>
      <c r="O31" s="10" t="e">
        <f t="shared" si="1"/>
        <v>#REF!</v>
      </c>
      <c r="Q31" s="9">
        <v>4.8600000000000003</v>
      </c>
      <c r="R31" s="9">
        <v>4.91</v>
      </c>
      <c r="S31" s="9">
        <v>4.01</v>
      </c>
      <c r="T31" s="9">
        <v>3.54</v>
      </c>
      <c r="U31" s="9">
        <v>2.58</v>
      </c>
      <c r="V31" s="9">
        <v>2.16</v>
      </c>
      <c r="W31" s="9">
        <v>2.37</v>
      </c>
      <c r="X31" s="9">
        <v>2.84</v>
      </c>
      <c r="Y31" s="9">
        <v>3.57</v>
      </c>
      <c r="Z31" s="9">
        <v>3.87</v>
      </c>
      <c r="AA31" s="9">
        <v>4.8600000000000003</v>
      </c>
      <c r="AB31" s="9">
        <v>5.4</v>
      </c>
      <c r="AC31" s="13">
        <v>0.75</v>
      </c>
      <c r="AD31" s="14" t="e">
        <f>VLOOKUP($B31,[1]!Tabela1[[Cliente]:[Potência]],4,0)</f>
        <v>#REF!</v>
      </c>
    </row>
    <row r="32" spans="1:30" x14ac:dyDescent="0.25">
      <c r="A32" s="15">
        <f t="shared" si="2"/>
        <v>30</v>
      </c>
      <c r="B32" s="9" t="s">
        <v>46</v>
      </c>
      <c r="C32" s="10" t="e">
        <f t="shared" si="4"/>
        <v>#REF!</v>
      </c>
      <c r="D32" s="10" t="e">
        <f t="shared" si="4"/>
        <v>#REF!</v>
      </c>
      <c r="E32" s="10" t="e">
        <f t="shared" si="4"/>
        <v>#REF!</v>
      </c>
      <c r="F32" s="10" t="e">
        <f t="shared" si="3"/>
        <v>#REF!</v>
      </c>
      <c r="G32" s="10" t="e">
        <f t="shared" si="3"/>
        <v>#REF!</v>
      </c>
      <c r="H32" s="10" t="e">
        <f t="shared" si="3"/>
        <v>#REF!</v>
      </c>
      <c r="I32" s="10" t="e">
        <f t="shared" si="3"/>
        <v>#REF!</v>
      </c>
      <c r="J32" s="10" t="e">
        <f t="shared" si="3"/>
        <v>#REF!</v>
      </c>
      <c r="K32" s="10" t="e">
        <f t="shared" si="3"/>
        <v>#REF!</v>
      </c>
      <c r="L32" s="10" t="e">
        <f t="shared" si="3"/>
        <v>#REF!</v>
      </c>
      <c r="M32" s="10" t="e">
        <f t="shared" si="3"/>
        <v>#REF!</v>
      </c>
      <c r="N32" s="10" t="e">
        <f t="shared" si="3"/>
        <v>#REF!</v>
      </c>
      <c r="O32" s="10" t="e">
        <f t="shared" si="1"/>
        <v>#REF!</v>
      </c>
      <c r="Q32" s="9">
        <v>4.8600000000000003</v>
      </c>
      <c r="R32" s="9">
        <v>4.91</v>
      </c>
      <c r="S32" s="9">
        <v>4.01</v>
      </c>
      <c r="T32" s="9">
        <v>3.54</v>
      </c>
      <c r="U32" s="9">
        <v>2.58</v>
      </c>
      <c r="V32" s="9">
        <v>2.16</v>
      </c>
      <c r="W32" s="9">
        <v>2.37</v>
      </c>
      <c r="X32" s="9">
        <v>2.84</v>
      </c>
      <c r="Y32" s="9">
        <v>3.57</v>
      </c>
      <c r="Z32" s="9">
        <v>3.87</v>
      </c>
      <c r="AA32" s="9">
        <v>4.8600000000000003</v>
      </c>
      <c r="AB32" s="9">
        <v>5.4</v>
      </c>
      <c r="AC32" s="13">
        <v>0.8</v>
      </c>
      <c r="AD32" s="14" t="e">
        <f>VLOOKUP($B32,[1]!Tabela1[[Cliente]:[Potência]],4,0)</f>
        <v>#REF!</v>
      </c>
    </row>
    <row r="33" spans="1:30" x14ac:dyDescent="0.25">
      <c r="A33" s="15">
        <f t="shared" si="2"/>
        <v>31</v>
      </c>
      <c r="B33" s="9" t="s">
        <v>47</v>
      </c>
      <c r="C33" s="10" t="e">
        <f t="shared" si="4"/>
        <v>#REF!</v>
      </c>
      <c r="D33" s="10" t="e">
        <f t="shared" si="4"/>
        <v>#REF!</v>
      </c>
      <c r="E33" s="10" t="e">
        <f t="shared" si="4"/>
        <v>#REF!</v>
      </c>
      <c r="F33" s="10" t="e">
        <f t="shared" si="3"/>
        <v>#REF!</v>
      </c>
      <c r="G33" s="10" t="e">
        <f t="shared" si="3"/>
        <v>#REF!</v>
      </c>
      <c r="H33" s="10" t="e">
        <f t="shared" si="3"/>
        <v>#REF!</v>
      </c>
      <c r="I33" s="10" t="e">
        <f t="shared" si="3"/>
        <v>#REF!</v>
      </c>
      <c r="J33" s="10" t="e">
        <f t="shared" si="3"/>
        <v>#REF!</v>
      </c>
      <c r="K33" s="10" t="e">
        <f t="shared" si="3"/>
        <v>#REF!</v>
      </c>
      <c r="L33" s="10" t="e">
        <f t="shared" si="3"/>
        <v>#REF!</v>
      </c>
      <c r="M33" s="10" t="e">
        <f t="shared" si="3"/>
        <v>#REF!</v>
      </c>
      <c r="N33" s="10" t="e">
        <f t="shared" si="3"/>
        <v>#REF!</v>
      </c>
      <c r="O33" s="10" t="e">
        <f t="shared" si="1"/>
        <v>#REF!</v>
      </c>
      <c r="Q33" s="9">
        <v>4.8600000000000003</v>
      </c>
      <c r="R33" s="9">
        <v>4.91</v>
      </c>
      <c r="S33" s="9">
        <v>4.01</v>
      </c>
      <c r="T33" s="9">
        <v>3.54</v>
      </c>
      <c r="U33" s="9">
        <v>2.58</v>
      </c>
      <c r="V33" s="9">
        <v>2.16</v>
      </c>
      <c r="W33" s="9">
        <v>2.37</v>
      </c>
      <c r="X33" s="9">
        <v>2.84</v>
      </c>
      <c r="Y33" s="9">
        <v>3.57</v>
      </c>
      <c r="Z33" s="9">
        <v>3.87</v>
      </c>
      <c r="AA33" s="9">
        <v>4.8600000000000003</v>
      </c>
      <c r="AB33" s="9">
        <v>5.4</v>
      </c>
      <c r="AC33" s="13">
        <v>0.7</v>
      </c>
      <c r="AD33" s="14" t="e">
        <f>VLOOKUP($B33,[1]!Tabela1[[Cliente]:[Potência]],4,0)</f>
        <v>#REF!</v>
      </c>
    </row>
    <row r="34" spans="1:30" x14ac:dyDescent="0.25">
      <c r="A34" s="15">
        <f t="shared" si="2"/>
        <v>32</v>
      </c>
      <c r="B34" s="9" t="s">
        <v>48</v>
      </c>
      <c r="C34" s="10" t="e">
        <f t="shared" si="4"/>
        <v>#REF!</v>
      </c>
      <c r="D34" s="10" t="e">
        <f t="shared" si="4"/>
        <v>#REF!</v>
      </c>
      <c r="E34" s="10" t="e">
        <f t="shared" si="4"/>
        <v>#REF!</v>
      </c>
      <c r="F34" s="10" t="e">
        <f t="shared" si="3"/>
        <v>#REF!</v>
      </c>
      <c r="G34" s="10" t="e">
        <f t="shared" si="3"/>
        <v>#REF!</v>
      </c>
      <c r="H34" s="10" t="e">
        <f t="shared" si="3"/>
        <v>#REF!</v>
      </c>
      <c r="I34" s="10" t="e">
        <f t="shared" si="3"/>
        <v>#REF!</v>
      </c>
      <c r="J34" s="10" t="e">
        <f t="shared" si="3"/>
        <v>#REF!</v>
      </c>
      <c r="K34" s="10" t="e">
        <f t="shared" si="3"/>
        <v>#REF!</v>
      </c>
      <c r="L34" s="10" t="e">
        <f t="shared" si="3"/>
        <v>#REF!</v>
      </c>
      <c r="M34" s="10" t="e">
        <f t="shared" si="3"/>
        <v>#REF!</v>
      </c>
      <c r="N34" s="10" t="e">
        <f t="shared" si="3"/>
        <v>#REF!</v>
      </c>
      <c r="O34" s="10" t="e">
        <f t="shared" si="1"/>
        <v>#REF!</v>
      </c>
      <c r="Q34" s="9">
        <v>4.8600000000000003</v>
      </c>
      <c r="R34" s="9">
        <v>4.91</v>
      </c>
      <c r="S34" s="9">
        <v>4.01</v>
      </c>
      <c r="T34" s="9">
        <v>3.54</v>
      </c>
      <c r="U34" s="9">
        <v>2.58</v>
      </c>
      <c r="V34" s="9">
        <v>2.16</v>
      </c>
      <c r="W34" s="9">
        <v>2.37</v>
      </c>
      <c r="X34" s="9">
        <v>2.84</v>
      </c>
      <c r="Y34" s="9">
        <v>3.57</v>
      </c>
      <c r="Z34" s="9">
        <v>3.87</v>
      </c>
      <c r="AA34" s="9">
        <v>4.8600000000000003</v>
      </c>
      <c r="AB34" s="9">
        <v>5.4</v>
      </c>
      <c r="AC34" s="13">
        <v>0.8</v>
      </c>
      <c r="AD34" s="14" t="e">
        <f>VLOOKUP($B34,[1]!Tabela1[[Cliente]:[Potência]],4,0)</f>
        <v>#REF!</v>
      </c>
    </row>
    <row r="35" spans="1:30" x14ac:dyDescent="0.25">
      <c r="A35" s="15">
        <f t="shared" si="2"/>
        <v>33</v>
      </c>
      <c r="B35" s="9" t="s">
        <v>49</v>
      </c>
      <c r="C35" s="10" t="e">
        <f t="shared" si="4"/>
        <v>#REF!</v>
      </c>
      <c r="D35" s="10" t="e">
        <f t="shared" si="4"/>
        <v>#REF!</v>
      </c>
      <c r="E35" s="10" t="e">
        <f t="shared" si="4"/>
        <v>#REF!</v>
      </c>
      <c r="F35" s="10" t="e">
        <f t="shared" si="3"/>
        <v>#REF!</v>
      </c>
      <c r="G35" s="10" t="e">
        <f t="shared" si="3"/>
        <v>#REF!</v>
      </c>
      <c r="H35" s="10" t="e">
        <f t="shared" si="3"/>
        <v>#REF!</v>
      </c>
      <c r="I35" s="10" t="e">
        <f t="shared" si="3"/>
        <v>#REF!</v>
      </c>
      <c r="J35" s="10" t="e">
        <f t="shared" si="3"/>
        <v>#REF!</v>
      </c>
      <c r="K35" s="10" t="e">
        <f t="shared" si="3"/>
        <v>#REF!</v>
      </c>
      <c r="L35" s="10" t="e">
        <f t="shared" si="3"/>
        <v>#REF!</v>
      </c>
      <c r="M35" s="10" t="e">
        <f t="shared" si="3"/>
        <v>#REF!</v>
      </c>
      <c r="N35" s="10" t="e">
        <f t="shared" si="3"/>
        <v>#REF!</v>
      </c>
      <c r="O35" s="10" t="e">
        <f t="shared" si="1"/>
        <v>#REF!</v>
      </c>
      <c r="Q35" s="9">
        <v>4.8600000000000003</v>
      </c>
      <c r="R35" s="9">
        <v>4.91</v>
      </c>
      <c r="S35" s="9">
        <v>4.01</v>
      </c>
      <c r="T35" s="9">
        <v>3.54</v>
      </c>
      <c r="U35" s="9">
        <v>2.58</v>
      </c>
      <c r="V35" s="9">
        <v>2.16</v>
      </c>
      <c r="W35" s="9">
        <v>2.37</v>
      </c>
      <c r="X35" s="9">
        <v>2.84</v>
      </c>
      <c r="Y35" s="9">
        <v>3.57</v>
      </c>
      <c r="Z35" s="9">
        <v>3.87</v>
      </c>
      <c r="AA35" s="9">
        <v>4.8600000000000003</v>
      </c>
      <c r="AB35" s="9">
        <v>5.4</v>
      </c>
      <c r="AC35" s="13">
        <v>0.75</v>
      </c>
      <c r="AD35" s="14" t="e">
        <f>VLOOKUP($B35,[1]!Tabela1[[Cliente]:[Potência]],4,0)</f>
        <v>#REF!</v>
      </c>
    </row>
    <row r="36" spans="1:30" x14ac:dyDescent="0.25">
      <c r="A36" s="15">
        <f t="shared" si="2"/>
        <v>34</v>
      </c>
      <c r="B36" s="9" t="s">
        <v>50</v>
      </c>
      <c r="C36" s="10" t="e">
        <f t="shared" si="4"/>
        <v>#REF!</v>
      </c>
      <c r="D36" s="10" t="e">
        <f t="shared" si="4"/>
        <v>#REF!</v>
      </c>
      <c r="E36" s="10" t="e">
        <f t="shared" si="4"/>
        <v>#REF!</v>
      </c>
      <c r="F36" s="10" t="e">
        <f t="shared" si="3"/>
        <v>#REF!</v>
      </c>
      <c r="G36" s="10" t="e">
        <f t="shared" si="3"/>
        <v>#REF!</v>
      </c>
      <c r="H36" s="10" t="e">
        <f t="shared" si="3"/>
        <v>#REF!</v>
      </c>
      <c r="I36" s="10" t="e">
        <f t="shared" si="3"/>
        <v>#REF!</v>
      </c>
      <c r="J36" s="10" t="e">
        <f t="shared" si="3"/>
        <v>#REF!</v>
      </c>
      <c r="K36" s="10" t="e">
        <f t="shared" si="3"/>
        <v>#REF!</v>
      </c>
      <c r="L36" s="10" t="e">
        <f t="shared" si="3"/>
        <v>#REF!</v>
      </c>
      <c r="M36" s="10" t="e">
        <f t="shared" si="3"/>
        <v>#REF!</v>
      </c>
      <c r="N36" s="10" t="e">
        <f t="shared" si="3"/>
        <v>#REF!</v>
      </c>
      <c r="O36" s="10" t="e">
        <f t="shared" si="1"/>
        <v>#REF!</v>
      </c>
      <c r="Q36" s="9">
        <v>4.8600000000000003</v>
      </c>
      <c r="R36" s="9">
        <v>4.91</v>
      </c>
      <c r="S36" s="9">
        <v>4.01</v>
      </c>
      <c r="T36" s="9">
        <v>3.54</v>
      </c>
      <c r="U36" s="9">
        <v>2.58</v>
      </c>
      <c r="V36" s="9">
        <v>2.16</v>
      </c>
      <c r="W36" s="9">
        <v>2.37</v>
      </c>
      <c r="X36" s="9">
        <v>2.84</v>
      </c>
      <c r="Y36" s="9">
        <v>3.57</v>
      </c>
      <c r="Z36" s="9">
        <v>3.87</v>
      </c>
      <c r="AA36" s="9">
        <v>4.8600000000000003</v>
      </c>
      <c r="AB36" s="9">
        <v>5.4</v>
      </c>
      <c r="AC36" s="13">
        <v>0.75</v>
      </c>
      <c r="AD36" s="14" t="e">
        <f>VLOOKUP($B36,[1]!Tabela1[[Cliente]:[Potência]],4,0)</f>
        <v>#REF!</v>
      </c>
    </row>
    <row r="37" spans="1:30" x14ac:dyDescent="0.25">
      <c r="A37" s="15">
        <f t="shared" si="2"/>
        <v>35</v>
      </c>
      <c r="B37" s="9" t="s">
        <v>51</v>
      </c>
      <c r="C37" s="10" t="e">
        <f t="shared" si="4"/>
        <v>#REF!</v>
      </c>
      <c r="D37" s="10" t="e">
        <f t="shared" si="4"/>
        <v>#REF!</v>
      </c>
      <c r="E37" s="10" t="e">
        <f t="shared" si="4"/>
        <v>#REF!</v>
      </c>
      <c r="F37" s="10" t="e">
        <f t="shared" si="3"/>
        <v>#REF!</v>
      </c>
      <c r="G37" s="10" t="e">
        <f t="shared" si="3"/>
        <v>#REF!</v>
      </c>
      <c r="H37" s="10" t="e">
        <f t="shared" si="3"/>
        <v>#REF!</v>
      </c>
      <c r="I37" s="10" t="e">
        <f t="shared" si="3"/>
        <v>#REF!</v>
      </c>
      <c r="J37" s="10" t="e">
        <f t="shared" si="3"/>
        <v>#REF!</v>
      </c>
      <c r="K37" s="10" t="e">
        <f t="shared" si="3"/>
        <v>#REF!</v>
      </c>
      <c r="L37" s="10" t="e">
        <f t="shared" si="3"/>
        <v>#REF!</v>
      </c>
      <c r="M37" s="10" t="e">
        <f t="shared" si="3"/>
        <v>#REF!</v>
      </c>
      <c r="N37" s="10" t="e">
        <f t="shared" si="3"/>
        <v>#REF!</v>
      </c>
      <c r="O37" s="10" t="e">
        <f t="shared" si="1"/>
        <v>#REF!</v>
      </c>
      <c r="Q37" s="9">
        <v>4.8600000000000003</v>
      </c>
      <c r="R37" s="9">
        <v>4.91</v>
      </c>
      <c r="S37" s="9">
        <v>4.01</v>
      </c>
      <c r="T37" s="9">
        <v>3.54</v>
      </c>
      <c r="U37" s="9">
        <v>2.58</v>
      </c>
      <c r="V37" s="9">
        <v>2.16</v>
      </c>
      <c r="W37" s="9">
        <v>2.37</v>
      </c>
      <c r="X37" s="9">
        <v>2.84</v>
      </c>
      <c r="Y37" s="9">
        <v>3.57</v>
      </c>
      <c r="Z37" s="9">
        <v>3.87</v>
      </c>
      <c r="AA37" s="9">
        <v>4.8600000000000003</v>
      </c>
      <c r="AB37" s="9">
        <v>5.4</v>
      </c>
      <c r="AC37" s="13">
        <v>0.8</v>
      </c>
      <c r="AD37" s="14" t="e">
        <f>VLOOKUP($B37,[1]!Tabela1[[Cliente]:[Potência]],4,0)</f>
        <v>#REF!</v>
      </c>
    </row>
    <row r="38" spans="1:30" x14ac:dyDescent="0.25">
      <c r="A38" s="15">
        <f t="shared" si="2"/>
        <v>36</v>
      </c>
      <c r="B38" s="9" t="s">
        <v>52</v>
      </c>
      <c r="C38" s="10" t="e">
        <f t="shared" si="4"/>
        <v>#REF!</v>
      </c>
      <c r="D38" s="10" t="e">
        <f t="shared" si="4"/>
        <v>#REF!</v>
      </c>
      <c r="E38" s="10" t="e">
        <f t="shared" si="4"/>
        <v>#REF!</v>
      </c>
      <c r="F38" s="10" t="e">
        <f t="shared" si="3"/>
        <v>#REF!</v>
      </c>
      <c r="G38" s="10" t="e">
        <f t="shared" si="3"/>
        <v>#REF!</v>
      </c>
      <c r="H38" s="10" t="e">
        <f t="shared" si="3"/>
        <v>#REF!</v>
      </c>
      <c r="I38" s="10" t="e">
        <f t="shared" si="3"/>
        <v>#REF!</v>
      </c>
      <c r="J38" s="10" t="e">
        <f t="shared" si="3"/>
        <v>#REF!</v>
      </c>
      <c r="K38" s="10" t="e">
        <f t="shared" si="3"/>
        <v>#REF!</v>
      </c>
      <c r="L38" s="10" t="e">
        <f t="shared" si="3"/>
        <v>#REF!</v>
      </c>
      <c r="M38" s="10" t="e">
        <f t="shared" si="3"/>
        <v>#REF!</v>
      </c>
      <c r="N38" s="10" t="e">
        <f t="shared" si="3"/>
        <v>#REF!</v>
      </c>
      <c r="O38" s="10" t="e">
        <f t="shared" si="1"/>
        <v>#REF!</v>
      </c>
      <c r="Q38" s="9">
        <v>4.8600000000000003</v>
      </c>
      <c r="R38" s="9">
        <v>4.91</v>
      </c>
      <c r="S38" s="9">
        <v>4.01</v>
      </c>
      <c r="T38" s="9">
        <v>3.54</v>
      </c>
      <c r="U38" s="9">
        <v>2.58</v>
      </c>
      <c r="V38" s="9">
        <v>2.16</v>
      </c>
      <c r="W38" s="9">
        <v>2.37</v>
      </c>
      <c r="X38" s="9">
        <v>2.84</v>
      </c>
      <c r="Y38" s="9">
        <v>3.57</v>
      </c>
      <c r="Z38" s="9">
        <v>3.87</v>
      </c>
      <c r="AA38" s="9">
        <v>4.8600000000000003</v>
      </c>
      <c r="AB38" s="9">
        <v>5.4</v>
      </c>
      <c r="AC38" s="13">
        <v>0.75</v>
      </c>
      <c r="AD38" s="14" t="e">
        <f>VLOOKUP($B38,[1]!Tabela1[[Cliente]:[Potência]],4,0)</f>
        <v>#REF!</v>
      </c>
    </row>
    <row r="39" spans="1:30" x14ac:dyDescent="0.25">
      <c r="A39" s="15">
        <f t="shared" si="2"/>
        <v>37</v>
      </c>
      <c r="B39" s="9" t="s">
        <v>53</v>
      </c>
      <c r="C39" s="10" t="e">
        <f t="shared" si="4"/>
        <v>#REF!</v>
      </c>
      <c r="D39" s="10" t="e">
        <f t="shared" si="4"/>
        <v>#REF!</v>
      </c>
      <c r="E39" s="10" t="e">
        <f t="shared" si="4"/>
        <v>#REF!</v>
      </c>
      <c r="F39" s="10" t="e">
        <f t="shared" si="3"/>
        <v>#REF!</v>
      </c>
      <c r="G39" s="10" t="e">
        <f t="shared" si="3"/>
        <v>#REF!</v>
      </c>
      <c r="H39" s="10" t="e">
        <f t="shared" si="3"/>
        <v>#REF!</v>
      </c>
      <c r="I39" s="10" t="e">
        <f t="shared" si="3"/>
        <v>#REF!</v>
      </c>
      <c r="J39" s="10" t="e">
        <f t="shared" si="3"/>
        <v>#REF!</v>
      </c>
      <c r="K39" s="10" t="e">
        <f t="shared" si="3"/>
        <v>#REF!</v>
      </c>
      <c r="L39" s="10" t="e">
        <f t="shared" si="3"/>
        <v>#REF!</v>
      </c>
      <c r="M39" s="10" t="e">
        <f t="shared" si="3"/>
        <v>#REF!</v>
      </c>
      <c r="N39" s="10" t="e">
        <f t="shared" si="3"/>
        <v>#REF!</v>
      </c>
      <c r="O39" s="10" t="e">
        <f t="shared" si="1"/>
        <v>#REF!</v>
      </c>
      <c r="Q39" s="9">
        <v>4.8600000000000003</v>
      </c>
      <c r="R39" s="9">
        <v>4.91</v>
      </c>
      <c r="S39" s="9">
        <v>4.01</v>
      </c>
      <c r="T39" s="9">
        <v>3.54</v>
      </c>
      <c r="U39" s="9">
        <v>2.58</v>
      </c>
      <c r="V39" s="9">
        <v>2.16</v>
      </c>
      <c r="W39" s="9">
        <v>2.37</v>
      </c>
      <c r="X39" s="9">
        <v>2.84</v>
      </c>
      <c r="Y39" s="9">
        <v>3.57</v>
      </c>
      <c r="Z39" s="9">
        <v>3.87</v>
      </c>
      <c r="AA39" s="9">
        <v>4.8600000000000003</v>
      </c>
      <c r="AB39" s="9">
        <v>5.4</v>
      </c>
      <c r="AC39" s="13">
        <v>0.8</v>
      </c>
      <c r="AD39" s="14" t="e">
        <f>VLOOKUP($B39,[1]!Tabela1[[Cliente]:[Potência]],4,0)</f>
        <v>#REF!</v>
      </c>
    </row>
    <row r="40" spans="1:30" x14ac:dyDescent="0.25">
      <c r="A40" s="15">
        <f t="shared" si="2"/>
        <v>38</v>
      </c>
      <c r="B40" s="9" t="s">
        <v>54</v>
      </c>
      <c r="C40" s="10" t="e">
        <f t="shared" si="4"/>
        <v>#REF!</v>
      </c>
      <c r="D40" s="10" t="e">
        <f t="shared" si="4"/>
        <v>#REF!</v>
      </c>
      <c r="E40" s="10" t="e">
        <f t="shared" si="4"/>
        <v>#REF!</v>
      </c>
      <c r="F40" s="10" t="e">
        <f t="shared" si="3"/>
        <v>#REF!</v>
      </c>
      <c r="G40" s="10" t="e">
        <f t="shared" si="3"/>
        <v>#REF!</v>
      </c>
      <c r="H40" s="10" t="e">
        <f t="shared" si="3"/>
        <v>#REF!</v>
      </c>
      <c r="I40" s="10" t="e">
        <f t="shared" si="3"/>
        <v>#REF!</v>
      </c>
      <c r="J40" s="10" t="e">
        <f t="shared" si="3"/>
        <v>#REF!</v>
      </c>
      <c r="K40" s="10" t="e">
        <f t="shared" si="3"/>
        <v>#REF!</v>
      </c>
      <c r="L40" s="10" t="e">
        <f t="shared" si="3"/>
        <v>#REF!</v>
      </c>
      <c r="M40" s="10" t="e">
        <f t="shared" si="3"/>
        <v>#REF!</v>
      </c>
      <c r="N40" s="10" t="e">
        <f t="shared" si="3"/>
        <v>#REF!</v>
      </c>
      <c r="O40" s="10" t="e">
        <f t="shared" si="1"/>
        <v>#REF!</v>
      </c>
      <c r="Q40" s="9">
        <v>4.8600000000000003</v>
      </c>
      <c r="R40" s="9">
        <v>4.91</v>
      </c>
      <c r="S40" s="9">
        <v>4.01</v>
      </c>
      <c r="T40" s="9">
        <v>3.54</v>
      </c>
      <c r="U40" s="9">
        <v>2.58</v>
      </c>
      <c r="V40" s="9">
        <v>2.16</v>
      </c>
      <c r="W40" s="9">
        <v>2.37</v>
      </c>
      <c r="X40" s="9">
        <v>2.84</v>
      </c>
      <c r="Y40" s="9">
        <v>3.57</v>
      </c>
      <c r="Z40" s="9">
        <v>3.87</v>
      </c>
      <c r="AA40" s="9">
        <v>4.8600000000000003</v>
      </c>
      <c r="AB40" s="9">
        <v>5.4</v>
      </c>
      <c r="AC40" s="13">
        <v>0.8</v>
      </c>
      <c r="AD40" s="14" t="e">
        <f>VLOOKUP($B40,[1]!Tabela1[[Cliente]:[Potência]],4,0)</f>
        <v>#REF!</v>
      </c>
    </row>
    <row r="41" spans="1:30" x14ac:dyDescent="0.25">
      <c r="A41" s="15">
        <f t="shared" si="2"/>
        <v>39</v>
      </c>
      <c r="B41" s="9" t="s">
        <v>55</v>
      </c>
      <c r="C41" s="10" t="e">
        <f t="shared" si="4"/>
        <v>#REF!</v>
      </c>
      <c r="D41" s="10" t="e">
        <f t="shared" si="4"/>
        <v>#REF!</v>
      </c>
      <c r="E41" s="10" t="e">
        <f t="shared" si="4"/>
        <v>#REF!</v>
      </c>
      <c r="F41" s="10" t="e">
        <f t="shared" si="3"/>
        <v>#REF!</v>
      </c>
      <c r="G41" s="10" t="e">
        <f t="shared" si="3"/>
        <v>#REF!</v>
      </c>
      <c r="H41" s="10" t="e">
        <f t="shared" si="3"/>
        <v>#REF!</v>
      </c>
      <c r="I41" s="10" t="e">
        <f t="shared" si="3"/>
        <v>#REF!</v>
      </c>
      <c r="J41" s="10" t="e">
        <f t="shared" si="3"/>
        <v>#REF!</v>
      </c>
      <c r="K41" s="10" t="e">
        <f t="shared" si="3"/>
        <v>#REF!</v>
      </c>
      <c r="L41" s="10" t="e">
        <f t="shared" si="3"/>
        <v>#REF!</v>
      </c>
      <c r="M41" s="10" t="e">
        <f t="shared" si="3"/>
        <v>#REF!</v>
      </c>
      <c r="N41" s="10" t="e">
        <f t="shared" si="3"/>
        <v>#REF!</v>
      </c>
      <c r="O41" s="10" t="e">
        <f t="shared" si="1"/>
        <v>#REF!</v>
      </c>
      <c r="Q41" s="9">
        <v>4.8600000000000003</v>
      </c>
      <c r="R41" s="9">
        <v>4.91</v>
      </c>
      <c r="S41" s="9">
        <v>4.01</v>
      </c>
      <c r="T41" s="9">
        <v>3.54</v>
      </c>
      <c r="U41" s="9">
        <v>2.58</v>
      </c>
      <c r="V41" s="9">
        <v>2.16</v>
      </c>
      <c r="W41" s="9">
        <v>2.37</v>
      </c>
      <c r="X41" s="9">
        <v>2.84</v>
      </c>
      <c r="Y41" s="9">
        <v>3.57</v>
      </c>
      <c r="Z41" s="9">
        <v>3.87</v>
      </c>
      <c r="AA41" s="9">
        <v>4.8600000000000003</v>
      </c>
      <c r="AB41" s="9">
        <v>5.4</v>
      </c>
      <c r="AC41" s="13">
        <v>0.8</v>
      </c>
      <c r="AD41" s="14" t="e">
        <f>VLOOKUP($B41,[1]!Tabela1[[Cliente]:[Potência]],4,0)</f>
        <v>#REF!</v>
      </c>
    </row>
    <row r="42" spans="1:30" x14ac:dyDescent="0.25">
      <c r="A42" s="15">
        <f t="shared" si="2"/>
        <v>40</v>
      </c>
      <c r="B42" s="9" t="s">
        <v>56</v>
      </c>
      <c r="C42" s="10" t="e">
        <f t="shared" si="4"/>
        <v>#REF!</v>
      </c>
      <c r="D42" s="10" t="e">
        <f t="shared" si="4"/>
        <v>#REF!</v>
      </c>
      <c r="E42" s="10" t="e">
        <f t="shared" si="4"/>
        <v>#REF!</v>
      </c>
      <c r="F42" s="10" t="e">
        <f t="shared" si="3"/>
        <v>#REF!</v>
      </c>
      <c r="G42" s="10" t="e">
        <f t="shared" si="3"/>
        <v>#REF!</v>
      </c>
      <c r="H42" s="10" t="e">
        <f t="shared" si="3"/>
        <v>#REF!</v>
      </c>
      <c r="I42" s="10" t="e">
        <f t="shared" si="3"/>
        <v>#REF!</v>
      </c>
      <c r="J42" s="10" t="e">
        <f t="shared" si="3"/>
        <v>#REF!</v>
      </c>
      <c r="K42" s="10" t="e">
        <f t="shared" si="3"/>
        <v>#REF!</v>
      </c>
      <c r="L42" s="10" t="e">
        <f t="shared" si="3"/>
        <v>#REF!</v>
      </c>
      <c r="M42" s="10" t="e">
        <f t="shared" si="3"/>
        <v>#REF!</v>
      </c>
      <c r="N42" s="10" t="e">
        <f t="shared" si="3"/>
        <v>#REF!</v>
      </c>
      <c r="O42" s="10" t="e">
        <f t="shared" si="1"/>
        <v>#REF!</v>
      </c>
      <c r="Q42" s="9">
        <v>4.8600000000000003</v>
      </c>
      <c r="R42" s="9">
        <v>4.91</v>
      </c>
      <c r="S42" s="9">
        <v>4.01</v>
      </c>
      <c r="T42" s="9">
        <v>3.54</v>
      </c>
      <c r="U42" s="9">
        <v>2.58</v>
      </c>
      <c r="V42" s="9">
        <v>2.16</v>
      </c>
      <c r="W42" s="9">
        <v>2.37</v>
      </c>
      <c r="X42" s="9">
        <v>2.84</v>
      </c>
      <c r="Y42" s="9">
        <v>3.57</v>
      </c>
      <c r="Z42" s="9">
        <v>3.87</v>
      </c>
      <c r="AA42" s="9">
        <v>4.8600000000000003</v>
      </c>
      <c r="AB42" s="9">
        <v>5.4</v>
      </c>
      <c r="AC42" s="13">
        <v>0.75</v>
      </c>
      <c r="AD42" s="14" t="e">
        <f>VLOOKUP($B42,[1]!Tabela1[[Cliente]:[Potência]],4,0)</f>
        <v>#REF!</v>
      </c>
    </row>
    <row r="43" spans="1:30" x14ac:dyDescent="0.25">
      <c r="A43" s="15">
        <f t="shared" si="2"/>
        <v>41</v>
      </c>
      <c r="B43" s="9" t="s">
        <v>57</v>
      </c>
      <c r="C43" s="10" t="e">
        <f t="shared" si="4"/>
        <v>#REF!</v>
      </c>
      <c r="D43" s="10" t="e">
        <f t="shared" si="4"/>
        <v>#REF!</v>
      </c>
      <c r="E43" s="10" t="e">
        <f t="shared" si="4"/>
        <v>#REF!</v>
      </c>
      <c r="F43" s="10" t="e">
        <f t="shared" si="3"/>
        <v>#REF!</v>
      </c>
      <c r="G43" s="10" t="e">
        <f t="shared" si="3"/>
        <v>#REF!</v>
      </c>
      <c r="H43" s="10" t="e">
        <f t="shared" si="3"/>
        <v>#REF!</v>
      </c>
      <c r="I43" s="10" t="e">
        <f t="shared" si="3"/>
        <v>#REF!</v>
      </c>
      <c r="J43" s="10" t="e">
        <f t="shared" si="3"/>
        <v>#REF!</v>
      </c>
      <c r="K43" s="10" t="e">
        <f t="shared" si="3"/>
        <v>#REF!</v>
      </c>
      <c r="L43" s="10" t="e">
        <f t="shared" si="3"/>
        <v>#REF!</v>
      </c>
      <c r="M43" s="10" t="e">
        <f t="shared" si="3"/>
        <v>#REF!</v>
      </c>
      <c r="N43" s="10" t="e">
        <f t="shared" si="3"/>
        <v>#REF!</v>
      </c>
      <c r="O43" s="10" t="e">
        <f t="shared" si="1"/>
        <v>#REF!</v>
      </c>
      <c r="Q43" s="9">
        <v>4.8600000000000003</v>
      </c>
      <c r="R43" s="9">
        <v>4.91</v>
      </c>
      <c r="S43" s="9">
        <v>4.01</v>
      </c>
      <c r="T43" s="9">
        <v>3.54</v>
      </c>
      <c r="U43" s="9">
        <v>2.58</v>
      </c>
      <c r="V43" s="9">
        <v>2.16</v>
      </c>
      <c r="W43" s="9">
        <v>2.37</v>
      </c>
      <c r="X43" s="9">
        <v>2.84</v>
      </c>
      <c r="Y43" s="9">
        <v>3.57</v>
      </c>
      <c r="Z43" s="9">
        <v>3.87</v>
      </c>
      <c r="AA43" s="9">
        <v>4.8600000000000003</v>
      </c>
      <c r="AB43" s="9">
        <v>5.4</v>
      </c>
      <c r="AC43" s="13">
        <v>0.8</v>
      </c>
      <c r="AD43" s="14" t="e">
        <f>VLOOKUP($B43,[1]!Tabela1[[Cliente]:[Potência]],4,0)</f>
        <v>#REF!</v>
      </c>
    </row>
    <row r="44" spans="1:30" x14ac:dyDescent="0.25">
      <c r="A44" s="15">
        <f t="shared" si="2"/>
        <v>42</v>
      </c>
      <c r="B44" s="9" t="s">
        <v>58</v>
      </c>
      <c r="C44" s="10" t="e">
        <f t="shared" si="4"/>
        <v>#REF!</v>
      </c>
      <c r="D44" s="10" t="e">
        <f t="shared" si="4"/>
        <v>#REF!</v>
      </c>
      <c r="E44" s="10" t="e">
        <f t="shared" si="4"/>
        <v>#REF!</v>
      </c>
      <c r="F44" s="10" t="e">
        <f t="shared" si="3"/>
        <v>#REF!</v>
      </c>
      <c r="G44" s="10" t="e">
        <f t="shared" si="3"/>
        <v>#REF!</v>
      </c>
      <c r="H44" s="10" t="e">
        <f t="shared" si="3"/>
        <v>#REF!</v>
      </c>
      <c r="I44" s="10" t="e">
        <f t="shared" si="3"/>
        <v>#REF!</v>
      </c>
      <c r="J44" s="10" t="e">
        <f t="shared" si="3"/>
        <v>#REF!</v>
      </c>
      <c r="K44" s="10" t="e">
        <f t="shared" si="3"/>
        <v>#REF!</v>
      </c>
      <c r="L44" s="10" t="e">
        <f t="shared" si="3"/>
        <v>#REF!</v>
      </c>
      <c r="M44" s="10" t="e">
        <f t="shared" si="3"/>
        <v>#REF!</v>
      </c>
      <c r="N44" s="10" t="e">
        <f t="shared" si="3"/>
        <v>#REF!</v>
      </c>
      <c r="O44" s="10" t="e">
        <f t="shared" si="1"/>
        <v>#REF!</v>
      </c>
      <c r="Q44" s="9">
        <v>4.8600000000000003</v>
      </c>
      <c r="R44" s="9">
        <v>4.91</v>
      </c>
      <c r="S44" s="9">
        <v>4.01</v>
      </c>
      <c r="T44" s="9">
        <v>3.54</v>
      </c>
      <c r="U44" s="9">
        <v>2.58</v>
      </c>
      <c r="V44" s="9">
        <v>2.16</v>
      </c>
      <c r="W44" s="9">
        <v>2.37</v>
      </c>
      <c r="X44" s="9">
        <v>2.84</v>
      </c>
      <c r="Y44" s="9">
        <v>3.57</v>
      </c>
      <c r="Z44" s="9">
        <v>3.87</v>
      </c>
      <c r="AA44" s="9">
        <v>4.8600000000000003</v>
      </c>
      <c r="AB44" s="9">
        <v>5.4</v>
      </c>
      <c r="AC44" s="13">
        <v>0.75</v>
      </c>
      <c r="AD44" s="14" t="e">
        <f>VLOOKUP($B44,[1]!Tabela1[[Cliente]:[Potência]],4,0)</f>
        <v>#REF!</v>
      </c>
    </row>
    <row r="45" spans="1:30" x14ac:dyDescent="0.25">
      <c r="A45" s="15">
        <f t="shared" si="2"/>
        <v>43</v>
      </c>
      <c r="B45" s="9" t="s">
        <v>59</v>
      </c>
      <c r="C45" s="10" t="e">
        <f t="shared" si="4"/>
        <v>#REF!</v>
      </c>
      <c r="D45" s="10" t="e">
        <f t="shared" si="4"/>
        <v>#REF!</v>
      </c>
      <c r="E45" s="10" t="e">
        <f t="shared" si="4"/>
        <v>#REF!</v>
      </c>
      <c r="F45" s="10" t="e">
        <f t="shared" si="3"/>
        <v>#REF!</v>
      </c>
      <c r="G45" s="10" t="e">
        <f t="shared" si="3"/>
        <v>#REF!</v>
      </c>
      <c r="H45" s="10" t="e">
        <f t="shared" si="3"/>
        <v>#REF!</v>
      </c>
      <c r="I45" s="10" t="e">
        <f t="shared" si="3"/>
        <v>#REF!</v>
      </c>
      <c r="J45" s="10" t="e">
        <f t="shared" si="3"/>
        <v>#REF!</v>
      </c>
      <c r="K45" s="10" t="e">
        <f t="shared" si="3"/>
        <v>#REF!</v>
      </c>
      <c r="L45" s="10" t="e">
        <f t="shared" si="3"/>
        <v>#REF!</v>
      </c>
      <c r="M45" s="10" t="e">
        <f t="shared" si="3"/>
        <v>#REF!</v>
      </c>
      <c r="N45" s="10" t="e">
        <f t="shared" si="3"/>
        <v>#REF!</v>
      </c>
      <c r="O45" s="10" t="e">
        <f t="shared" si="1"/>
        <v>#REF!</v>
      </c>
      <c r="Q45" s="9">
        <v>4.8600000000000003</v>
      </c>
      <c r="R45" s="9">
        <v>4.91</v>
      </c>
      <c r="S45" s="9">
        <v>4.01</v>
      </c>
      <c r="T45" s="9">
        <v>3.54</v>
      </c>
      <c r="U45" s="9">
        <v>2.58</v>
      </c>
      <c r="V45" s="9">
        <v>2.16</v>
      </c>
      <c r="W45" s="9">
        <v>2.37</v>
      </c>
      <c r="X45" s="9">
        <v>2.84</v>
      </c>
      <c r="Y45" s="9">
        <v>3.57</v>
      </c>
      <c r="Z45" s="9">
        <v>3.87</v>
      </c>
      <c r="AA45" s="9">
        <v>4.8600000000000003</v>
      </c>
      <c r="AB45" s="9">
        <v>5.4</v>
      </c>
      <c r="AC45" s="13">
        <v>0.75</v>
      </c>
      <c r="AD45" s="14" t="e">
        <f>VLOOKUP($B45,[1]!Tabela1[[Cliente]:[Potência]],4,0)</f>
        <v>#REF!</v>
      </c>
    </row>
    <row r="46" spans="1:30" x14ac:dyDescent="0.25">
      <c r="A46" s="15">
        <f t="shared" si="2"/>
        <v>44</v>
      </c>
      <c r="B46" s="9" t="s">
        <v>60</v>
      </c>
      <c r="C46" s="10" t="e">
        <f t="shared" si="4"/>
        <v>#REF!</v>
      </c>
      <c r="D46" s="10" t="e">
        <f t="shared" si="4"/>
        <v>#REF!</v>
      </c>
      <c r="E46" s="10" t="e">
        <f t="shared" si="4"/>
        <v>#REF!</v>
      </c>
      <c r="F46" s="10" t="e">
        <f t="shared" si="3"/>
        <v>#REF!</v>
      </c>
      <c r="G46" s="10" t="e">
        <f t="shared" si="3"/>
        <v>#REF!</v>
      </c>
      <c r="H46" s="10" t="e">
        <f t="shared" si="3"/>
        <v>#REF!</v>
      </c>
      <c r="I46" s="10" t="e">
        <f t="shared" si="3"/>
        <v>#REF!</v>
      </c>
      <c r="J46" s="10" t="e">
        <f t="shared" si="3"/>
        <v>#REF!</v>
      </c>
      <c r="K46" s="10" t="e">
        <f t="shared" si="3"/>
        <v>#REF!</v>
      </c>
      <c r="L46" s="10" t="e">
        <f t="shared" si="3"/>
        <v>#REF!</v>
      </c>
      <c r="M46" s="10" t="e">
        <f t="shared" si="3"/>
        <v>#REF!</v>
      </c>
      <c r="N46" s="10" t="e">
        <f t="shared" si="3"/>
        <v>#REF!</v>
      </c>
      <c r="O46" s="10" t="e">
        <f t="shared" si="1"/>
        <v>#REF!</v>
      </c>
      <c r="Q46" s="9">
        <v>4.8600000000000003</v>
      </c>
      <c r="R46" s="9">
        <v>4.91</v>
      </c>
      <c r="S46" s="9">
        <v>4.01</v>
      </c>
      <c r="T46" s="9">
        <v>3.54</v>
      </c>
      <c r="U46" s="9">
        <v>2.58</v>
      </c>
      <c r="V46" s="9">
        <v>2.16</v>
      </c>
      <c r="W46" s="9">
        <v>2.37</v>
      </c>
      <c r="X46" s="9">
        <v>2.84</v>
      </c>
      <c r="Y46" s="9">
        <v>3.57</v>
      </c>
      <c r="Z46" s="9">
        <v>3.87</v>
      </c>
      <c r="AA46" s="9">
        <v>4.8600000000000003</v>
      </c>
      <c r="AB46" s="9">
        <v>5.4</v>
      </c>
      <c r="AC46" s="13">
        <v>0.75</v>
      </c>
      <c r="AD46" s="14" t="e">
        <f>VLOOKUP($B46,[1]!Tabela1[[Cliente]:[Potência]],4,0)</f>
        <v>#REF!</v>
      </c>
    </row>
    <row r="47" spans="1:30" x14ac:dyDescent="0.25">
      <c r="A47" s="15">
        <f t="shared" si="2"/>
        <v>45</v>
      </c>
      <c r="B47" s="9" t="s">
        <v>61</v>
      </c>
      <c r="C47" s="10" t="e">
        <f t="shared" si="4"/>
        <v>#REF!</v>
      </c>
      <c r="D47" s="10" t="e">
        <f t="shared" si="4"/>
        <v>#REF!</v>
      </c>
      <c r="E47" s="10" t="e">
        <f t="shared" si="4"/>
        <v>#REF!</v>
      </c>
      <c r="F47" s="10" t="e">
        <f t="shared" si="3"/>
        <v>#REF!</v>
      </c>
      <c r="G47" s="10" t="e">
        <f t="shared" si="3"/>
        <v>#REF!</v>
      </c>
      <c r="H47" s="10" t="e">
        <f t="shared" si="3"/>
        <v>#REF!</v>
      </c>
      <c r="I47" s="10" t="e">
        <f t="shared" si="3"/>
        <v>#REF!</v>
      </c>
      <c r="J47" s="10" t="e">
        <f t="shared" si="3"/>
        <v>#REF!</v>
      </c>
      <c r="K47" s="10" t="e">
        <f t="shared" si="3"/>
        <v>#REF!</v>
      </c>
      <c r="L47" s="10" t="e">
        <f t="shared" si="3"/>
        <v>#REF!</v>
      </c>
      <c r="M47" s="10" t="e">
        <f t="shared" si="3"/>
        <v>#REF!</v>
      </c>
      <c r="N47" s="10" t="e">
        <f t="shared" si="3"/>
        <v>#REF!</v>
      </c>
      <c r="O47" s="10" t="e">
        <f t="shared" si="1"/>
        <v>#REF!</v>
      </c>
      <c r="Q47" s="9">
        <v>4.8600000000000003</v>
      </c>
      <c r="R47" s="9">
        <v>4.91</v>
      </c>
      <c r="S47" s="9">
        <v>4.01</v>
      </c>
      <c r="T47" s="9">
        <v>3.54</v>
      </c>
      <c r="U47" s="9">
        <v>2.58</v>
      </c>
      <c r="V47" s="9">
        <v>2.16</v>
      </c>
      <c r="W47" s="9">
        <v>2.37</v>
      </c>
      <c r="X47" s="9">
        <v>2.84</v>
      </c>
      <c r="Y47" s="9">
        <v>3.57</v>
      </c>
      <c r="Z47" s="9">
        <v>3.87</v>
      </c>
      <c r="AA47" s="9">
        <v>4.8600000000000003</v>
      </c>
      <c r="AB47" s="9">
        <v>5.4</v>
      </c>
      <c r="AC47" s="13">
        <v>0.75</v>
      </c>
      <c r="AD47" s="14" t="e">
        <f>VLOOKUP($B47,[1]!Tabela1[[Cliente]:[Potência]],4,0)</f>
        <v>#REF!</v>
      </c>
    </row>
    <row r="48" spans="1:30" x14ac:dyDescent="0.25">
      <c r="A48" s="15">
        <f t="shared" si="2"/>
        <v>46</v>
      </c>
      <c r="B48" s="9" t="s">
        <v>62</v>
      </c>
      <c r="C48" s="10" t="e">
        <f t="shared" si="4"/>
        <v>#REF!</v>
      </c>
      <c r="D48" s="10" t="e">
        <f t="shared" si="4"/>
        <v>#REF!</v>
      </c>
      <c r="E48" s="10" t="e">
        <f t="shared" si="4"/>
        <v>#REF!</v>
      </c>
      <c r="F48" s="10" t="e">
        <f t="shared" si="3"/>
        <v>#REF!</v>
      </c>
      <c r="G48" s="10" t="e">
        <f t="shared" si="3"/>
        <v>#REF!</v>
      </c>
      <c r="H48" s="10" t="e">
        <f t="shared" si="3"/>
        <v>#REF!</v>
      </c>
      <c r="I48" s="10" t="e">
        <f t="shared" si="3"/>
        <v>#REF!</v>
      </c>
      <c r="J48" s="10" t="e">
        <f t="shared" si="3"/>
        <v>#REF!</v>
      </c>
      <c r="K48" s="10" t="e">
        <f t="shared" si="3"/>
        <v>#REF!</v>
      </c>
      <c r="L48" s="10" t="e">
        <f t="shared" si="3"/>
        <v>#REF!</v>
      </c>
      <c r="M48" s="10" t="e">
        <f t="shared" si="3"/>
        <v>#REF!</v>
      </c>
      <c r="N48" s="10" t="e">
        <f t="shared" si="3"/>
        <v>#REF!</v>
      </c>
      <c r="O48" s="10" t="e">
        <f t="shared" si="1"/>
        <v>#REF!</v>
      </c>
      <c r="Q48" s="9">
        <v>4.8600000000000003</v>
      </c>
      <c r="R48" s="9">
        <v>4.91</v>
      </c>
      <c r="S48" s="9">
        <v>4.01</v>
      </c>
      <c r="T48" s="9">
        <v>3.54</v>
      </c>
      <c r="U48" s="9">
        <v>2.58</v>
      </c>
      <c r="V48" s="9">
        <v>2.16</v>
      </c>
      <c r="W48" s="9">
        <v>2.37</v>
      </c>
      <c r="X48" s="9">
        <v>2.84</v>
      </c>
      <c r="Y48" s="9">
        <v>3.57</v>
      </c>
      <c r="Z48" s="9">
        <v>3.87</v>
      </c>
      <c r="AA48" s="9">
        <v>4.8600000000000003</v>
      </c>
      <c r="AB48" s="9">
        <v>5.4</v>
      </c>
      <c r="AC48" s="13">
        <v>0.75</v>
      </c>
      <c r="AD48" s="14" t="e">
        <f>VLOOKUP($B48,[1]!Tabela1[[Cliente]:[Potência]],4,0)</f>
        <v>#REF!</v>
      </c>
    </row>
    <row r="49" spans="1:30" x14ac:dyDescent="0.25">
      <c r="A49" s="15">
        <f t="shared" si="2"/>
        <v>47</v>
      </c>
      <c r="B49" s="9" t="s">
        <v>63</v>
      </c>
      <c r="C49" s="10" t="e">
        <f t="shared" si="4"/>
        <v>#REF!</v>
      </c>
      <c r="D49" s="10" t="e">
        <f t="shared" si="4"/>
        <v>#REF!</v>
      </c>
      <c r="E49" s="10" t="e">
        <f t="shared" si="4"/>
        <v>#REF!</v>
      </c>
      <c r="F49" s="10" t="e">
        <f t="shared" si="3"/>
        <v>#REF!</v>
      </c>
      <c r="G49" s="10" t="e">
        <f t="shared" si="3"/>
        <v>#REF!</v>
      </c>
      <c r="H49" s="10" t="e">
        <f t="shared" si="3"/>
        <v>#REF!</v>
      </c>
      <c r="I49" s="10" t="e">
        <f t="shared" si="3"/>
        <v>#REF!</v>
      </c>
      <c r="J49" s="10" t="e">
        <f t="shared" si="3"/>
        <v>#REF!</v>
      </c>
      <c r="K49" s="10" t="e">
        <f t="shared" si="3"/>
        <v>#REF!</v>
      </c>
      <c r="L49" s="10" t="e">
        <f t="shared" si="3"/>
        <v>#REF!</v>
      </c>
      <c r="M49" s="10" t="e">
        <f t="shared" si="3"/>
        <v>#REF!</v>
      </c>
      <c r="N49" s="10" t="e">
        <f t="shared" si="3"/>
        <v>#REF!</v>
      </c>
      <c r="O49" s="10" t="e">
        <f t="shared" si="1"/>
        <v>#REF!</v>
      </c>
      <c r="Q49" s="9">
        <v>4.8600000000000003</v>
      </c>
      <c r="R49" s="9">
        <v>4.91</v>
      </c>
      <c r="S49" s="9">
        <v>4.01</v>
      </c>
      <c r="T49" s="9">
        <v>3.54</v>
      </c>
      <c r="U49" s="9">
        <v>2.58</v>
      </c>
      <c r="V49" s="9">
        <v>2.16</v>
      </c>
      <c r="W49" s="9">
        <v>2.37</v>
      </c>
      <c r="X49" s="9">
        <v>2.84</v>
      </c>
      <c r="Y49" s="9">
        <v>3.57</v>
      </c>
      <c r="Z49" s="9">
        <v>3.87</v>
      </c>
      <c r="AA49" s="9">
        <v>4.8600000000000003</v>
      </c>
      <c r="AB49" s="9">
        <v>5.4</v>
      </c>
      <c r="AC49" s="13">
        <v>0.75</v>
      </c>
      <c r="AD49" s="14" t="e">
        <f>VLOOKUP($B49,[1]!Tabela1[[Cliente]:[Potência]],4,0)</f>
        <v>#REF!</v>
      </c>
    </row>
    <row r="50" spans="1:30" x14ac:dyDescent="0.25">
      <c r="A50" s="15">
        <f t="shared" si="2"/>
        <v>48</v>
      </c>
      <c r="B50" s="9" t="s">
        <v>64</v>
      </c>
      <c r="C50" s="10" t="e">
        <f t="shared" si="4"/>
        <v>#REF!</v>
      </c>
      <c r="D50" s="10" t="e">
        <f t="shared" si="4"/>
        <v>#REF!</v>
      </c>
      <c r="E50" s="10" t="e">
        <f t="shared" si="4"/>
        <v>#REF!</v>
      </c>
      <c r="F50" s="10" t="e">
        <f t="shared" si="3"/>
        <v>#REF!</v>
      </c>
      <c r="G50" s="10" t="e">
        <f t="shared" si="3"/>
        <v>#REF!</v>
      </c>
      <c r="H50" s="10" t="e">
        <f t="shared" si="3"/>
        <v>#REF!</v>
      </c>
      <c r="I50" s="10" t="e">
        <f t="shared" si="3"/>
        <v>#REF!</v>
      </c>
      <c r="J50" s="10" t="e">
        <f t="shared" si="3"/>
        <v>#REF!</v>
      </c>
      <c r="K50" s="10" t="e">
        <f t="shared" si="3"/>
        <v>#REF!</v>
      </c>
      <c r="L50" s="10" t="e">
        <f t="shared" si="3"/>
        <v>#REF!</v>
      </c>
      <c r="M50" s="10" t="e">
        <f t="shared" si="3"/>
        <v>#REF!</v>
      </c>
      <c r="N50" s="10" t="e">
        <f t="shared" si="3"/>
        <v>#REF!</v>
      </c>
      <c r="O50" s="10" t="e">
        <f t="shared" si="1"/>
        <v>#REF!</v>
      </c>
      <c r="Q50" s="9">
        <v>4.8600000000000003</v>
      </c>
      <c r="R50" s="9">
        <v>4.91</v>
      </c>
      <c r="S50" s="9">
        <v>4.01</v>
      </c>
      <c r="T50" s="9">
        <v>3.54</v>
      </c>
      <c r="U50" s="9">
        <v>2.58</v>
      </c>
      <c r="V50" s="9">
        <v>2.16</v>
      </c>
      <c r="W50" s="9">
        <v>2.37</v>
      </c>
      <c r="X50" s="9">
        <v>2.84</v>
      </c>
      <c r="Y50" s="9">
        <v>3.57</v>
      </c>
      <c r="Z50" s="9">
        <v>3.87</v>
      </c>
      <c r="AA50" s="9">
        <v>4.8600000000000003</v>
      </c>
      <c r="AB50" s="9">
        <v>5.4</v>
      </c>
      <c r="AC50" s="13">
        <v>0.7</v>
      </c>
      <c r="AD50" s="14" t="e">
        <f>VLOOKUP($B50,[1]!Tabela1[[Cliente]:[Potência]],4,0)</f>
        <v>#REF!</v>
      </c>
    </row>
    <row r="51" spans="1:30" x14ac:dyDescent="0.25">
      <c r="A51" s="15">
        <f t="shared" si="2"/>
        <v>49</v>
      </c>
      <c r="B51" s="9" t="s">
        <v>65</v>
      </c>
      <c r="C51" s="10" t="e">
        <f t="shared" si="4"/>
        <v>#REF!</v>
      </c>
      <c r="D51" s="10" t="e">
        <f t="shared" si="4"/>
        <v>#REF!</v>
      </c>
      <c r="E51" s="10" t="e">
        <f t="shared" si="4"/>
        <v>#REF!</v>
      </c>
      <c r="F51" s="10" t="e">
        <f t="shared" si="3"/>
        <v>#REF!</v>
      </c>
      <c r="G51" s="10" t="e">
        <f t="shared" si="3"/>
        <v>#REF!</v>
      </c>
      <c r="H51" s="10" t="e">
        <f t="shared" si="3"/>
        <v>#REF!</v>
      </c>
      <c r="I51" s="10" t="e">
        <f t="shared" si="3"/>
        <v>#REF!</v>
      </c>
      <c r="J51" s="10" t="e">
        <f t="shared" si="3"/>
        <v>#REF!</v>
      </c>
      <c r="K51" s="10" t="e">
        <f t="shared" si="3"/>
        <v>#REF!</v>
      </c>
      <c r="L51" s="10" t="e">
        <f t="shared" si="3"/>
        <v>#REF!</v>
      </c>
      <c r="M51" s="10" t="e">
        <f t="shared" si="3"/>
        <v>#REF!</v>
      </c>
      <c r="N51" s="10" t="e">
        <f t="shared" si="3"/>
        <v>#REF!</v>
      </c>
      <c r="O51" s="10" t="e">
        <f t="shared" si="1"/>
        <v>#REF!</v>
      </c>
      <c r="Q51" s="9">
        <v>4.8600000000000003</v>
      </c>
      <c r="R51" s="9">
        <v>4.91</v>
      </c>
      <c r="S51" s="9">
        <v>4.01</v>
      </c>
      <c r="T51" s="9">
        <v>3.54</v>
      </c>
      <c r="U51" s="9">
        <v>2.58</v>
      </c>
      <c r="V51" s="9">
        <v>2.16</v>
      </c>
      <c r="W51" s="9">
        <v>2.37</v>
      </c>
      <c r="X51" s="9">
        <v>2.84</v>
      </c>
      <c r="Y51" s="9">
        <v>3.57</v>
      </c>
      <c r="Z51" s="9">
        <v>3.87</v>
      </c>
      <c r="AA51" s="9">
        <v>4.8600000000000003</v>
      </c>
      <c r="AB51" s="9">
        <v>5.4</v>
      </c>
      <c r="AC51" s="13">
        <v>0.75</v>
      </c>
      <c r="AD51" s="14" t="e">
        <f>VLOOKUP($B51,[1]!Tabela1[[Cliente]:[Potência]],4,0)</f>
        <v>#REF!</v>
      </c>
    </row>
    <row r="52" spans="1:30" x14ac:dyDescent="0.25">
      <c r="A52" s="15">
        <f t="shared" si="2"/>
        <v>50</v>
      </c>
      <c r="B52" s="9" t="s">
        <v>66</v>
      </c>
      <c r="C52" s="10" t="e">
        <f t="shared" si="4"/>
        <v>#REF!</v>
      </c>
      <c r="D52" s="10" t="e">
        <f t="shared" si="4"/>
        <v>#REF!</v>
      </c>
      <c r="E52" s="10" t="e">
        <f t="shared" si="4"/>
        <v>#REF!</v>
      </c>
      <c r="F52" s="10" t="e">
        <f t="shared" si="3"/>
        <v>#REF!</v>
      </c>
      <c r="G52" s="10" t="e">
        <f t="shared" si="3"/>
        <v>#REF!</v>
      </c>
      <c r="H52" s="10" t="e">
        <f t="shared" si="3"/>
        <v>#REF!</v>
      </c>
      <c r="I52" s="10" t="e">
        <f t="shared" ref="I52:N65" si="5">ROUNDDOWN($AD52*$AC52*(W52*W$2),0)</f>
        <v>#REF!</v>
      </c>
      <c r="J52" s="10" t="e">
        <f t="shared" si="5"/>
        <v>#REF!</v>
      </c>
      <c r="K52" s="10" t="e">
        <f t="shared" si="5"/>
        <v>#REF!</v>
      </c>
      <c r="L52" s="10" t="e">
        <f t="shared" si="5"/>
        <v>#REF!</v>
      </c>
      <c r="M52" s="10" t="e">
        <f t="shared" si="5"/>
        <v>#REF!</v>
      </c>
      <c r="N52" s="10" t="e">
        <f t="shared" si="5"/>
        <v>#REF!</v>
      </c>
      <c r="O52" s="10" t="e">
        <f t="shared" si="1"/>
        <v>#REF!</v>
      </c>
      <c r="Q52" s="9">
        <v>4.8600000000000003</v>
      </c>
      <c r="R52" s="9">
        <v>4.91</v>
      </c>
      <c r="S52" s="9">
        <v>4.01</v>
      </c>
      <c r="T52" s="9">
        <v>3.54</v>
      </c>
      <c r="U52" s="9">
        <v>2.58</v>
      </c>
      <c r="V52" s="9">
        <v>2.16</v>
      </c>
      <c r="W52" s="9">
        <v>2.37</v>
      </c>
      <c r="X52" s="9">
        <v>2.84</v>
      </c>
      <c r="Y52" s="9">
        <v>3.57</v>
      </c>
      <c r="Z52" s="9">
        <v>3.87</v>
      </c>
      <c r="AA52" s="9">
        <v>4.8600000000000003</v>
      </c>
      <c r="AB52" s="9">
        <v>5.4</v>
      </c>
      <c r="AC52" s="13">
        <v>0.7</v>
      </c>
      <c r="AD52" s="14" t="e">
        <f>VLOOKUP($B52,[1]!Tabela1[[Cliente]:[Potência]],4,0)</f>
        <v>#REF!</v>
      </c>
    </row>
    <row r="53" spans="1:30" x14ac:dyDescent="0.25">
      <c r="A53" s="15">
        <f t="shared" si="2"/>
        <v>51</v>
      </c>
      <c r="B53" s="9" t="s">
        <v>67</v>
      </c>
      <c r="C53" s="10" t="e">
        <f t="shared" si="4"/>
        <v>#REF!</v>
      </c>
      <c r="D53" s="10" t="e">
        <f t="shared" si="4"/>
        <v>#REF!</v>
      </c>
      <c r="E53" s="10" t="e">
        <f t="shared" si="4"/>
        <v>#REF!</v>
      </c>
      <c r="F53" s="10" t="e">
        <f t="shared" si="4"/>
        <v>#REF!</v>
      </c>
      <c r="G53" s="10" t="e">
        <f t="shared" si="4"/>
        <v>#REF!</v>
      </c>
      <c r="H53" s="10" t="e">
        <f t="shared" si="4"/>
        <v>#REF!</v>
      </c>
      <c r="I53" s="10" t="e">
        <f t="shared" si="5"/>
        <v>#REF!</v>
      </c>
      <c r="J53" s="10" t="e">
        <f t="shared" si="5"/>
        <v>#REF!</v>
      </c>
      <c r="K53" s="10" t="e">
        <f t="shared" si="5"/>
        <v>#REF!</v>
      </c>
      <c r="L53" s="10" t="e">
        <f t="shared" si="5"/>
        <v>#REF!</v>
      </c>
      <c r="M53" s="10" t="e">
        <f t="shared" si="5"/>
        <v>#REF!</v>
      </c>
      <c r="N53" s="10" t="e">
        <f t="shared" si="5"/>
        <v>#REF!</v>
      </c>
      <c r="O53" s="10" t="e">
        <f t="shared" si="1"/>
        <v>#REF!</v>
      </c>
      <c r="Q53" s="9">
        <v>4.8600000000000003</v>
      </c>
      <c r="R53" s="9">
        <v>4.91</v>
      </c>
      <c r="S53" s="9">
        <v>4.01</v>
      </c>
      <c r="T53" s="9">
        <v>3.54</v>
      </c>
      <c r="U53" s="9">
        <v>2.58</v>
      </c>
      <c r="V53" s="9">
        <v>2.16</v>
      </c>
      <c r="W53" s="9">
        <v>2.37</v>
      </c>
      <c r="X53" s="9">
        <v>2.84</v>
      </c>
      <c r="Y53" s="9">
        <v>3.57</v>
      </c>
      <c r="Z53" s="9">
        <v>3.87</v>
      </c>
      <c r="AA53" s="9">
        <v>4.8600000000000003</v>
      </c>
      <c r="AB53" s="9">
        <v>5.4</v>
      </c>
      <c r="AC53" s="13">
        <v>0.75</v>
      </c>
      <c r="AD53" s="14" t="e">
        <f>VLOOKUP($B53,[1]!Tabela1[[Cliente]:[Potência]],4,0)</f>
        <v>#REF!</v>
      </c>
    </row>
    <row r="54" spans="1:30" x14ac:dyDescent="0.25">
      <c r="A54" s="15">
        <f t="shared" si="2"/>
        <v>52</v>
      </c>
      <c r="B54" s="9" t="s">
        <v>68</v>
      </c>
      <c r="C54" s="10" t="e">
        <f t="shared" si="4"/>
        <v>#REF!</v>
      </c>
      <c r="D54" s="10" t="e">
        <f t="shared" si="4"/>
        <v>#REF!</v>
      </c>
      <c r="E54" s="10" t="e">
        <f t="shared" si="4"/>
        <v>#REF!</v>
      </c>
      <c r="F54" s="10" t="e">
        <f t="shared" si="4"/>
        <v>#REF!</v>
      </c>
      <c r="G54" s="10" t="e">
        <f t="shared" si="4"/>
        <v>#REF!</v>
      </c>
      <c r="H54" s="10" t="e">
        <f t="shared" si="4"/>
        <v>#REF!</v>
      </c>
      <c r="I54" s="10" t="e">
        <f t="shared" si="5"/>
        <v>#REF!</v>
      </c>
      <c r="J54" s="10" t="e">
        <f t="shared" si="5"/>
        <v>#REF!</v>
      </c>
      <c r="K54" s="10" t="e">
        <f t="shared" si="5"/>
        <v>#REF!</v>
      </c>
      <c r="L54" s="10" t="e">
        <f t="shared" si="5"/>
        <v>#REF!</v>
      </c>
      <c r="M54" s="10" t="e">
        <f t="shared" si="5"/>
        <v>#REF!</v>
      </c>
      <c r="N54" s="10" t="e">
        <f t="shared" si="5"/>
        <v>#REF!</v>
      </c>
      <c r="O54" s="10" t="e">
        <f t="shared" si="1"/>
        <v>#REF!</v>
      </c>
      <c r="Q54" s="9">
        <v>4.8600000000000003</v>
      </c>
      <c r="R54" s="9">
        <v>4.91</v>
      </c>
      <c r="S54" s="9">
        <v>4.01</v>
      </c>
      <c r="T54" s="9">
        <v>3.54</v>
      </c>
      <c r="U54" s="9">
        <v>2.58</v>
      </c>
      <c r="V54" s="9">
        <v>2.16</v>
      </c>
      <c r="W54" s="9">
        <v>2.37</v>
      </c>
      <c r="X54" s="9">
        <v>2.84</v>
      </c>
      <c r="Y54" s="9">
        <v>3.57</v>
      </c>
      <c r="Z54" s="9">
        <v>3.87</v>
      </c>
      <c r="AA54" s="9">
        <v>4.8600000000000003</v>
      </c>
      <c r="AB54" s="9">
        <v>5.4</v>
      </c>
      <c r="AC54" s="13">
        <v>0.75</v>
      </c>
      <c r="AD54" s="14" t="e">
        <f>VLOOKUP($B54,[1]!Tabela1[[Cliente]:[Potência]],4,0)</f>
        <v>#REF!</v>
      </c>
    </row>
    <row r="55" spans="1:30" x14ac:dyDescent="0.25">
      <c r="A55" s="15">
        <f t="shared" si="2"/>
        <v>53</v>
      </c>
      <c r="B55" s="9" t="s">
        <v>69</v>
      </c>
      <c r="C55" s="10" t="e">
        <f t="shared" si="4"/>
        <v>#REF!</v>
      </c>
      <c r="D55" s="10" t="e">
        <f t="shared" si="4"/>
        <v>#REF!</v>
      </c>
      <c r="E55" s="10" t="e">
        <f t="shared" si="4"/>
        <v>#REF!</v>
      </c>
      <c r="F55" s="10" t="e">
        <f t="shared" si="4"/>
        <v>#REF!</v>
      </c>
      <c r="G55" s="10" t="e">
        <f t="shared" si="4"/>
        <v>#REF!</v>
      </c>
      <c r="H55" s="10" t="e">
        <f t="shared" si="4"/>
        <v>#REF!</v>
      </c>
      <c r="I55" s="10" t="e">
        <f t="shared" si="5"/>
        <v>#REF!</v>
      </c>
      <c r="J55" s="10" t="e">
        <f t="shared" si="5"/>
        <v>#REF!</v>
      </c>
      <c r="K55" s="10" t="e">
        <f t="shared" si="5"/>
        <v>#REF!</v>
      </c>
      <c r="L55" s="10" t="e">
        <f t="shared" si="5"/>
        <v>#REF!</v>
      </c>
      <c r="M55" s="10" t="e">
        <f t="shared" si="5"/>
        <v>#REF!</v>
      </c>
      <c r="N55" s="10" t="e">
        <f t="shared" si="5"/>
        <v>#REF!</v>
      </c>
      <c r="O55" s="10" t="e">
        <f t="shared" si="1"/>
        <v>#REF!</v>
      </c>
      <c r="Q55" s="9">
        <v>4.8600000000000003</v>
      </c>
      <c r="R55" s="9">
        <v>4.91</v>
      </c>
      <c r="S55" s="9">
        <v>4.01</v>
      </c>
      <c r="T55" s="9">
        <v>3.54</v>
      </c>
      <c r="U55" s="9">
        <v>2.58</v>
      </c>
      <c r="V55" s="9">
        <v>2.16</v>
      </c>
      <c r="W55" s="9">
        <v>2.37</v>
      </c>
      <c r="X55" s="9">
        <v>2.84</v>
      </c>
      <c r="Y55" s="9">
        <v>3.57</v>
      </c>
      <c r="Z55" s="9">
        <v>3.87</v>
      </c>
      <c r="AA55" s="9">
        <v>4.8600000000000003</v>
      </c>
      <c r="AB55" s="9">
        <v>5.4</v>
      </c>
      <c r="AC55" s="13">
        <v>0.75</v>
      </c>
      <c r="AD55" s="14" t="e">
        <f>VLOOKUP($B55,[1]!Tabela1[[Cliente]:[Potência]],4,0)</f>
        <v>#REF!</v>
      </c>
    </row>
    <row r="56" spans="1:30" x14ac:dyDescent="0.25">
      <c r="A56" s="15">
        <f t="shared" si="2"/>
        <v>54</v>
      </c>
      <c r="B56" s="9" t="s">
        <v>70</v>
      </c>
      <c r="C56" s="10" t="e">
        <f t="shared" si="4"/>
        <v>#REF!</v>
      </c>
      <c r="D56" s="10" t="e">
        <f t="shared" si="4"/>
        <v>#REF!</v>
      </c>
      <c r="E56" s="10" t="e">
        <f t="shared" si="4"/>
        <v>#REF!</v>
      </c>
      <c r="F56" s="10" t="e">
        <f t="shared" si="4"/>
        <v>#REF!</v>
      </c>
      <c r="G56" s="10" t="e">
        <f t="shared" si="4"/>
        <v>#REF!</v>
      </c>
      <c r="H56" s="10" t="e">
        <f t="shared" si="4"/>
        <v>#REF!</v>
      </c>
      <c r="I56" s="10" t="e">
        <f t="shared" si="5"/>
        <v>#REF!</v>
      </c>
      <c r="J56" s="10" t="e">
        <f t="shared" si="5"/>
        <v>#REF!</v>
      </c>
      <c r="K56" s="10" t="e">
        <f t="shared" si="5"/>
        <v>#REF!</v>
      </c>
      <c r="L56" s="10" t="e">
        <f t="shared" si="5"/>
        <v>#REF!</v>
      </c>
      <c r="M56" s="10" t="e">
        <f t="shared" si="5"/>
        <v>#REF!</v>
      </c>
      <c r="N56" s="10" t="e">
        <f t="shared" si="5"/>
        <v>#REF!</v>
      </c>
      <c r="O56" s="10" t="e">
        <f t="shared" si="1"/>
        <v>#REF!</v>
      </c>
      <c r="Q56" s="9">
        <v>4.8600000000000003</v>
      </c>
      <c r="R56" s="9">
        <v>4.91</v>
      </c>
      <c r="S56" s="9">
        <v>4.01</v>
      </c>
      <c r="T56" s="9">
        <v>3.54</v>
      </c>
      <c r="U56" s="9">
        <v>2.58</v>
      </c>
      <c r="V56" s="9">
        <v>2.16</v>
      </c>
      <c r="W56" s="9">
        <v>2.37</v>
      </c>
      <c r="X56" s="9">
        <v>2.84</v>
      </c>
      <c r="Y56" s="9">
        <v>3.57</v>
      </c>
      <c r="Z56" s="9">
        <v>3.87</v>
      </c>
      <c r="AA56" s="9">
        <v>4.8600000000000003</v>
      </c>
      <c r="AB56" s="9">
        <v>5.4</v>
      </c>
      <c r="AC56" s="13">
        <v>0.75</v>
      </c>
      <c r="AD56" s="14" t="e">
        <f>VLOOKUP($B56,[1]!Tabela1[[Cliente]:[Potência]],4,0)</f>
        <v>#REF!</v>
      </c>
    </row>
    <row r="57" spans="1:30" x14ac:dyDescent="0.25">
      <c r="A57" s="15">
        <f t="shared" si="2"/>
        <v>55</v>
      </c>
      <c r="B57" s="9" t="s">
        <v>71</v>
      </c>
      <c r="C57" s="10" t="e">
        <f t="shared" ref="C57:H65" si="6">ROUNDDOWN($AD57*$AC57*(Q57*Q$2),0)</f>
        <v>#REF!</v>
      </c>
      <c r="D57" s="10" t="e">
        <f t="shared" si="6"/>
        <v>#REF!</v>
      </c>
      <c r="E57" s="10" t="e">
        <f t="shared" si="6"/>
        <v>#REF!</v>
      </c>
      <c r="F57" s="10" t="e">
        <f t="shared" si="6"/>
        <v>#REF!</v>
      </c>
      <c r="G57" s="10" t="e">
        <f t="shared" si="6"/>
        <v>#REF!</v>
      </c>
      <c r="H57" s="10" t="e">
        <f t="shared" si="6"/>
        <v>#REF!</v>
      </c>
      <c r="I57" s="10" t="e">
        <f t="shared" si="5"/>
        <v>#REF!</v>
      </c>
      <c r="J57" s="10" t="e">
        <f t="shared" si="5"/>
        <v>#REF!</v>
      </c>
      <c r="K57" s="10" t="e">
        <f t="shared" si="5"/>
        <v>#REF!</v>
      </c>
      <c r="L57" s="10" t="e">
        <f t="shared" si="5"/>
        <v>#REF!</v>
      </c>
      <c r="M57" s="10" t="e">
        <f t="shared" si="5"/>
        <v>#REF!</v>
      </c>
      <c r="N57" s="10" t="e">
        <f t="shared" si="5"/>
        <v>#REF!</v>
      </c>
      <c r="O57" s="10" t="e">
        <f t="shared" si="1"/>
        <v>#REF!</v>
      </c>
      <c r="Q57" s="9">
        <v>4.8600000000000003</v>
      </c>
      <c r="R57" s="9">
        <v>4.91</v>
      </c>
      <c r="S57" s="9">
        <v>4.01</v>
      </c>
      <c r="T57" s="9">
        <v>3.54</v>
      </c>
      <c r="U57" s="9">
        <v>2.58</v>
      </c>
      <c r="V57" s="9">
        <v>2.16</v>
      </c>
      <c r="W57" s="9">
        <v>2.37</v>
      </c>
      <c r="X57" s="9">
        <v>2.84</v>
      </c>
      <c r="Y57" s="9">
        <v>3.57</v>
      </c>
      <c r="Z57" s="9">
        <v>3.87</v>
      </c>
      <c r="AA57" s="9">
        <v>4.8600000000000003</v>
      </c>
      <c r="AB57" s="9">
        <v>5.4</v>
      </c>
      <c r="AC57" s="13">
        <v>0.8</v>
      </c>
      <c r="AD57" s="14" t="e">
        <f>VLOOKUP($B57,[1]!Tabela1[[Cliente]:[Potência]],4,0)</f>
        <v>#REF!</v>
      </c>
    </row>
    <row r="58" spans="1:30" ht="15.75" thickBot="1" x14ac:dyDescent="0.3">
      <c r="A58" s="15">
        <v>56</v>
      </c>
      <c r="B58" s="9" t="s">
        <v>72</v>
      </c>
      <c r="C58" s="10" t="e">
        <f t="shared" si="6"/>
        <v>#REF!</v>
      </c>
      <c r="D58" s="10" t="e">
        <f t="shared" si="6"/>
        <v>#REF!</v>
      </c>
      <c r="E58" s="10" t="e">
        <f t="shared" si="6"/>
        <v>#REF!</v>
      </c>
      <c r="F58" s="10" t="e">
        <f t="shared" si="6"/>
        <v>#REF!</v>
      </c>
      <c r="G58" s="10" t="e">
        <f t="shared" si="6"/>
        <v>#REF!</v>
      </c>
      <c r="H58" s="10" t="e">
        <f t="shared" si="6"/>
        <v>#REF!</v>
      </c>
      <c r="I58" s="10" t="e">
        <f t="shared" si="5"/>
        <v>#REF!</v>
      </c>
      <c r="J58" s="10" t="e">
        <f t="shared" si="5"/>
        <v>#REF!</v>
      </c>
      <c r="K58" s="10" t="e">
        <f t="shared" si="5"/>
        <v>#REF!</v>
      </c>
      <c r="L58" s="10" t="e">
        <f t="shared" si="5"/>
        <v>#REF!</v>
      </c>
      <c r="M58" s="10" t="e">
        <f t="shared" si="5"/>
        <v>#REF!</v>
      </c>
      <c r="N58" s="10" t="e">
        <f>ROUNDDOWN($AD58*$AC58*(AB58*AB$2),0)</f>
        <v>#REF!</v>
      </c>
      <c r="O58" s="10" t="e">
        <f t="shared" si="1"/>
        <v>#REF!</v>
      </c>
      <c r="Q58" s="9">
        <v>4.8600000000000003</v>
      </c>
      <c r="R58" s="9">
        <v>4.91</v>
      </c>
      <c r="S58" s="9">
        <v>4.01</v>
      </c>
      <c r="T58" s="9">
        <v>3.54</v>
      </c>
      <c r="U58" s="9">
        <v>2.58</v>
      </c>
      <c r="V58" s="9">
        <v>2.16</v>
      </c>
      <c r="W58" s="9">
        <v>2.37</v>
      </c>
      <c r="X58" s="9">
        <v>2.84</v>
      </c>
      <c r="Y58" s="9">
        <v>3.57</v>
      </c>
      <c r="Z58" s="9">
        <v>3.87</v>
      </c>
      <c r="AA58" s="9">
        <v>4.8600000000000003</v>
      </c>
      <c r="AB58" s="9">
        <v>5.4</v>
      </c>
      <c r="AC58" s="16">
        <v>0.72</v>
      </c>
      <c r="AD58" s="14" t="e">
        <f>VLOOKUP($B58,[1]!Tabela1[[Cliente]:[Potência]],4,0)</f>
        <v>#REF!</v>
      </c>
    </row>
    <row r="59" spans="1:30" ht="15.75" thickBot="1" x14ac:dyDescent="0.3">
      <c r="A59" s="15">
        <v>57</v>
      </c>
      <c r="B59" s="9" t="s">
        <v>73</v>
      </c>
      <c r="C59" s="10" t="e">
        <f t="shared" si="6"/>
        <v>#REF!</v>
      </c>
      <c r="D59" s="10" t="e">
        <f t="shared" si="6"/>
        <v>#REF!</v>
      </c>
      <c r="E59" s="10" t="e">
        <f t="shared" si="6"/>
        <v>#REF!</v>
      </c>
      <c r="F59" s="10" t="e">
        <f t="shared" si="6"/>
        <v>#REF!</v>
      </c>
      <c r="G59" s="10" t="e">
        <f t="shared" si="6"/>
        <v>#REF!</v>
      </c>
      <c r="H59" s="10" t="e">
        <f t="shared" si="6"/>
        <v>#REF!</v>
      </c>
      <c r="I59" s="10" t="e">
        <f t="shared" si="5"/>
        <v>#REF!</v>
      </c>
      <c r="J59" s="10" t="e">
        <f t="shared" si="5"/>
        <v>#REF!</v>
      </c>
      <c r="K59" s="10" t="e">
        <f t="shared" si="5"/>
        <v>#REF!</v>
      </c>
      <c r="L59" s="10" t="e">
        <f t="shared" si="5"/>
        <v>#REF!</v>
      </c>
      <c r="M59" s="10" t="e">
        <f t="shared" si="5"/>
        <v>#REF!</v>
      </c>
      <c r="N59" s="10" t="e">
        <f>ROUNDDOWN($AD59*$AC59*(AB59*AB$2),0)</f>
        <v>#REF!</v>
      </c>
      <c r="O59" s="10" t="e">
        <f>AVERAGE(C59:N59)</f>
        <v>#REF!</v>
      </c>
      <c r="Q59" s="9">
        <v>4.8600000000000003</v>
      </c>
      <c r="R59" s="9">
        <v>4.91</v>
      </c>
      <c r="S59" s="9">
        <v>4.01</v>
      </c>
      <c r="T59" s="9">
        <v>3.54</v>
      </c>
      <c r="U59" s="9">
        <v>2.58</v>
      </c>
      <c r="V59" s="9">
        <v>2.16</v>
      </c>
      <c r="W59" s="9">
        <v>2.37</v>
      </c>
      <c r="X59" s="9">
        <v>2.84</v>
      </c>
      <c r="Y59" s="9">
        <v>3.57</v>
      </c>
      <c r="Z59" s="9">
        <v>3.87</v>
      </c>
      <c r="AA59" s="9">
        <v>4.8600000000000003</v>
      </c>
      <c r="AB59" s="9">
        <v>5.4</v>
      </c>
      <c r="AC59" s="16">
        <v>0.75</v>
      </c>
      <c r="AD59" s="14" t="e">
        <f>VLOOKUP($B59,[1]!Tabela1[[Cliente]:[Potência]],4,0)</f>
        <v>#REF!</v>
      </c>
    </row>
    <row r="60" spans="1:30" ht="15.75" thickBot="1" x14ac:dyDescent="0.3">
      <c r="A60" s="15">
        <v>58</v>
      </c>
      <c r="B60" s="9" t="s">
        <v>74</v>
      </c>
      <c r="C60" s="10" t="e">
        <f t="shared" si="6"/>
        <v>#REF!</v>
      </c>
      <c r="D60" s="10" t="e">
        <f t="shared" si="6"/>
        <v>#REF!</v>
      </c>
      <c r="E60" s="10" t="e">
        <f t="shared" si="6"/>
        <v>#REF!</v>
      </c>
      <c r="F60" s="10" t="e">
        <f t="shared" si="6"/>
        <v>#REF!</v>
      </c>
      <c r="G60" s="10" t="e">
        <f t="shared" si="6"/>
        <v>#REF!</v>
      </c>
      <c r="H60" s="10" t="e">
        <f t="shared" si="6"/>
        <v>#REF!</v>
      </c>
      <c r="I60" s="10" t="e">
        <f t="shared" si="5"/>
        <v>#REF!</v>
      </c>
      <c r="J60" s="10" t="e">
        <f t="shared" si="5"/>
        <v>#REF!</v>
      </c>
      <c r="K60" s="10" t="e">
        <f t="shared" si="5"/>
        <v>#REF!</v>
      </c>
      <c r="L60" s="10" t="e">
        <f t="shared" si="5"/>
        <v>#REF!</v>
      </c>
      <c r="M60" s="10" t="e">
        <f t="shared" si="5"/>
        <v>#REF!</v>
      </c>
      <c r="N60" s="10" t="e">
        <f>ROUNDDOWN($AD60*$AC60*(AB60*AB$2),0)</f>
        <v>#REF!</v>
      </c>
      <c r="O60" s="10" t="e">
        <f t="shared" ref="O60:O65" si="7">AVERAGE(C60:N60)</f>
        <v>#REF!</v>
      </c>
      <c r="Q60" s="9">
        <v>4.8600000000000003</v>
      </c>
      <c r="R60" s="9">
        <v>4.91</v>
      </c>
      <c r="S60" s="9">
        <v>4.01</v>
      </c>
      <c r="T60" s="9">
        <v>3.54</v>
      </c>
      <c r="U60" s="9">
        <v>2.58</v>
      </c>
      <c r="V60" s="9">
        <v>2.16</v>
      </c>
      <c r="W60" s="9">
        <v>2.37</v>
      </c>
      <c r="X60" s="9">
        <v>2.84</v>
      </c>
      <c r="Y60" s="9">
        <v>3.57</v>
      </c>
      <c r="Z60" s="9">
        <v>3.87</v>
      </c>
      <c r="AA60" s="9">
        <v>4.8600000000000003</v>
      </c>
      <c r="AB60" s="9">
        <v>5.4</v>
      </c>
      <c r="AC60" s="16">
        <v>0.7</v>
      </c>
      <c r="AD60" s="14" t="e">
        <f>VLOOKUP($B60,[1]!Tabela1[[Cliente]:[Potência]],4,0)</f>
        <v>#REF!</v>
      </c>
    </row>
    <row r="61" spans="1:30" ht="15.75" thickBot="1" x14ac:dyDescent="0.3">
      <c r="A61" s="15">
        <v>59</v>
      </c>
      <c r="B61" s="9" t="s">
        <v>75</v>
      </c>
      <c r="C61" s="10" t="e">
        <f t="shared" si="6"/>
        <v>#REF!</v>
      </c>
      <c r="D61" s="10" t="e">
        <f t="shared" si="6"/>
        <v>#REF!</v>
      </c>
      <c r="E61" s="10" t="e">
        <f t="shared" si="6"/>
        <v>#REF!</v>
      </c>
      <c r="F61" s="10" t="e">
        <f t="shared" si="6"/>
        <v>#REF!</v>
      </c>
      <c r="G61" s="10" t="e">
        <f t="shared" si="6"/>
        <v>#REF!</v>
      </c>
      <c r="H61" s="10" t="e">
        <f t="shared" si="6"/>
        <v>#REF!</v>
      </c>
      <c r="I61" s="10" t="e">
        <f t="shared" si="5"/>
        <v>#REF!</v>
      </c>
      <c r="J61" s="10" t="e">
        <f t="shared" si="5"/>
        <v>#REF!</v>
      </c>
      <c r="K61" s="10" t="e">
        <f t="shared" si="5"/>
        <v>#REF!</v>
      </c>
      <c r="L61" s="10" t="e">
        <f t="shared" si="5"/>
        <v>#REF!</v>
      </c>
      <c r="M61" s="10" t="e">
        <f t="shared" si="5"/>
        <v>#REF!</v>
      </c>
      <c r="N61" s="10" t="e">
        <f t="shared" si="5"/>
        <v>#REF!</v>
      </c>
      <c r="O61" s="10" t="e">
        <f t="shared" si="7"/>
        <v>#REF!</v>
      </c>
      <c r="Q61" s="9">
        <v>4.8600000000000003</v>
      </c>
      <c r="R61" s="9">
        <v>4.91</v>
      </c>
      <c r="S61" s="9">
        <v>4.01</v>
      </c>
      <c r="T61" s="9">
        <v>3.54</v>
      </c>
      <c r="U61" s="9">
        <v>2.58</v>
      </c>
      <c r="V61" s="9">
        <v>2.16</v>
      </c>
      <c r="W61" s="9">
        <v>2.37</v>
      </c>
      <c r="X61" s="9">
        <v>2.84</v>
      </c>
      <c r="Y61" s="9">
        <v>3.57</v>
      </c>
      <c r="Z61" s="9">
        <v>3.87</v>
      </c>
      <c r="AA61" s="9">
        <v>4.8600000000000003</v>
      </c>
      <c r="AB61" s="9">
        <v>5.4</v>
      </c>
      <c r="AC61" s="16">
        <v>0.75</v>
      </c>
      <c r="AD61" s="14" t="e">
        <f>VLOOKUP($B61,[1]!Tabela1[[Cliente]:[Potência]],4,0)</f>
        <v>#REF!</v>
      </c>
    </row>
    <row r="62" spans="1:30" ht="15.75" thickBot="1" x14ac:dyDescent="0.3">
      <c r="A62" s="15">
        <v>60</v>
      </c>
      <c r="B62" s="17" t="s">
        <v>76</v>
      </c>
      <c r="C62" s="10" t="e">
        <f t="shared" si="6"/>
        <v>#REF!</v>
      </c>
      <c r="D62" s="10" t="e">
        <f t="shared" si="6"/>
        <v>#REF!</v>
      </c>
      <c r="E62" s="10" t="e">
        <f t="shared" si="6"/>
        <v>#REF!</v>
      </c>
      <c r="F62" s="10" t="e">
        <f t="shared" si="6"/>
        <v>#REF!</v>
      </c>
      <c r="G62" s="10" t="e">
        <f t="shared" si="6"/>
        <v>#REF!</v>
      </c>
      <c r="H62" s="10" t="e">
        <f t="shared" si="6"/>
        <v>#REF!</v>
      </c>
      <c r="I62" s="10" t="e">
        <f t="shared" si="5"/>
        <v>#REF!</v>
      </c>
      <c r="J62" s="10" t="e">
        <f t="shared" si="5"/>
        <v>#REF!</v>
      </c>
      <c r="K62" s="10" t="e">
        <f t="shared" si="5"/>
        <v>#REF!</v>
      </c>
      <c r="L62" s="10" t="e">
        <f t="shared" si="5"/>
        <v>#REF!</v>
      </c>
      <c r="M62" s="10" t="e">
        <f t="shared" si="5"/>
        <v>#REF!</v>
      </c>
      <c r="N62" s="10" t="e">
        <f t="shared" si="5"/>
        <v>#REF!</v>
      </c>
      <c r="O62" s="10" t="e">
        <f t="shared" si="7"/>
        <v>#REF!</v>
      </c>
      <c r="Q62" s="9">
        <v>4.8600000000000003</v>
      </c>
      <c r="R62" s="9">
        <v>4.91</v>
      </c>
      <c r="S62" s="9">
        <v>4.01</v>
      </c>
      <c r="T62" s="9">
        <v>3.54</v>
      </c>
      <c r="U62" s="9">
        <v>2.58</v>
      </c>
      <c r="V62" s="9">
        <v>2.16</v>
      </c>
      <c r="W62" s="9">
        <v>2.37</v>
      </c>
      <c r="X62" s="9">
        <v>2.84</v>
      </c>
      <c r="Y62" s="9">
        <v>3.57</v>
      </c>
      <c r="Z62" s="9">
        <v>3.87</v>
      </c>
      <c r="AA62" s="9">
        <v>4.8600000000000003</v>
      </c>
      <c r="AB62" s="9">
        <v>5.4</v>
      </c>
      <c r="AC62" s="16">
        <v>0.75</v>
      </c>
      <c r="AD62" s="14" t="e">
        <f>VLOOKUP($B62,[1]!Tabela1[[Cliente]:[Potência]],4,0)</f>
        <v>#REF!</v>
      </c>
    </row>
    <row r="63" spans="1:30" ht="15.75" thickBot="1" x14ac:dyDescent="0.3">
      <c r="A63" s="2">
        <v>61</v>
      </c>
      <c r="B63" s="18" t="s">
        <v>77</v>
      </c>
      <c r="C63" s="10" t="e">
        <f t="shared" si="6"/>
        <v>#REF!</v>
      </c>
      <c r="D63" s="10" t="e">
        <f t="shared" si="6"/>
        <v>#REF!</v>
      </c>
      <c r="E63" s="10" t="e">
        <f t="shared" si="6"/>
        <v>#REF!</v>
      </c>
      <c r="F63" s="10" t="e">
        <f t="shared" si="6"/>
        <v>#REF!</v>
      </c>
      <c r="G63" s="10" t="e">
        <f t="shared" si="6"/>
        <v>#REF!</v>
      </c>
      <c r="H63" s="10" t="e">
        <f t="shared" si="6"/>
        <v>#REF!</v>
      </c>
      <c r="I63" s="10" t="e">
        <f t="shared" si="5"/>
        <v>#REF!</v>
      </c>
      <c r="J63" s="10" t="e">
        <f t="shared" si="5"/>
        <v>#REF!</v>
      </c>
      <c r="K63" s="10" t="e">
        <f t="shared" si="5"/>
        <v>#REF!</v>
      </c>
      <c r="L63" s="10" t="e">
        <f t="shared" si="5"/>
        <v>#REF!</v>
      </c>
      <c r="M63" s="10" t="e">
        <f t="shared" si="5"/>
        <v>#REF!</v>
      </c>
      <c r="N63" s="10" t="e">
        <f t="shared" si="5"/>
        <v>#REF!</v>
      </c>
      <c r="O63" s="10" t="e">
        <f t="shared" si="7"/>
        <v>#REF!</v>
      </c>
      <c r="Q63" s="9">
        <v>4.8600000000000003</v>
      </c>
      <c r="R63" s="9">
        <v>4.91</v>
      </c>
      <c r="S63" s="9">
        <v>4.01</v>
      </c>
      <c r="T63" s="9">
        <v>3.54</v>
      </c>
      <c r="U63" s="9">
        <v>2.58</v>
      </c>
      <c r="V63" s="9">
        <v>2.16</v>
      </c>
      <c r="W63" s="9">
        <v>2.37</v>
      </c>
      <c r="X63" s="9">
        <v>2.84</v>
      </c>
      <c r="Y63" s="9">
        <v>3.57</v>
      </c>
      <c r="Z63" s="9">
        <v>3.87</v>
      </c>
      <c r="AA63" s="9">
        <v>4.8600000000000003</v>
      </c>
      <c r="AB63" s="9">
        <v>5.4</v>
      </c>
      <c r="AC63" s="16">
        <v>0.75</v>
      </c>
      <c r="AD63" s="14" t="e">
        <f>VLOOKUP($B63,[1]!Tabela1[[Cliente]:[Potência]],4,0)</f>
        <v>#REF!</v>
      </c>
    </row>
    <row r="64" spans="1:30" ht="15.75" thickBot="1" x14ac:dyDescent="0.3">
      <c r="A64" s="2">
        <v>62</v>
      </c>
      <c r="B64" s="17" t="s">
        <v>78</v>
      </c>
      <c r="C64" s="10" t="e">
        <f t="shared" si="6"/>
        <v>#REF!</v>
      </c>
      <c r="D64" s="10" t="e">
        <f t="shared" si="6"/>
        <v>#REF!</v>
      </c>
      <c r="E64" s="10" t="e">
        <f t="shared" si="6"/>
        <v>#REF!</v>
      </c>
      <c r="F64" s="10" t="e">
        <f t="shared" si="6"/>
        <v>#REF!</v>
      </c>
      <c r="G64" s="10" t="e">
        <f t="shared" si="6"/>
        <v>#REF!</v>
      </c>
      <c r="H64" s="10" t="e">
        <f t="shared" si="6"/>
        <v>#REF!</v>
      </c>
      <c r="I64" s="10" t="e">
        <f t="shared" si="5"/>
        <v>#REF!</v>
      </c>
      <c r="J64" s="10" t="e">
        <f t="shared" si="5"/>
        <v>#REF!</v>
      </c>
      <c r="K64" s="10" t="e">
        <f t="shared" si="5"/>
        <v>#REF!</v>
      </c>
      <c r="L64" s="10" t="e">
        <f t="shared" si="5"/>
        <v>#REF!</v>
      </c>
      <c r="M64" s="10" t="e">
        <f t="shared" si="5"/>
        <v>#REF!</v>
      </c>
      <c r="N64" s="10" t="e">
        <f t="shared" si="5"/>
        <v>#REF!</v>
      </c>
      <c r="O64" s="10" t="e">
        <f t="shared" si="7"/>
        <v>#REF!</v>
      </c>
      <c r="Q64" s="9">
        <v>4.8600000000000003</v>
      </c>
      <c r="R64" s="9">
        <v>4.91</v>
      </c>
      <c r="S64" s="9">
        <v>4.01</v>
      </c>
      <c r="T64" s="9">
        <v>3.54</v>
      </c>
      <c r="U64" s="9">
        <v>2.58</v>
      </c>
      <c r="V64" s="9">
        <v>2.16</v>
      </c>
      <c r="W64" s="9">
        <v>2.37</v>
      </c>
      <c r="X64" s="9">
        <v>2.84</v>
      </c>
      <c r="Y64" s="9">
        <v>3.57</v>
      </c>
      <c r="Z64" s="9">
        <v>3.87</v>
      </c>
      <c r="AA64" s="9">
        <v>4.8600000000000003</v>
      </c>
      <c r="AB64" s="9">
        <v>5.4</v>
      </c>
      <c r="AC64" s="16">
        <v>0.75</v>
      </c>
      <c r="AD64" s="14" t="e">
        <f>VLOOKUP($B64,[1]!Tabela1[[Cliente]:[Potência]],4,0)</f>
        <v>#REF!</v>
      </c>
    </row>
    <row r="65" spans="1:30" ht="15.75" thickBot="1" x14ac:dyDescent="0.3">
      <c r="A65" s="2">
        <v>63</v>
      </c>
      <c r="B65" s="18" t="s">
        <v>79</v>
      </c>
      <c r="C65" s="10" t="e">
        <f t="shared" si="6"/>
        <v>#REF!</v>
      </c>
      <c r="D65" s="10" t="e">
        <f t="shared" si="6"/>
        <v>#REF!</v>
      </c>
      <c r="E65" s="10" t="e">
        <f t="shared" si="6"/>
        <v>#REF!</v>
      </c>
      <c r="F65" s="10" t="e">
        <f t="shared" si="6"/>
        <v>#REF!</v>
      </c>
      <c r="G65" s="10" t="e">
        <f t="shared" si="6"/>
        <v>#REF!</v>
      </c>
      <c r="H65" s="10" t="e">
        <f t="shared" si="6"/>
        <v>#REF!</v>
      </c>
      <c r="I65" s="10" t="e">
        <f t="shared" si="5"/>
        <v>#REF!</v>
      </c>
      <c r="J65" s="10" t="e">
        <f t="shared" si="5"/>
        <v>#REF!</v>
      </c>
      <c r="K65" s="10" t="e">
        <f t="shared" si="5"/>
        <v>#REF!</v>
      </c>
      <c r="L65" s="10" t="e">
        <f t="shared" si="5"/>
        <v>#REF!</v>
      </c>
      <c r="M65" s="10" t="e">
        <f t="shared" si="5"/>
        <v>#REF!</v>
      </c>
      <c r="N65" s="10" t="e">
        <f t="shared" si="5"/>
        <v>#REF!</v>
      </c>
      <c r="O65" s="10" t="e">
        <f t="shared" si="7"/>
        <v>#REF!</v>
      </c>
      <c r="Q65" s="9">
        <v>4.8600000000000003</v>
      </c>
      <c r="R65" s="9">
        <v>4.91</v>
      </c>
      <c r="S65" s="9">
        <v>4.01</v>
      </c>
      <c r="T65" s="9">
        <v>3.54</v>
      </c>
      <c r="U65" s="9">
        <v>2.58</v>
      </c>
      <c r="V65" s="9">
        <v>2.16</v>
      </c>
      <c r="W65" s="9">
        <v>2.37</v>
      </c>
      <c r="X65" s="9">
        <v>2.84</v>
      </c>
      <c r="Y65" s="9">
        <v>3.57</v>
      </c>
      <c r="Z65" s="9">
        <v>3.87</v>
      </c>
      <c r="AA65" s="9">
        <v>4.8600000000000003</v>
      </c>
      <c r="AB65" s="9">
        <v>5.4</v>
      </c>
      <c r="AC65" s="16">
        <v>0.75</v>
      </c>
      <c r="AD65" s="14" t="e">
        <f>VLOOKUP($B65,[1]!Tabela1[[Cliente]:[Potência]],4,0)</f>
        <v>#REF!</v>
      </c>
    </row>
    <row r="66" spans="1:30" x14ac:dyDescent="0.25">
      <c r="O66" s="19"/>
    </row>
    <row r="67" spans="1:30" x14ac:dyDescent="0.25">
      <c r="O67" s="19"/>
    </row>
    <row r="68" spans="1:30" x14ac:dyDescent="0.25">
      <c r="O68" s="19"/>
    </row>
    <row r="69" spans="1:30" x14ac:dyDescent="0.25">
      <c r="O69" s="19"/>
    </row>
    <row r="70" spans="1:30" x14ac:dyDescent="0.25">
      <c r="O70" s="19"/>
    </row>
    <row r="71" spans="1:30" x14ac:dyDescent="0.25">
      <c r="O71" s="19"/>
    </row>
    <row r="72" spans="1:30" x14ac:dyDescent="0.25">
      <c r="O72" s="19"/>
    </row>
    <row r="73" spans="1:30" x14ac:dyDescent="0.25">
      <c r="O73" s="19"/>
    </row>
    <row r="74" spans="1:30" x14ac:dyDescent="0.25">
      <c r="O74" s="19"/>
    </row>
    <row r="75" spans="1:30" x14ac:dyDescent="0.25">
      <c r="O75" s="19"/>
    </row>
    <row r="76" spans="1:30" x14ac:dyDescent="0.25">
      <c r="O76" s="19"/>
    </row>
    <row r="77" spans="1:30" x14ac:dyDescent="0.25">
      <c r="O77" s="19"/>
    </row>
    <row r="78" spans="1:30" x14ac:dyDescent="0.25">
      <c r="O78" s="19"/>
    </row>
    <row r="79" spans="1:30" x14ac:dyDescent="0.25">
      <c r="O79" s="19"/>
    </row>
    <row r="80" spans="1:30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  <row r="85" spans="15:15" x14ac:dyDescent="0.25">
      <c r="O85" s="19"/>
    </row>
    <row r="86" spans="15:15" x14ac:dyDescent="0.25">
      <c r="O86" s="19"/>
    </row>
    <row r="87" spans="15:15" x14ac:dyDescent="0.25">
      <c r="O87" s="19"/>
    </row>
    <row r="88" spans="15:15" x14ac:dyDescent="0.25">
      <c r="O88" s="19"/>
    </row>
    <row r="89" spans="15:15" x14ac:dyDescent="0.25">
      <c r="O89" s="19"/>
    </row>
    <row r="90" spans="15:15" x14ac:dyDescent="0.25">
      <c r="O90" s="19"/>
    </row>
    <row r="91" spans="15:15" x14ac:dyDescent="0.25">
      <c r="O91" s="19"/>
    </row>
    <row r="92" spans="15:15" x14ac:dyDescent="0.25">
      <c r="O92" s="19"/>
    </row>
    <row r="93" spans="15:15" x14ac:dyDescent="0.25">
      <c r="O93" s="19"/>
    </row>
    <row r="94" spans="15:15" x14ac:dyDescent="0.25">
      <c r="O94" s="19"/>
    </row>
    <row r="95" spans="15:15" x14ac:dyDescent="0.25">
      <c r="O95" s="19"/>
    </row>
    <row r="96" spans="15:15" x14ac:dyDescent="0.25">
      <c r="O96" s="19"/>
    </row>
    <row r="97" spans="15:15" x14ac:dyDescent="0.25">
      <c r="O97" s="19"/>
    </row>
    <row r="98" spans="15:15" x14ac:dyDescent="0.25">
      <c r="O98" s="19"/>
    </row>
    <row r="99" spans="15:15" x14ac:dyDescent="0.25">
      <c r="O99" s="19"/>
    </row>
    <row r="100" spans="15:15" x14ac:dyDescent="0.25">
      <c r="O100" s="19"/>
    </row>
    <row r="101" spans="15:15" x14ac:dyDescent="0.25">
      <c r="O101" s="19"/>
    </row>
    <row r="102" spans="15:15" x14ac:dyDescent="0.25">
      <c r="O102" s="19"/>
    </row>
    <row r="103" spans="15:15" x14ac:dyDescent="0.25">
      <c r="O103" s="19"/>
    </row>
    <row r="104" spans="15:15" x14ac:dyDescent="0.25">
      <c r="O104" s="19"/>
    </row>
    <row r="105" spans="15:15" x14ac:dyDescent="0.25">
      <c r="O105" s="19"/>
    </row>
    <row r="106" spans="15:15" x14ac:dyDescent="0.25">
      <c r="O106" s="19"/>
    </row>
    <row r="107" spans="15:15" x14ac:dyDescent="0.25">
      <c r="O107" s="19"/>
    </row>
    <row r="108" spans="15:15" x14ac:dyDescent="0.25">
      <c r="O108" s="19"/>
    </row>
    <row r="109" spans="15:15" x14ac:dyDescent="0.25">
      <c r="O109" s="19"/>
    </row>
    <row r="110" spans="15:15" x14ac:dyDescent="0.25">
      <c r="O110" s="19"/>
    </row>
    <row r="111" spans="15:15" x14ac:dyDescent="0.25">
      <c r="O111" s="19"/>
    </row>
    <row r="112" spans="15:15" x14ac:dyDescent="0.25">
      <c r="O112" s="19"/>
    </row>
    <row r="113" spans="15:15" x14ac:dyDescent="0.25">
      <c r="O113" s="19"/>
    </row>
    <row r="114" spans="15:15" x14ac:dyDescent="0.25">
      <c r="O114" s="19"/>
    </row>
    <row r="115" spans="15:15" x14ac:dyDescent="0.25">
      <c r="O115" s="19"/>
    </row>
    <row r="116" spans="15:15" x14ac:dyDescent="0.25">
      <c r="O116" s="19"/>
    </row>
    <row r="117" spans="15:15" x14ac:dyDescent="0.25">
      <c r="O117" s="19"/>
    </row>
    <row r="118" spans="15:15" x14ac:dyDescent="0.25">
      <c r="O118" s="19"/>
    </row>
    <row r="119" spans="15:15" x14ac:dyDescent="0.25">
      <c r="O119" s="19"/>
    </row>
    <row r="120" spans="15:15" x14ac:dyDescent="0.25">
      <c r="O120" s="19"/>
    </row>
    <row r="121" spans="15:15" x14ac:dyDescent="0.25">
      <c r="O121" s="19"/>
    </row>
    <row r="122" spans="15:15" x14ac:dyDescent="0.25">
      <c r="O122" s="19"/>
    </row>
    <row r="123" spans="15:15" x14ac:dyDescent="0.25">
      <c r="O123" s="19"/>
    </row>
    <row r="124" spans="15:15" x14ac:dyDescent="0.25">
      <c r="O124" s="19"/>
    </row>
    <row r="125" spans="15:15" x14ac:dyDescent="0.25">
      <c r="O125" s="19"/>
    </row>
    <row r="126" spans="15:15" x14ac:dyDescent="0.25">
      <c r="O126" s="19"/>
    </row>
    <row r="127" spans="15:15" x14ac:dyDescent="0.25">
      <c r="O127" s="19"/>
    </row>
    <row r="128" spans="15:15" x14ac:dyDescent="0.25">
      <c r="O128" s="19"/>
    </row>
    <row r="129" spans="15:15" x14ac:dyDescent="0.25">
      <c r="O129" s="19"/>
    </row>
    <row r="130" spans="15:15" x14ac:dyDescent="0.25">
      <c r="O130" s="19"/>
    </row>
    <row r="131" spans="15:15" x14ac:dyDescent="0.25">
      <c r="O131" s="19"/>
    </row>
    <row r="132" spans="15:15" x14ac:dyDescent="0.25">
      <c r="O132" s="19"/>
    </row>
    <row r="133" spans="15:15" x14ac:dyDescent="0.25">
      <c r="O133" s="19"/>
    </row>
    <row r="134" spans="15:15" x14ac:dyDescent="0.25">
      <c r="O134" s="19"/>
    </row>
    <row r="135" spans="15:15" x14ac:dyDescent="0.25">
      <c r="O135" s="19"/>
    </row>
    <row r="136" spans="15:15" x14ac:dyDescent="0.25">
      <c r="O136" s="19"/>
    </row>
    <row r="137" spans="15:15" x14ac:dyDescent="0.25">
      <c r="O137" s="19"/>
    </row>
    <row r="138" spans="15:15" x14ac:dyDescent="0.25">
      <c r="O138" s="19"/>
    </row>
    <row r="139" spans="15:15" x14ac:dyDescent="0.25">
      <c r="O139" s="19"/>
    </row>
    <row r="140" spans="15:15" x14ac:dyDescent="0.25">
      <c r="O140" s="19"/>
    </row>
    <row r="141" spans="15:15" x14ac:dyDescent="0.25">
      <c r="O141" s="19"/>
    </row>
    <row r="142" spans="15:15" x14ac:dyDescent="0.25">
      <c r="O142" s="19"/>
    </row>
    <row r="143" spans="15:15" x14ac:dyDescent="0.25">
      <c r="O143" s="19"/>
    </row>
    <row r="144" spans="15:15" x14ac:dyDescent="0.25">
      <c r="O144" s="19"/>
    </row>
    <row r="145" spans="15:15" x14ac:dyDescent="0.25">
      <c r="O145" s="19"/>
    </row>
    <row r="146" spans="15:15" x14ac:dyDescent="0.25">
      <c r="O146" s="19"/>
    </row>
    <row r="147" spans="15:15" x14ac:dyDescent="0.25">
      <c r="O147" s="19"/>
    </row>
    <row r="148" spans="15:15" x14ac:dyDescent="0.25">
      <c r="O148" s="19"/>
    </row>
    <row r="149" spans="15:15" x14ac:dyDescent="0.25">
      <c r="O149" s="19"/>
    </row>
    <row r="150" spans="15:15" x14ac:dyDescent="0.25">
      <c r="O150" s="19"/>
    </row>
    <row r="151" spans="15:15" x14ac:dyDescent="0.25">
      <c r="O151" s="19"/>
    </row>
    <row r="152" spans="15:15" x14ac:dyDescent="0.25">
      <c r="O152" s="19"/>
    </row>
    <row r="153" spans="15:15" x14ac:dyDescent="0.25">
      <c r="O153" s="19"/>
    </row>
    <row r="154" spans="15:15" x14ac:dyDescent="0.25">
      <c r="O154" s="19"/>
    </row>
    <row r="155" spans="15:15" x14ac:dyDescent="0.25">
      <c r="O155" s="19"/>
    </row>
    <row r="156" spans="15:15" x14ac:dyDescent="0.25">
      <c r="O156" s="19"/>
    </row>
    <row r="157" spans="15:15" x14ac:dyDescent="0.25">
      <c r="O157" s="19"/>
    </row>
    <row r="158" spans="15:15" x14ac:dyDescent="0.25">
      <c r="O158" s="19"/>
    </row>
    <row r="159" spans="15:15" x14ac:dyDescent="0.25">
      <c r="O159" s="19"/>
    </row>
    <row r="160" spans="15:15" x14ac:dyDescent="0.25">
      <c r="O160" s="19"/>
    </row>
    <row r="161" spans="15:15" x14ac:dyDescent="0.25">
      <c r="O161" s="19"/>
    </row>
    <row r="162" spans="15:15" x14ac:dyDescent="0.25">
      <c r="O162" s="19"/>
    </row>
    <row r="163" spans="15:15" x14ac:dyDescent="0.25">
      <c r="O163" s="19"/>
    </row>
    <row r="164" spans="15:15" x14ac:dyDescent="0.25">
      <c r="O164" s="19"/>
    </row>
    <row r="165" spans="15:15" x14ac:dyDescent="0.25">
      <c r="O165" s="19"/>
    </row>
    <row r="166" spans="15:15" x14ac:dyDescent="0.25">
      <c r="O166" s="19"/>
    </row>
    <row r="167" spans="15:15" x14ac:dyDescent="0.25">
      <c r="O167" s="19"/>
    </row>
    <row r="168" spans="15:15" x14ac:dyDescent="0.25">
      <c r="O168" s="19"/>
    </row>
    <row r="169" spans="15:15" x14ac:dyDescent="0.25">
      <c r="O169" s="19"/>
    </row>
    <row r="170" spans="15:15" x14ac:dyDescent="0.25">
      <c r="O170" s="19"/>
    </row>
    <row r="171" spans="15:15" x14ac:dyDescent="0.25">
      <c r="O171" s="19"/>
    </row>
    <row r="172" spans="15:15" x14ac:dyDescent="0.25">
      <c r="O172" s="19"/>
    </row>
    <row r="173" spans="15:15" x14ac:dyDescent="0.25">
      <c r="O173" s="19"/>
    </row>
    <row r="174" spans="15:15" x14ac:dyDescent="0.25">
      <c r="O174" s="19"/>
    </row>
    <row r="175" spans="15:15" x14ac:dyDescent="0.25">
      <c r="O175" s="19"/>
    </row>
    <row r="176" spans="15:15" x14ac:dyDescent="0.25">
      <c r="O176" s="19"/>
    </row>
    <row r="177" spans="15:15" x14ac:dyDescent="0.25">
      <c r="O177" s="19"/>
    </row>
    <row r="178" spans="15:15" x14ac:dyDescent="0.25">
      <c r="O178" s="19"/>
    </row>
    <row r="179" spans="15:15" x14ac:dyDescent="0.25">
      <c r="O179" s="19"/>
    </row>
    <row r="180" spans="15:15" x14ac:dyDescent="0.25">
      <c r="O180" s="19"/>
    </row>
    <row r="181" spans="15:15" x14ac:dyDescent="0.25">
      <c r="O181" s="19"/>
    </row>
    <row r="182" spans="15:15" x14ac:dyDescent="0.25">
      <c r="O182" s="19"/>
    </row>
    <row r="183" spans="15:15" x14ac:dyDescent="0.25">
      <c r="O183" s="19"/>
    </row>
    <row r="184" spans="15:15" x14ac:dyDescent="0.25">
      <c r="O184" s="19"/>
    </row>
    <row r="185" spans="15:15" x14ac:dyDescent="0.25">
      <c r="O185" s="19"/>
    </row>
    <row r="186" spans="15:15" x14ac:dyDescent="0.25">
      <c r="O186" s="19"/>
    </row>
    <row r="187" spans="15:15" x14ac:dyDescent="0.25">
      <c r="O187" s="19"/>
    </row>
    <row r="188" spans="15:15" x14ac:dyDescent="0.25">
      <c r="O188" s="19"/>
    </row>
    <row r="189" spans="15:15" x14ac:dyDescent="0.25">
      <c r="O189" s="19"/>
    </row>
    <row r="190" spans="15:15" x14ac:dyDescent="0.25">
      <c r="O190" s="19"/>
    </row>
    <row r="191" spans="15:15" x14ac:dyDescent="0.25">
      <c r="O191" s="19"/>
    </row>
    <row r="192" spans="15:15" x14ac:dyDescent="0.25">
      <c r="O192" s="19"/>
    </row>
    <row r="193" spans="15:15" x14ac:dyDescent="0.25">
      <c r="O193" s="19"/>
    </row>
    <row r="194" spans="15:15" x14ac:dyDescent="0.25">
      <c r="O194" s="19"/>
    </row>
    <row r="195" spans="15:15" x14ac:dyDescent="0.25">
      <c r="O195" s="19"/>
    </row>
    <row r="196" spans="15:15" x14ac:dyDescent="0.25">
      <c r="O196" s="19"/>
    </row>
    <row r="197" spans="15:15" x14ac:dyDescent="0.25">
      <c r="O197" s="19"/>
    </row>
    <row r="198" spans="15:15" x14ac:dyDescent="0.25">
      <c r="O198" s="19"/>
    </row>
    <row r="199" spans="15:15" x14ac:dyDescent="0.25">
      <c r="O199" s="19"/>
    </row>
    <row r="200" spans="15:15" x14ac:dyDescent="0.25">
      <c r="O200" s="19"/>
    </row>
    <row r="201" spans="15:15" x14ac:dyDescent="0.25">
      <c r="O201" s="19"/>
    </row>
    <row r="202" spans="15:15" x14ac:dyDescent="0.25">
      <c r="O202" s="19"/>
    </row>
    <row r="203" spans="15:15" x14ac:dyDescent="0.25">
      <c r="O203" s="19"/>
    </row>
    <row r="204" spans="15:15" x14ac:dyDescent="0.25">
      <c r="O204" s="19"/>
    </row>
    <row r="205" spans="15:15" x14ac:dyDescent="0.25">
      <c r="O205" s="19"/>
    </row>
    <row r="206" spans="15:15" x14ac:dyDescent="0.25">
      <c r="O206" s="19"/>
    </row>
    <row r="207" spans="15:15" x14ac:dyDescent="0.25">
      <c r="O207" s="19"/>
    </row>
    <row r="208" spans="15:15" x14ac:dyDescent="0.25">
      <c r="O208" s="19"/>
    </row>
    <row r="209" spans="15:15" x14ac:dyDescent="0.25">
      <c r="O209" s="19"/>
    </row>
    <row r="210" spans="15:15" x14ac:dyDescent="0.25">
      <c r="O210" s="19"/>
    </row>
    <row r="211" spans="15:15" x14ac:dyDescent="0.25">
      <c r="O211" s="19"/>
    </row>
    <row r="212" spans="15:15" x14ac:dyDescent="0.25">
      <c r="O212" s="19"/>
    </row>
    <row r="213" spans="15:15" x14ac:dyDescent="0.25">
      <c r="O213" s="19"/>
    </row>
    <row r="214" spans="15:15" x14ac:dyDescent="0.25">
      <c r="O214" s="19"/>
    </row>
    <row r="215" spans="15:15" x14ac:dyDescent="0.25">
      <c r="O215" s="19"/>
    </row>
    <row r="216" spans="15:15" x14ac:dyDescent="0.25">
      <c r="O216" s="19"/>
    </row>
    <row r="217" spans="15:15" x14ac:dyDescent="0.25">
      <c r="O217" s="19"/>
    </row>
    <row r="218" spans="15:15" x14ac:dyDescent="0.25">
      <c r="O218" s="19"/>
    </row>
    <row r="219" spans="15:15" x14ac:dyDescent="0.25">
      <c r="O219" s="19"/>
    </row>
    <row r="220" spans="15:15" x14ac:dyDescent="0.25">
      <c r="O220" s="19"/>
    </row>
    <row r="221" spans="15:15" x14ac:dyDescent="0.25">
      <c r="O221" s="19"/>
    </row>
    <row r="222" spans="15:15" x14ac:dyDescent="0.25">
      <c r="O222" s="19"/>
    </row>
    <row r="223" spans="15:15" x14ac:dyDescent="0.25">
      <c r="O223" s="19"/>
    </row>
    <row r="224" spans="15:15" x14ac:dyDescent="0.25">
      <c r="O224" s="19"/>
    </row>
    <row r="225" spans="15:15" x14ac:dyDescent="0.25">
      <c r="O225" s="19"/>
    </row>
    <row r="226" spans="15:15" x14ac:dyDescent="0.25">
      <c r="O226" s="19"/>
    </row>
    <row r="227" spans="15:15" x14ac:dyDescent="0.25">
      <c r="O227" s="19"/>
    </row>
    <row r="228" spans="15:15" x14ac:dyDescent="0.25">
      <c r="O228" s="19"/>
    </row>
    <row r="229" spans="15:15" x14ac:dyDescent="0.25">
      <c r="O229" s="19"/>
    </row>
    <row r="230" spans="15:15" x14ac:dyDescent="0.25">
      <c r="O230" s="19"/>
    </row>
    <row r="231" spans="15:15" x14ac:dyDescent="0.25">
      <c r="O231" s="19"/>
    </row>
    <row r="232" spans="15:15" x14ac:dyDescent="0.25">
      <c r="O232" s="19"/>
    </row>
    <row r="233" spans="15:15" x14ac:dyDescent="0.25">
      <c r="O233" s="19"/>
    </row>
    <row r="234" spans="15:15" x14ac:dyDescent="0.25">
      <c r="O234" s="19"/>
    </row>
    <row r="235" spans="15:15" x14ac:dyDescent="0.25">
      <c r="O235" s="19"/>
    </row>
    <row r="236" spans="15:15" x14ac:dyDescent="0.25">
      <c r="O236" s="19"/>
    </row>
    <row r="237" spans="15:15" x14ac:dyDescent="0.25">
      <c r="O237" s="19"/>
    </row>
    <row r="238" spans="15:15" x14ac:dyDescent="0.25">
      <c r="O238" s="19"/>
    </row>
    <row r="239" spans="15:15" x14ac:dyDescent="0.25">
      <c r="O239" s="19"/>
    </row>
    <row r="240" spans="15:15" x14ac:dyDescent="0.25">
      <c r="O240" s="19"/>
    </row>
    <row r="241" spans="15:15" x14ac:dyDescent="0.25">
      <c r="O241" s="19"/>
    </row>
    <row r="242" spans="15:15" x14ac:dyDescent="0.25">
      <c r="O242" s="19"/>
    </row>
    <row r="243" spans="15:15" x14ac:dyDescent="0.25">
      <c r="O243" s="19"/>
    </row>
    <row r="244" spans="15:15" x14ac:dyDescent="0.25">
      <c r="O244" s="19"/>
    </row>
    <row r="245" spans="15:15" x14ac:dyDescent="0.25">
      <c r="O245" s="19"/>
    </row>
    <row r="246" spans="15:15" x14ac:dyDescent="0.25">
      <c r="O246" s="19"/>
    </row>
    <row r="247" spans="15:15" x14ac:dyDescent="0.25">
      <c r="O247" s="19"/>
    </row>
    <row r="248" spans="15:15" x14ac:dyDescent="0.25">
      <c r="O248" s="19"/>
    </row>
    <row r="249" spans="15:15" x14ac:dyDescent="0.25">
      <c r="O249" s="19"/>
    </row>
    <row r="250" spans="15:15" x14ac:dyDescent="0.25">
      <c r="O250" s="19"/>
    </row>
    <row r="251" spans="15:15" x14ac:dyDescent="0.25">
      <c r="O251" s="19"/>
    </row>
    <row r="252" spans="15:15" x14ac:dyDescent="0.25">
      <c r="O252" s="19"/>
    </row>
    <row r="253" spans="15:15" x14ac:dyDescent="0.25">
      <c r="O253" s="19"/>
    </row>
    <row r="254" spans="15:15" x14ac:dyDescent="0.25">
      <c r="O254" s="19"/>
    </row>
    <row r="255" spans="15:15" x14ac:dyDescent="0.25">
      <c r="O255" s="19"/>
    </row>
    <row r="256" spans="15:15" x14ac:dyDescent="0.25">
      <c r="O256" s="19"/>
    </row>
    <row r="257" spans="15:15" x14ac:dyDescent="0.25">
      <c r="O257" s="19"/>
    </row>
    <row r="258" spans="15:15" x14ac:dyDescent="0.25">
      <c r="O258" s="19"/>
    </row>
    <row r="259" spans="15:15" x14ac:dyDescent="0.25">
      <c r="O259" s="19"/>
    </row>
    <row r="260" spans="15:15" x14ac:dyDescent="0.25">
      <c r="O260" s="19"/>
    </row>
    <row r="261" spans="15:15" x14ac:dyDescent="0.25">
      <c r="O261" s="19"/>
    </row>
    <row r="262" spans="15:15" x14ac:dyDescent="0.25">
      <c r="O262" s="19"/>
    </row>
    <row r="263" spans="15:15" x14ac:dyDescent="0.25">
      <c r="O263" s="19"/>
    </row>
    <row r="264" spans="15:15" x14ac:dyDescent="0.25">
      <c r="O264" s="19"/>
    </row>
    <row r="265" spans="15:15" x14ac:dyDescent="0.25">
      <c r="O265" s="19"/>
    </row>
    <row r="266" spans="15:15" x14ac:dyDescent="0.25">
      <c r="O266" s="19"/>
    </row>
    <row r="267" spans="15:15" x14ac:dyDescent="0.25">
      <c r="O267" s="19"/>
    </row>
    <row r="268" spans="15:15" x14ac:dyDescent="0.25">
      <c r="O268" s="19"/>
    </row>
    <row r="269" spans="15:15" x14ac:dyDescent="0.25">
      <c r="O269" s="19"/>
    </row>
    <row r="270" spans="15:15" x14ac:dyDescent="0.25">
      <c r="O270" s="19"/>
    </row>
    <row r="271" spans="15:15" x14ac:dyDescent="0.25">
      <c r="O271" s="19"/>
    </row>
    <row r="272" spans="15:15" x14ac:dyDescent="0.25">
      <c r="O272" s="19"/>
    </row>
    <row r="273" spans="15:15" x14ac:dyDescent="0.25">
      <c r="O273" s="19"/>
    </row>
    <row r="274" spans="15:15" x14ac:dyDescent="0.25">
      <c r="O274" s="19"/>
    </row>
    <row r="275" spans="15:15" x14ac:dyDescent="0.25">
      <c r="O275" s="19"/>
    </row>
    <row r="276" spans="15:15" x14ac:dyDescent="0.25">
      <c r="O276" s="19"/>
    </row>
    <row r="277" spans="15:15" x14ac:dyDescent="0.25">
      <c r="O277" s="19"/>
    </row>
    <row r="278" spans="15:15" x14ac:dyDescent="0.25">
      <c r="O278" s="19"/>
    </row>
    <row r="279" spans="15:15" x14ac:dyDescent="0.25">
      <c r="O279" s="19"/>
    </row>
    <row r="280" spans="15:15" x14ac:dyDescent="0.25">
      <c r="O280" s="19"/>
    </row>
    <row r="281" spans="15:15" x14ac:dyDescent="0.25">
      <c r="O281" s="19"/>
    </row>
    <row r="282" spans="15:15" x14ac:dyDescent="0.25">
      <c r="O282" s="19"/>
    </row>
    <row r="283" spans="15:15" x14ac:dyDescent="0.25">
      <c r="O283" s="19"/>
    </row>
    <row r="284" spans="15:15" x14ac:dyDescent="0.25">
      <c r="O284" s="19"/>
    </row>
    <row r="285" spans="15:15" x14ac:dyDescent="0.25">
      <c r="O285" s="19"/>
    </row>
    <row r="286" spans="15:15" x14ac:dyDescent="0.25">
      <c r="O286" s="19"/>
    </row>
    <row r="287" spans="15:15" x14ac:dyDescent="0.25">
      <c r="O287" s="19"/>
    </row>
    <row r="288" spans="15:15" x14ac:dyDescent="0.25">
      <c r="O288" s="19"/>
    </row>
    <row r="289" spans="15:15" x14ac:dyDescent="0.25">
      <c r="O289" s="19"/>
    </row>
    <row r="290" spans="15:15" x14ac:dyDescent="0.25">
      <c r="O290" s="19"/>
    </row>
    <row r="291" spans="15:15" x14ac:dyDescent="0.25">
      <c r="O291" s="19"/>
    </row>
    <row r="292" spans="15:15" x14ac:dyDescent="0.25">
      <c r="O292" s="19"/>
    </row>
    <row r="293" spans="15:15" x14ac:dyDescent="0.25">
      <c r="O293" s="19"/>
    </row>
    <row r="294" spans="15:15" x14ac:dyDescent="0.25">
      <c r="O294" s="19"/>
    </row>
    <row r="295" spans="15:15" x14ac:dyDescent="0.25">
      <c r="O295" s="19"/>
    </row>
    <row r="296" spans="15:15" x14ac:dyDescent="0.25">
      <c r="O296" s="19"/>
    </row>
    <row r="297" spans="15:15" x14ac:dyDescent="0.25">
      <c r="O297" s="19"/>
    </row>
    <row r="298" spans="15:15" x14ac:dyDescent="0.25">
      <c r="O298" s="19"/>
    </row>
    <row r="299" spans="15:15" x14ac:dyDescent="0.25">
      <c r="O299" s="19"/>
    </row>
    <row r="300" spans="15:15" x14ac:dyDescent="0.25">
      <c r="O300" s="19"/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4BC5-014D-47EA-AC93-9D5EB72C8303}">
  <dimension ref="A1:AZ127"/>
  <sheetViews>
    <sheetView topLeftCell="A22" zoomScale="55" zoomScaleNormal="55" workbookViewId="0">
      <selection activeCell="B65" sqref="B65"/>
    </sheetView>
  </sheetViews>
  <sheetFormatPr defaultRowHeight="15" x14ac:dyDescent="0.25"/>
  <cols>
    <col min="1" max="1" width="45.85546875" bestFit="1" customWidth="1"/>
  </cols>
  <sheetData>
    <row r="1" spans="1:5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</row>
    <row r="2" spans="1:52" x14ac:dyDescent="0.25">
      <c r="A2" s="9" t="s">
        <v>17</v>
      </c>
      <c r="B2" t="e">
        <f>IF(REAL!B2/Simulação!C3=0,"",REAL!B2/Simulação!C3)</f>
        <v>#REF!</v>
      </c>
      <c r="C2" t="e">
        <f>IF(REAL!C2/Simulação!D3=0,"",REAL!C2/Simulação!D3)</f>
        <v>#REF!</v>
      </c>
      <c r="D2" t="e">
        <f>IF(REAL!D2/Simulação!E3=0,"",REAL!D2/Simulação!E3)</f>
        <v>#REF!</v>
      </c>
      <c r="E2" t="e">
        <f>IF(REAL!E2/Simulação!F3=0,"",REAL!E2/Simulação!F3)</f>
        <v>#REF!</v>
      </c>
      <c r="F2" t="e">
        <f>IF(REAL!F2/Simulação!G3=0,"",REAL!F2/Simulação!G3)</f>
        <v>#REF!</v>
      </c>
      <c r="G2" t="e">
        <f>IF(REAL!G2/Simulação!H3=0,"",REAL!G2/Simulação!H3)</f>
        <v>#REF!</v>
      </c>
      <c r="H2" t="e">
        <f>IF(REAL!H2/Simulação!I3=0,"",REAL!H2/Simulação!I3)</f>
        <v>#REF!</v>
      </c>
      <c r="I2" t="e">
        <f>IF(REAL!I2/Simulação!J3=0,"",REAL!I2/Simulação!J3)</f>
        <v>#REF!</v>
      </c>
      <c r="J2" t="e">
        <f>IF(REAL!J2/Simulação!K3=0,"",REAL!J2/Simulação!K3)</f>
        <v>#REF!</v>
      </c>
      <c r="K2" t="e">
        <f>IF(REAL!K2/Simulação!L3=0,"",REAL!K2/Simulação!L3)</f>
        <v>#REF!</v>
      </c>
      <c r="L2" t="e">
        <f>IF(REAL!L2/Simulação!M3=0,"",REAL!L2/Simulação!M3)</f>
        <v>#REF!</v>
      </c>
      <c r="M2" t="e">
        <f>IF(REAL!M2/Simulação!N3=0,"",REAL!M2/Simulação!N3)</f>
        <v>#REF!</v>
      </c>
      <c r="O2" t="str">
        <f>IFERROR(B2*Simulação!Q3,"")</f>
        <v/>
      </c>
      <c r="P2" t="str">
        <f>IFERROR(C2*Simulação!R3,"")</f>
        <v/>
      </c>
      <c r="Q2" t="str">
        <f>IFERROR(D2*Simulação!S3,"")</f>
        <v/>
      </c>
      <c r="R2" t="str">
        <f>IFERROR(E2*Simulação!T3,"")</f>
        <v/>
      </c>
      <c r="S2" t="str">
        <f>IFERROR(F2*Simulação!U3,"")</f>
        <v/>
      </c>
      <c r="T2" t="str">
        <f>IFERROR(G2*Simulação!V3,"")</f>
        <v/>
      </c>
      <c r="U2" t="str">
        <f>IFERROR(H2*Simulação!W3,"")</f>
        <v/>
      </c>
      <c r="V2" t="str">
        <f>IFERROR(I2*Simulação!X3,"")</f>
        <v/>
      </c>
      <c r="W2" t="str">
        <f>IFERROR(J2*Simulação!Y3,"")</f>
        <v/>
      </c>
      <c r="X2" t="str">
        <f>IFERROR(K2*Simulação!Z3,"")</f>
        <v/>
      </c>
      <c r="Y2" t="str">
        <f>IFERROR(L2*Simulação!AA3,"")</f>
        <v/>
      </c>
      <c r="Z2" t="str">
        <f>IFERROR(M2*Simulação!AB3,"")</f>
        <v/>
      </c>
      <c r="AB2" t="e">
        <f>IF(REAL!#REF!/Simulação!C3=0,"",REAL!#REF!/Simulação!C3)</f>
        <v>#REF!</v>
      </c>
      <c r="AC2" t="e">
        <f>IF(REAL!#REF!/Simulação!D3=0,"",REAL!#REF!/Simulação!D3)</f>
        <v>#REF!</v>
      </c>
      <c r="AD2" t="e">
        <f>IF(REAL!#REF!/Simulação!E3=0,"",REAL!#REF!/Simulação!E3)</f>
        <v>#REF!</v>
      </c>
      <c r="AE2" t="e">
        <f>IF(REAL!#REF!/Simulação!F3=0,"",REAL!#REF!/Simulação!F3)</f>
        <v>#REF!</v>
      </c>
      <c r="AF2" t="e">
        <f>IF(REAL!#REF!/Simulação!G3=0,"",REAL!#REF!/Simulação!G3)</f>
        <v>#REF!</v>
      </c>
      <c r="AG2" t="e">
        <f>IF(REAL!#REF!/Simulação!H3=0,"",REAL!#REF!/Simulação!H3)</f>
        <v>#REF!</v>
      </c>
      <c r="AH2" t="e">
        <f>IF(REAL!#REF!/Simulação!I3=0,"",REAL!#REF!/Simulação!I3)</f>
        <v>#REF!</v>
      </c>
      <c r="AI2" t="e">
        <f>IF(REAL!#REF!/Simulação!J3=0,"",REAL!#REF!/Simulação!J3)</f>
        <v>#REF!</v>
      </c>
      <c r="AJ2" t="e">
        <f>IF(REAL!#REF!/Simulação!K3=0,"",REAL!#REF!/Simulação!K3)</f>
        <v>#REF!</v>
      </c>
      <c r="AK2" t="e">
        <f>IF(REAL!#REF!/Simulação!L3=0,"",REAL!#REF!/Simulação!L3)</f>
        <v>#REF!</v>
      </c>
      <c r="AL2" t="e">
        <f>IF(REAL!#REF!/Simulação!M3=0,"",REAL!#REF!/Simulação!M3)</f>
        <v>#REF!</v>
      </c>
      <c r="AM2" t="e">
        <f>IF(REAL!#REF!/Simulação!N3=0,"",REAL!#REF!/Simulação!N3)</f>
        <v>#REF!</v>
      </c>
      <c r="AO2" t="str">
        <f>IFERROR(AB2*Simulação!Q3,"")</f>
        <v/>
      </c>
      <c r="AP2" t="str">
        <f>IFERROR(AC2*Simulação!R3,"")</f>
        <v/>
      </c>
      <c r="AQ2" t="str">
        <f>IFERROR(AD2*Simulação!S3,"")</f>
        <v/>
      </c>
      <c r="AR2" t="str">
        <f>IFERROR(AE2*Simulação!T3,"")</f>
        <v/>
      </c>
      <c r="AS2" t="str">
        <f>IFERROR(AF2*Simulação!U3,"")</f>
        <v/>
      </c>
      <c r="AT2" t="str">
        <f>IFERROR(AG2*Simulação!V3,"")</f>
        <v/>
      </c>
      <c r="AU2" t="str">
        <f>IFERROR(AH2*Simulação!W3,"")</f>
        <v/>
      </c>
      <c r="AV2" t="str">
        <f>IFERROR(AI2*Simulação!X3,"")</f>
        <v/>
      </c>
      <c r="AW2" t="str">
        <f>IFERROR(AJ2*Simulação!Y3,"")</f>
        <v/>
      </c>
      <c r="AX2" t="str">
        <f>IFERROR(AK2*Simulação!Z3,"")</f>
        <v/>
      </c>
      <c r="AY2" t="str">
        <f>IFERROR(AL2*Simulação!AA3,"")</f>
        <v/>
      </c>
      <c r="AZ2" t="str">
        <f>IFERROR(AM2*Simulação!AB3,"")</f>
        <v/>
      </c>
    </row>
    <row r="3" spans="1:52" x14ac:dyDescent="0.25">
      <c r="A3" s="9" t="s">
        <v>18</v>
      </c>
      <c r="B3" t="e">
        <f>IF(REAL!B3/Simulação!C4=0,"",REAL!B3/Simulação!C4)</f>
        <v>#REF!</v>
      </c>
      <c r="C3" t="e">
        <f>IF(REAL!C3/Simulação!D4=0,"",REAL!C3/Simulação!D4)</f>
        <v>#REF!</v>
      </c>
      <c r="D3" t="e">
        <f>IF(REAL!D3/Simulação!E4=0,"",REAL!D3/Simulação!E4)</f>
        <v>#REF!</v>
      </c>
      <c r="E3" t="e">
        <f>IF(REAL!E3/Simulação!F4=0,"",REAL!E3/Simulação!F4)</f>
        <v>#REF!</v>
      </c>
      <c r="F3" t="e">
        <f>IF(REAL!F3/Simulação!G4=0,"",REAL!F3/Simulação!G4)</f>
        <v>#REF!</v>
      </c>
      <c r="G3" t="e">
        <f>IF(REAL!G3/Simulação!H4=0,"",REAL!G3/Simulação!H4)</f>
        <v>#REF!</v>
      </c>
      <c r="H3" t="e">
        <f>IF(REAL!H3/Simulação!I4=0,"",REAL!H3/Simulação!I4)</f>
        <v>#REF!</v>
      </c>
      <c r="I3" t="e">
        <f>IF(REAL!I3/Simulação!J4=0,"",REAL!I3/Simulação!J4)</f>
        <v>#REF!</v>
      </c>
      <c r="J3" t="e">
        <f>IF(REAL!J3/Simulação!K4=0,"",REAL!J3/Simulação!K4)</f>
        <v>#REF!</v>
      </c>
      <c r="K3" t="e">
        <f>IF(REAL!K3/Simulação!L4=0,"",REAL!K3/Simulação!L4)</f>
        <v>#REF!</v>
      </c>
      <c r="L3" t="e">
        <f>IF(REAL!L3/Simulação!M4=0,"",REAL!L3/Simulação!M4)</f>
        <v>#REF!</v>
      </c>
      <c r="M3" t="e">
        <f>IF(REAL!M3/Simulação!N4=0,"",REAL!M3/Simulação!N4)</f>
        <v>#REF!</v>
      </c>
      <c r="O3" t="str">
        <f>IFERROR(B3*Simulação!Q4,"")</f>
        <v/>
      </c>
      <c r="P3" t="str">
        <f>IFERROR(C3*Simulação!R4,"")</f>
        <v/>
      </c>
      <c r="Q3" t="str">
        <f>IFERROR(D3*Simulação!S4,"")</f>
        <v/>
      </c>
      <c r="R3" t="str">
        <f>IFERROR(E3*Simulação!T4,"")</f>
        <v/>
      </c>
      <c r="S3" t="str">
        <f>IFERROR(F3*Simulação!U4,"")</f>
        <v/>
      </c>
      <c r="T3" t="str">
        <f>IFERROR(G3*Simulação!V4,"")</f>
        <v/>
      </c>
      <c r="U3" t="str">
        <f>IFERROR(H3*Simulação!W4,"")</f>
        <v/>
      </c>
      <c r="V3" t="str">
        <f>IFERROR(I3*Simulação!X4,"")</f>
        <v/>
      </c>
      <c r="W3" t="str">
        <f>IFERROR(J3*Simulação!Y4,"")</f>
        <v/>
      </c>
      <c r="X3" t="str">
        <f>IFERROR(K3*Simulação!Z4,"")</f>
        <v/>
      </c>
      <c r="Y3" t="str">
        <f>IFERROR(L3*Simulação!AA4,"")</f>
        <v/>
      </c>
      <c r="Z3" t="str">
        <f>IFERROR(M3*Simulação!AB4,"")</f>
        <v/>
      </c>
      <c r="AB3" t="e">
        <f>IF(REAL!#REF!/Simulação!C4=0,"",REAL!#REF!/Simulação!C4)</f>
        <v>#REF!</v>
      </c>
      <c r="AC3" t="e">
        <f>IF(REAL!#REF!/Simulação!D4=0,"",REAL!#REF!/Simulação!D4)</f>
        <v>#REF!</v>
      </c>
      <c r="AD3" t="e">
        <f>IF(REAL!#REF!/Simulação!E4=0,"",REAL!#REF!/Simulação!E4)</f>
        <v>#REF!</v>
      </c>
      <c r="AE3" t="e">
        <f>IF(REAL!#REF!/Simulação!F4=0,"",REAL!#REF!/Simulação!F4)</f>
        <v>#REF!</v>
      </c>
      <c r="AF3" t="e">
        <f>IF(REAL!#REF!/Simulação!G4=0,"",REAL!#REF!/Simulação!G4)</f>
        <v>#REF!</v>
      </c>
      <c r="AG3" t="e">
        <f>IF(REAL!#REF!/Simulação!H4=0,"",REAL!#REF!/Simulação!H4)</f>
        <v>#REF!</v>
      </c>
      <c r="AH3" t="e">
        <f>IF(REAL!#REF!/Simulação!I4=0,"",REAL!#REF!/Simulação!I4)</f>
        <v>#REF!</v>
      </c>
      <c r="AI3" t="e">
        <f>IF(REAL!#REF!/Simulação!J4=0,"",REAL!#REF!/Simulação!J4)</f>
        <v>#REF!</v>
      </c>
      <c r="AJ3" t="e">
        <f>IF(REAL!#REF!/Simulação!K4=0,"",REAL!#REF!/Simulação!K4)</f>
        <v>#REF!</v>
      </c>
      <c r="AK3" t="e">
        <f>IF(REAL!#REF!/Simulação!L4=0,"",REAL!#REF!/Simulação!L4)</f>
        <v>#REF!</v>
      </c>
      <c r="AL3" t="e">
        <f>IF(REAL!#REF!/Simulação!M4=0,"",REAL!#REF!/Simulação!M4)</f>
        <v>#REF!</v>
      </c>
      <c r="AM3" t="e">
        <f>IF(REAL!#REF!/Simulação!N4=0,"",REAL!#REF!/Simulação!N4)</f>
        <v>#REF!</v>
      </c>
      <c r="AO3" t="str">
        <f>IFERROR(AB3*Simulação!Q4,"")</f>
        <v/>
      </c>
      <c r="AP3" t="str">
        <f>IFERROR(AC3*Simulação!R4,"")</f>
        <v/>
      </c>
      <c r="AQ3" t="str">
        <f>IFERROR(AD3*Simulação!S4,"")</f>
        <v/>
      </c>
      <c r="AR3" t="str">
        <f>IFERROR(AE3*Simulação!T4,"")</f>
        <v/>
      </c>
      <c r="AS3" t="str">
        <f>IFERROR(AF3*Simulação!U4,"")</f>
        <v/>
      </c>
      <c r="AT3" t="str">
        <f>IFERROR(AG3*Simulação!V4,"")</f>
        <v/>
      </c>
      <c r="AU3" t="str">
        <f>IFERROR(AH3*Simulação!W4,"")</f>
        <v/>
      </c>
      <c r="AV3" t="str">
        <f>IFERROR(AI3*Simulação!X4,"")</f>
        <v/>
      </c>
      <c r="AW3" t="str">
        <f>IFERROR(AJ3*Simulação!Y4,"")</f>
        <v/>
      </c>
      <c r="AX3" t="str">
        <f>IFERROR(AK3*Simulação!Z4,"")</f>
        <v/>
      </c>
      <c r="AY3" t="str">
        <f>IFERROR(AL3*Simulação!AA4,"")</f>
        <v/>
      </c>
      <c r="AZ3" t="str">
        <f>IFERROR(AM3*Simulação!AB4,"")</f>
        <v/>
      </c>
    </row>
    <row r="4" spans="1:52" x14ac:dyDescent="0.25">
      <c r="A4" s="9" t="s">
        <v>19</v>
      </c>
      <c r="B4" t="e">
        <f>IF(REAL!B4/Simulação!C5=0,"",REAL!B4/Simulação!C5)</f>
        <v>#REF!</v>
      </c>
      <c r="C4" t="e">
        <f>IF(REAL!C4/Simulação!D5=0,"",REAL!C4/Simulação!D5)</f>
        <v>#REF!</v>
      </c>
      <c r="D4" t="e">
        <f>IF(REAL!D4/Simulação!E5=0,"",REAL!D4/Simulação!E5)</f>
        <v>#REF!</v>
      </c>
      <c r="E4" t="e">
        <f>IF(REAL!E4/Simulação!F5=0,"",REAL!E4/Simulação!F5)</f>
        <v>#REF!</v>
      </c>
      <c r="F4" t="e">
        <f>IF(REAL!F4/Simulação!G5=0,"",REAL!F4/Simulação!G5)</f>
        <v>#REF!</v>
      </c>
      <c r="G4" t="e">
        <f>IF(REAL!G4/Simulação!H5=0,"",REAL!G4/Simulação!H5)</f>
        <v>#REF!</v>
      </c>
      <c r="H4" t="e">
        <f>IF(REAL!H4/Simulação!I5=0,"",REAL!H4/Simulação!I5)</f>
        <v>#REF!</v>
      </c>
      <c r="I4" t="e">
        <f>IF(REAL!I4/Simulação!J5=0,"",REAL!I4/Simulação!J5)</f>
        <v>#REF!</v>
      </c>
      <c r="J4" t="e">
        <f>IF(REAL!J4/Simulação!K5=0,"",REAL!J4/Simulação!K5)</f>
        <v>#REF!</v>
      </c>
      <c r="K4" t="e">
        <f>IF(REAL!K4/Simulação!L5=0,"",REAL!K4/Simulação!L5)</f>
        <v>#REF!</v>
      </c>
      <c r="L4" t="e">
        <f>IF(REAL!L4/Simulação!M5=0,"",REAL!L4/Simulação!M5)</f>
        <v>#REF!</v>
      </c>
      <c r="M4" t="e">
        <f>IF(REAL!M4/Simulação!N5=0,"",REAL!M4/Simulação!N5)</f>
        <v>#REF!</v>
      </c>
      <c r="O4" t="str">
        <f>IFERROR(B4*Simulação!Q5,"")</f>
        <v/>
      </c>
      <c r="P4" t="str">
        <f>IFERROR(C4*Simulação!R5,"")</f>
        <v/>
      </c>
      <c r="Q4" t="str">
        <f>IFERROR(D4*Simulação!S5,"")</f>
        <v/>
      </c>
      <c r="R4" t="str">
        <f>IFERROR(E4*Simulação!T5,"")</f>
        <v/>
      </c>
      <c r="S4" t="str">
        <f>IFERROR(F4*Simulação!U5,"")</f>
        <v/>
      </c>
      <c r="T4" t="str">
        <f>IFERROR(G4*Simulação!V5,"")</f>
        <v/>
      </c>
      <c r="U4" t="str">
        <f>IFERROR(H4*Simulação!W5,"")</f>
        <v/>
      </c>
      <c r="V4" t="str">
        <f>IFERROR(I4*Simulação!X5,"")</f>
        <v/>
      </c>
      <c r="W4" t="str">
        <f>IFERROR(J4*Simulação!Y5,"")</f>
        <v/>
      </c>
      <c r="X4" t="str">
        <f>IFERROR(K4*Simulação!Z5,"")</f>
        <v/>
      </c>
      <c r="Y4" t="str">
        <f>IFERROR(L4*Simulação!AA5,"")</f>
        <v/>
      </c>
      <c r="Z4" t="str">
        <f>IFERROR(M4*Simulação!AB5,"")</f>
        <v/>
      </c>
      <c r="AB4" t="e">
        <f>IF(REAL!#REF!/Simulação!C5=0,"",REAL!#REF!/Simulação!C5)</f>
        <v>#REF!</v>
      </c>
      <c r="AC4" t="e">
        <f>IF(REAL!#REF!/Simulação!D5=0,"",REAL!#REF!/Simulação!D5)</f>
        <v>#REF!</v>
      </c>
      <c r="AD4" t="e">
        <f>IF(REAL!#REF!/Simulação!E5=0,"",REAL!#REF!/Simulação!E5)</f>
        <v>#REF!</v>
      </c>
      <c r="AE4" t="e">
        <f>IF(REAL!#REF!/Simulação!F5=0,"",REAL!#REF!/Simulação!F5)</f>
        <v>#REF!</v>
      </c>
      <c r="AF4" t="e">
        <f>IF(REAL!#REF!/Simulação!G5=0,"",REAL!#REF!/Simulação!G5)</f>
        <v>#REF!</v>
      </c>
      <c r="AG4" t="e">
        <f>IF(REAL!#REF!/Simulação!H5=0,"",REAL!#REF!/Simulação!H5)</f>
        <v>#REF!</v>
      </c>
      <c r="AH4" t="e">
        <f>IF(REAL!#REF!/Simulação!I5=0,"",REAL!#REF!/Simulação!I5)</f>
        <v>#REF!</v>
      </c>
      <c r="AI4" t="e">
        <f>IF(REAL!#REF!/Simulação!J5=0,"",REAL!#REF!/Simulação!J5)</f>
        <v>#REF!</v>
      </c>
      <c r="AJ4" t="e">
        <f>IF(REAL!#REF!/Simulação!K5=0,"",REAL!#REF!/Simulação!K5)</f>
        <v>#REF!</v>
      </c>
      <c r="AK4" t="e">
        <f>IF(REAL!#REF!/Simulação!L5=0,"",REAL!#REF!/Simulação!L5)</f>
        <v>#REF!</v>
      </c>
      <c r="AL4" t="e">
        <f>IF(REAL!#REF!/Simulação!M5=0,"",REAL!#REF!/Simulação!M5)</f>
        <v>#REF!</v>
      </c>
      <c r="AM4" t="e">
        <f>IF(REAL!#REF!/Simulação!N5=0,"",REAL!#REF!/Simulação!N5)</f>
        <v>#REF!</v>
      </c>
      <c r="AO4" t="str">
        <f>IFERROR(AB4*Simulação!Q5,"")</f>
        <v/>
      </c>
      <c r="AP4" t="str">
        <f>IFERROR(AC4*Simulação!R5,"")</f>
        <v/>
      </c>
      <c r="AQ4" t="str">
        <f>IFERROR(AD4*Simulação!S5,"")</f>
        <v/>
      </c>
      <c r="AR4" t="str">
        <f>IFERROR(AE4*Simulação!T5,"")</f>
        <v/>
      </c>
      <c r="AS4" t="str">
        <f>IFERROR(AF4*Simulação!U5,"")</f>
        <v/>
      </c>
      <c r="AT4" t="str">
        <f>IFERROR(AG4*Simulação!V5,"")</f>
        <v/>
      </c>
      <c r="AU4" t="str">
        <f>IFERROR(AH4*Simulação!W5,"")</f>
        <v/>
      </c>
      <c r="AV4" t="str">
        <f>IFERROR(AI4*Simulação!X5,"")</f>
        <v/>
      </c>
      <c r="AW4" t="str">
        <f>IFERROR(AJ4*Simulação!Y5,"")</f>
        <v/>
      </c>
      <c r="AX4" t="str">
        <f>IFERROR(AK4*Simulação!Z5,"")</f>
        <v/>
      </c>
      <c r="AY4" t="str">
        <f>IFERROR(AL4*Simulação!AA5,"")</f>
        <v/>
      </c>
      <c r="AZ4" t="str">
        <f>IFERROR(AM4*Simulação!AB5,"")</f>
        <v/>
      </c>
    </row>
    <row r="5" spans="1:52" x14ac:dyDescent="0.25">
      <c r="A5" s="9" t="s">
        <v>20</v>
      </c>
      <c r="B5" t="e">
        <f>IF(REAL!B5/Simulação!C6=0,"",REAL!B5/Simulação!C6)</f>
        <v>#REF!</v>
      </c>
      <c r="C5" t="e">
        <f>IF(REAL!C5/Simulação!D6=0,"",REAL!C5/Simulação!D6)</f>
        <v>#REF!</v>
      </c>
      <c r="D5" t="e">
        <f>IF(REAL!D5/Simulação!E6=0,"",REAL!D5/Simulação!E6)</f>
        <v>#REF!</v>
      </c>
      <c r="E5" t="e">
        <f>IF(REAL!E5/Simulação!F6=0,"",REAL!E5/Simulação!F6)</f>
        <v>#REF!</v>
      </c>
      <c r="F5" t="e">
        <f>IF(REAL!F5/Simulação!G6=0,"",REAL!F5/Simulação!G6)</f>
        <v>#REF!</v>
      </c>
      <c r="G5" t="e">
        <f>IF(REAL!G5/Simulação!H6=0,"",REAL!G5/Simulação!H6)</f>
        <v>#REF!</v>
      </c>
      <c r="H5" t="e">
        <f>IF(REAL!H5/Simulação!I6=0,"",REAL!H5/Simulação!I6)</f>
        <v>#REF!</v>
      </c>
      <c r="I5" t="e">
        <f>IF(REAL!I5/Simulação!J6=0,"",REAL!I5/Simulação!J6)</f>
        <v>#REF!</v>
      </c>
      <c r="J5" t="e">
        <f>IF(REAL!J5/Simulação!K6=0,"",REAL!J5/Simulação!K6)</f>
        <v>#REF!</v>
      </c>
      <c r="K5" t="e">
        <f>IF(REAL!K5/Simulação!L6=0,"",REAL!K5/Simulação!L6)</f>
        <v>#REF!</v>
      </c>
      <c r="L5" t="e">
        <f>IF(REAL!L5/Simulação!M6=0,"",REAL!L5/Simulação!M6)</f>
        <v>#REF!</v>
      </c>
      <c r="M5" t="e">
        <f>IF(REAL!M5/Simulação!N6=0,"",REAL!M5/Simulação!N6)</f>
        <v>#REF!</v>
      </c>
      <c r="O5" t="str">
        <f>IFERROR(B5*Simulação!Q6,"")</f>
        <v/>
      </c>
      <c r="P5" t="str">
        <f>IFERROR(C5*Simulação!R6,"")</f>
        <v/>
      </c>
      <c r="Q5" t="str">
        <f>IFERROR(D5*Simulação!S6,"")</f>
        <v/>
      </c>
      <c r="R5" t="str">
        <f>IFERROR(E5*Simulação!T6,"")</f>
        <v/>
      </c>
      <c r="S5" t="str">
        <f>IFERROR(F5*Simulação!U6,"")</f>
        <v/>
      </c>
      <c r="T5" t="str">
        <f>IFERROR(G5*Simulação!V6,"")</f>
        <v/>
      </c>
      <c r="U5" t="str">
        <f>IFERROR(H5*Simulação!W6,"")</f>
        <v/>
      </c>
      <c r="V5" t="str">
        <f>IFERROR(I5*Simulação!X6,"")</f>
        <v/>
      </c>
      <c r="W5" t="str">
        <f>IFERROR(J5*Simulação!Y6,"")</f>
        <v/>
      </c>
      <c r="X5" t="str">
        <f>IFERROR(K5*Simulação!Z6,"")</f>
        <v/>
      </c>
      <c r="Y5" t="str">
        <f>IFERROR(L5*Simulação!AA6,"")</f>
        <v/>
      </c>
      <c r="Z5" t="str">
        <f>IFERROR(M5*Simulação!AB6,"")</f>
        <v/>
      </c>
      <c r="AB5" t="e">
        <f>IF(REAL!#REF!/Simulação!C6=0,"",REAL!#REF!/Simulação!C6)</f>
        <v>#REF!</v>
      </c>
      <c r="AC5" t="e">
        <f>IF(REAL!#REF!/Simulação!D6=0,"",REAL!#REF!/Simulação!D6)</f>
        <v>#REF!</v>
      </c>
      <c r="AD5" t="e">
        <f>IF(REAL!#REF!/Simulação!E6=0,"",REAL!#REF!/Simulação!E6)</f>
        <v>#REF!</v>
      </c>
      <c r="AE5" t="e">
        <f>IF(REAL!#REF!/Simulação!F6=0,"",REAL!#REF!/Simulação!F6)</f>
        <v>#REF!</v>
      </c>
      <c r="AF5" t="e">
        <f>IF(REAL!#REF!/Simulação!G6=0,"",REAL!#REF!/Simulação!G6)</f>
        <v>#REF!</v>
      </c>
      <c r="AG5" t="e">
        <f>IF(REAL!#REF!/Simulação!H6=0,"",REAL!#REF!/Simulação!H6)</f>
        <v>#REF!</v>
      </c>
      <c r="AH5" t="e">
        <f>IF(REAL!#REF!/Simulação!I6=0,"",REAL!#REF!/Simulação!I6)</f>
        <v>#REF!</v>
      </c>
      <c r="AI5" t="e">
        <f>IF(REAL!#REF!/Simulação!J6=0,"",REAL!#REF!/Simulação!J6)</f>
        <v>#REF!</v>
      </c>
      <c r="AJ5" t="e">
        <f>IF(REAL!#REF!/Simulação!K6=0,"",REAL!#REF!/Simulação!K6)</f>
        <v>#REF!</v>
      </c>
      <c r="AK5" t="e">
        <f>IF(REAL!#REF!/Simulação!L6=0,"",REAL!#REF!/Simulação!L6)</f>
        <v>#REF!</v>
      </c>
      <c r="AL5" t="e">
        <f>IF(REAL!#REF!/Simulação!M6=0,"",REAL!#REF!/Simulação!M6)</f>
        <v>#REF!</v>
      </c>
      <c r="AM5" t="e">
        <f>IF(REAL!#REF!/Simulação!N6=0,"",REAL!#REF!/Simulação!N6)</f>
        <v>#REF!</v>
      </c>
      <c r="AO5" t="str">
        <f>IFERROR(AB5*Simulação!Q6,"")</f>
        <v/>
      </c>
      <c r="AP5" t="str">
        <f>IFERROR(AC5*Simulação!R6,"")</f>
        <v/>
      </c>
      <c r="AQ5" t="str">
        <f>IFERROR(AD5*Simulação!S6,"")</f>
        <v/>
      </c>
      <c r="AR5" t="str">
        <f>IFERROR(AE5*Simulação!T6,"")</f>
        <v/>
      </c>
      <c r="AS5" t="str">
        <f>IFERROR(AF5*Simulação!U6,"")</f>
        <v/>
      </c>
      <c r="AT5" t="str">
        <f>IFERROR(AG5*Simulação!V6,"")</f>
        <v/>
      </c>
      <c r="AU5" t="str">
        <f>IFERROR(AH5*Simulação!W6,"")</f>
        <v/>
      </c>
      <c r="AV5" t="str">
        <f>IFERROR(AI5*Simulação!X6,"")</f>
        <v/>
      </c>
      <c r="AW5" t="str">
        <f>IFERROR(AJ5*Simulação!Y6,"")</f>
        <v/>
      </c>
      <c r="AX5" t="str">
        <f>IFERROR(AK5*Simulação!Z6,"")</f>
        <v/>
      </c>
      <c r="AY5" t="str">
        <f>IFERROR(AL5*Simulação!AA6,"")</f>
        <v/>
      </c>
      <c r="AZ5" t="str">
        <f>IFERROR(AM5*Simulação!AB6,"")</f>
        <v/>
      </c>
    </row>
    <row r="6" spans="1:52" x14ac:dyDescent="0.25">
      <c r="A6" s="9" t="s">
        <v>21</v>
      </c>
      <c r="B6" t="e">
        <f>IF(REAL!B6/Simulação!C7=0,"",REAL!B6/Simulação!C7)</f>
        <v>#REF!</v>
      </c>
      <c r="C6" t="e">
        <f>IF(REAL!C6/Simulação!D7=0,"",REAL!C6/Simulação!D7)</f>
        <v>#REF!</v>
      </c>
      <c r="D6" t="e">
        <f>IF(REAL!D6/Simulação!E7=0,"",REAL!D6/Simulação!E7)</f>
        <v>#REF!</v>
      </c>
      <c r="E6" t="e">
        <f>IF(REAL!E6/Simulação!F7=0,"",REAL!E6/Simulação!F7)</f>
        <v>#REF!</v>
      </c>
      <c r="F6" t="e">
        <f>IF(REAL!F6/Simulação!G7=0,"",REAL!F6/Simulação!G7)</f>
        <v>#REF!</v>
      </c>
      <c r="G6" t="e">
        <f>IF(REAL!G6/Simulação!H7=0,"",REAL!G6/Simulação!H7)</f>
        <v>#REF!</v>
      </c>
      <c r="H6" t="e">
        <f>IF(REAL!H6/Simulação!I7=0,"",REAL!H6/Simulação!I7)</f>
        <v>#REF!</v>
      </c>
      <c r="I6" t="e">
        <f>IF(REAL!I6/Simulação!J7=0,"",REAL!I6/Simulação!J7)</f>
        <v>#REF!</v>
      </c>
      <c r="J6" t="e">
        <f>IF(REAL!J6/Simulação!K7=0,"",REAL!J6/Simulação!K7)</f>
        <v>#REF!</v>
      </c>
      <c r="K6" t="e">
        <f>IF(REAL!K6/Simulação!L7=0,"",REAL!K6/Simulação!L7)</f>
        <v>#REF!</v>
      </c>
      <c r="L6" t="e">
        <f>IF(REAL!L6/Simulação!M7=0,"",REAL!L6/Simulação!M7)</f>
        <v>#REF!</v>
      </c>
      <c r="M6" t="e">
        <f>IF(REAL!M6/Simulação!N7=0,"",REAL!M6/Simulação!N7)</f>
        <v>#REF!</v>
      </c>
      <c r="O6" t="str">
        <f>IFERROR(B6*Simulação!Q7,"")</f>
        <v/>
      </c>
      <c r="P6" t="str">
        <f>IFERROR(C6*Simulação!R7,"")</f>
        <v/>
      </c>
      <c r="Q6" t="str">
        <f>IFERROR(D6*Simulação!S7,"")</f>
        <v/>
      </c>
      <c r="R6" t="str">
        <f>IFERROR(E6*Simulação!T7,"")</f>
        <v/>
      </c>
      <c r="S6" t="str">
        <f>IFERROR(F6*Simulação!U7,"")</f>
        <v/>
      </c>
      <c r="T6" t="str">
        <f>IFERROR(G6*Simulação!V7,"")</f>
        <v/>
      </c>
      <c r="U6" t="str">
        <f>IFERROR(H6*Simulação!W7,"")</f>
        <v/>
      </c>
      <c r="V6" t="str">
        <f>IFERROR(I6*Simulação!X7,"")</f>
        <v/>
      </c>
      <c r="W6" t="str">
        <f>IFERROR(J6*Simulação!Y7,"")</f>
        <v/>
      </c>
      <c r="X6" t="str">
        <f>IFERROR(K6*Simulação!Z7,"")</f>
        <v/>
      </c>
      <c r="Y6" t="str">
        <f>IFERROR(L6*Simulação!AA7,"")</f>
        <v/>
      </c>
      <c r="Z6" t="str">
        <f>IFERROR(M6*Simulação!AB7,"")</f>
        <v/>
      </c>
      <c r="AB6" t="e">
        <f>IF(REAL!#REF!/Simulação!C7=0,"",REAL!#REF!/Simulação!C7)</f>
        <v>#REF!</v>
      </c>
      <c r="AC6" t="e">
        <f>IF(REAL!#REF!/Simulação!D7=0,"",REAL!#REF!/Simulação!D7)</f>
        <v>#REF!</v>
      </c>
      <c r="AD6" t="e">
        <f>IF(REAL!#REF!/Simulação!E7=0,"",REAL!#REF!/Simulação!E7)</f>
        <v>#REF!</v>
      </c>
      <c r="AE6" t="e">
        <f>IF(REAL!#REF!/Simulação!F7=0,"",REAL!#REF!/Simulação!F7)</f>
        <v>#REF!</v>
      </c>
      <c r="AF6" t="e">
        <f>IF(REAL!#REF!/Simulação!G7=0,"",REAL!#REF!/Simulação!G7)</f>
        <v>#REF!</v>
      </c>
      <c r="AG6" t="e">
        <f>IF(REAL!#REF!/Simulação!H7=0,"",REAL!#REF!/Simulação!H7)</f>
        <v>#REF!</v>
      </c>
      <c r="AH6" t="e">
        <f>IF(REAL!#REF!/Simulação!I7=0,"",REAL!#REF!/Simulação!I7)</f>
        <v>#REF!</v>
      </c>
      <c r="AI6" t="e">
        <f>IF(REAL!#REF!/Simulação!J7=0,"",REAL!#REF!/Simulação!J7)</f>
        <v>#REF!</v>
      </c>
      <c r="AJ6" t="e">
        <f>IF(REAL!#REF!/Simulação!K7=0,"",REAL!#REF!/Simulação!K7)</f>
        <v>#REF!</v>
      </c>
      <c r="AK6" t="e">
        <f>IF(REAL!#REF!/Simulação!L7=0,"",REAL!#REF!/Simulação!L7)</f>
        <v>#REF!</v>
      </c>
      <c r="AL6" t="e">
        <f>IF(REAL!#REF!/Simulação!M7=0,"",REAL!#REF!/Simulação!M7)</f>
        <v>#REF!</v>
      </c>
      <c r="AM6" t="e">
        <f>IF(REAL!#REF!/Simulação!N7=0,"",REAL!#REF!/Simulação!N7)</f>
        <v>#REF!</v>
      </c>
      <c r="AO6" t="str">
        <f>IFERROR(AB6*Simulação!Q7,"")</f>
        <v/>
      </c>
      <c r="AP6" t="str">
        <f>IFERROR(AC6*Simulação!R7,"")</f>
        <v/>
      </c>
      <c r="AQ6" t="str">
        <f>IFERROR(AD6*Simulação!S7,"")</f>
        <v/>
      </c>
      <c r="AR6" t="str">
        <f>IFERROR(AE6*Simulação!T7,"")</f>
        <v/>
      </c>
      <c r="AS6" t="str">
        <f>IFERROR(AF6*Simulação!U7,"")</f>
        <v/>
      </c>
      <c r="AT6" t="str">
        <f>IFERROR(AG6*Simulação!V7,"")</f>
        <v/>
      </c>
      <c r="AU6" t="str">
        <f>IFERROR(AH6*Simulação!W7,"")</f>
        <v/>
      </c>
      <c r="AV6" t="str">
        <f>IFERROR(AI6*Simulação!X7,"")</f>
        <v/>
      </c>
      <c r="AW6" t="str">
        <f>IFERROR(AJ6*Simulação!Y7,"")</f>
        <v/>
      </c>
      <c r="AX6" t="str">
        <f>IFERROR(AK6*Simulação!Z7,"")</f>
        <v/>
      </c>
      <c r="AY6" t="str">
        <f>IFERROR(AL6*Simulação!AA7,"")</f>
        <v/>
      </c>
      <c r="AZ6" t="str">
        <f>IFERROR(AM6*Simulação!AB7,"")</f>
        <v/>
      </c>
    </row>
    <row r="7" spans="1:52" x14ac:dyDescent="0.25">
      <c r="A7" s="9" t="s">
        <v>22</v>
      </c>
      <c r="B7" t="e">
        <f>IF(REAL!B7/Simulação!C8=0,"",REAL!B7/Simulação!C8)</f>
        <v>#REF!</v>
      </c>
      <c r="C7" t="e">
        <f>IF(REAL!C7/Simulação!D8=0,"",REAL!C7/Simulação!D8)</f>
        <v>#REF!</v>
      </c>
      <c r="D7" t="e">
        <f>IF(REAL!D7/Simulação!E8=0,"",REAL!D7/Simulação!E8)</f>
        <v>#REF!</v>
      </c>
      <c r="E7" t="e">
        <f>IF(REAL!E7/Simulação!F8=0,"",REAL!E7/Simulação!F8)</f>
        <v>#REF!</v>
      </c>
      <c r="F7" t="e">
        <f>IF(REAL!F7/Simulação!G8=0,"",REAL!F7/Simulação!G8)</f>
        <v>#REF!</v>
      </c>
      <c r="G7" t="e">
        <f>IF(REAL!G7/Simulação!H8=0,"",REAL!G7/Simulação!H8)</f>
        <v>#REF!</v>
      </c>
      <c r="H7" t="e">
        <f>IF(REAL!H7/Simulação!I8=0,"",REAL!H7/Simulação!I8)</f>
        <v>#REF!</v>
      </c>
      <c r="I7" t="e">
        <f>IF(REAL!I7/Simulação!J8=0,"",REAL!I7/Simulação!J8)</f>
        <v>#REF!</v>
      </c>
      <c r="J7" t="e">
        <f>IF(REAL!J7/Simulação!K8=0,"",REAL!J7/Simulação!K8)</f>
        <v>#REF!</v>
      </c>
      <c r="K7" t="e">
        <f>IF(REAL!K7/Simulação!L8=0,"",REAL!K7/Simulação!L8)</f>
        <v>#REF!</v>
      </c>
      <c r="L7" t="e">
        <f>IF(REAL!L7/Simulação!M8=0,"",REAL!L7/Simulação!M8)</f>
        <v>#REF!</v>
      </c>
      <c r="M7" t="e">
        <f>IF(REAL!M7/Simulação!N8=0,"",REAL!M7/Simulação!N8)</f>
        <v>#REF!</v>
      </c>
      <c r="O7" t="str">
        <f>IFERROR(B7*Simulação!Q8,"")</f>
        <v/>
      </c>
      <c r="P7" t="str">
        <f>IFERROR(C7*Simulação!R8,"")</f>
        <v/>
      </c>
      <c r="Q7" t="str">
        <f>IFERROR(D7*Simulação!S8,"")</f>
        <v/>
      </c>
      <c r="R7" t="str">
        <f>IFERROR(E7*Simulação!T8,"")</f>
        <v/>
      </c>
      <c r="S7" t="str">
        <f>IFERROR(F7*Simulação!U8,"")</f>
        <v/>
      </c>
      <c r="T7" t="str">
        <f>IFERROR(G7*Simulação!V8,"")</f>
        <v/>
      </c>
      <c r="U7" t="str">
        <f>IFERROR(H7*Simulação!W8,"")</f>
        <v/>
      </c>
      <c r="V7" t="str">
        <f>IFERROR(I7*Simulação!X8,"")</f>
        <v/>
      </c>
      <c r="W7" t="str">
        <f>IFERROR(J7*Simulação!Y8,"")</f>
        <v/>
      </c>
      <c r="X7" t="str">
        <f>IFERROR(K7*Simulação!Z8,"")</f>
        <v/>
      </c>
      <c r="Y7" t="str">
        <f>IFERROR(L7*Simulação!AA8,"")</f>
        <v/>
      </c>
      <c r="Z7" t="str">
        <f>IFERROR(M7*Simulação!AB8,"")</f>
        <v/>
      </c>
      <c r="AB7" t="e">
        <f>IF(REAL!#REF!/Simulação!C8=0,"",REAL!#REF!/Simulação!C8)</f>
        <v>#REF!</v>
      </c>
      <c r="AC7" t="e">
        <f>IF(REAL!#REF!/Simulação!D8=0,"",REAL!#REF!/Simulação!D8)</f>
        <v>#REF!</v>
      </c>
      <c r="AD7" t="e">
        <f>IF(REAL!#REF!/Simulação!E8=0,"",REAL!#REF!/Simulação!E8)</f>
        <v>#REF!</v>
      </c>
      <c r="AE7" t="e">
        <f>IF(REAL!#REF!/Simulação!F8=0,"",REAL!#REF!/Simulação!F8)</f>
        <v>#REF!</v>
      </c>
      <c r="AF7" t="e">
        <f>IF(REAL!#REF!/Simulação!G8=0,"",REAL!#REF!/Simulação!G8)</f>
        <v>#REF!</v>
      </c>
      <c r="AG7" t="e">
        <f>IF(REAL!#REF!/Simulação!H8=0,"",REAL!#REF!/Simulação!H8)</f>
        <v>#REF!</v>
      </c>
      <c r="AH7" t="e">
        <f>IF(REAL!#REF!/Simulação!I8=0,"",REAL!#REF!/Simulação!I8)</f>
        <v>#REF!</v>
      </c>
      <c r="AI7" t="e">
        <f>IF(REAL!#REF!/Simulação!J8=0,"",REAL!#REF!/Simulação!J8)</f>
        <v>#REF!</v>
      </c>
      <c r="AJ7" t="e">
        <f>IF(REAL!#REF!/Simulação!K8=0,"",REAL!#REF!/Simulação!K8)</f>
        <v>#REF!</v>
      </c>
      <c r="AK7" t="e">
        <f>IF(REAL!#REF!/Simulação!L8=0,"",REAL!#REF!/Simulação!L8)</f>
        <v>#REF!</v>
      </c>
      <c r="AL7" t="e">
        <f>IF(REAL!#REF!/Simulação!M8=0,"",REAL!#REF!/Simulação!M8)</f>
        <v>#REF!</v>
      </c>
      <c r="AM7" t="e">
        <f>IF(REAL!#REF!/Simulação!N8=0,"",REAL!#REF!/Simulação!N8)</f>
        <v>#REF!</v>
      </c>
      <c r="AO7" t="str">
        <f>IFERROR(AB7*Simulação!Q8,"")</f>
        <v/>
      </c>
      <c r="AP7" t="str">
        <f>IFERROR(AC7*Simulação!R8,"")</f>
        <v/>
      </c>
      <c r="AQ7" t="str">
        <f>IFERROR(AD7*Simulação!S8,"")</f>
        <v/>
      </c>
      <c r="AR7" t="str">
        <f>IFERROR(AE7*Simulação!T8,"")</f>
        <v/>
      </c>
      <c r="AS7" t="str">
        <f>IFERROR(AF7*Simulação!U8,"")</f>
        <v/>
      </c>
      <c r="AT7" t="str">
        <f>IFERROR(AG7*Simulação!V8,"")</f>
        <v/>
      </c>
      <c r="AU7" t="str">
        <f>IFERROR(AH7*Simulação!W8,"")</f>
        <v/>
      </c>
      <c r="AV7" t="str">
        <f>IFERROR(AI7*Simulação!X8,"")</f>
        <v/>
      </c>
      <c r="AW7" t="str">
        <f>IFERROR(AJ7*Simulação!Y8,"")</f>
        <v/>
      </c>
      <c r="AX7" t="str">
        <f>IFERROR(AK7*Simulação!Z8,"")</f>
        <v/>
      </c>
      <c r="AY7" t="str">
        <f>IFERROR(AL7*Simulação!AA8,"")</f>
        <v/>
      </c>
      <c r="AZ7" t="str">
        <f>IFERROR(AM7*Simulação!AB8,"")</f>
        <v/>
      </c>
    </row>
    <row r="8" spans="1:52" x14ac:dyDescent="0.25">
      <c r="A8" s="9" t="s">
        <v>23</v>
      </c>
      <c r="B8" t="e">
        <f>IF(REAL!B8/Simulação!C9=0,"",REAL!B8/Simulação!C9)</f>
        <v>#REF!</v>
      </c>
      <c r="C8" t="e">
        <f>IF(REAL!C8/Simulação!D9=0,"",REAL!C8/Simulação!D9)</f>
        <v>#REF!</v>
      </c>
      <c r="D8" t="e">
        <f>IF(REAL!D8/Simulação!E9=0,"",REAL!D8/Simulação!E9)</f>
        <v>#REF!</v>
      </c>
      <c r="E8" t="e">
        <f>IF(REAL!E8/Simulação!F9=0,"",REAL!E8/Simulação!F9)</f>
        <v>#REF!</v>
      </c>
      <c r="F8" t="e">
        <f>IF(REAL!F8/Simulação!G9=0,"",REAL!F8/Simulação!G9)</f>
        <v>#REF!</v>
      </c>
      <c r="G8" t="e">
        <f>IF(REAL!G8/Simulação!H9=0,"",REAL!G8/Simulação!H9)</f>
        <v>#REF!</v>
      </c>
      <c r="H8" t="e">
        <f>IF(REAL!H8/Simulação!I9=0,"",REAL!H8/Simulação!I9)</f>
        <v>#REF!</v>
      </c>
      <c r="I8" t="e">
        <f>IF(REAL!I8/Simulação!J9=0,"",REAL!I8/Simulação!J9)</f>
        <v>#REF!</v>
      </c>
      <c r="J8" t="e">
        <f>IF(REAL!J8/Simulação!K9=0,"",REAL!J8/Simulação!K9)</f>
        <v>#REF!</v>
      </c>
      <c r="K8" t="e">
        <f>IF(REAL!K8/Simulação!L9=0,"",REAL!K8/Simulação!L9)</f>
        <v>#REF!</v>
      </c>
      <c r="L8" t="e">
        <f>IF(REAL!L8/Simulação!M9=0,"",REAL!L8/Simulação!M9)</f>
        <v>#REF!</v>
      </c>
      <c r="M8" t="e">
        <f>IF(REAL!M8/Simulação!N9=0,"",REAL!M8/Simulação!N9)</f>
        <v>#REF!</v>
      </c>
      <c r="O8" t="str">
        <f>IFERROR(B8*Simulação!Q9,"")</f>
        <v/>
      </c>
      <c r="P8" t="str">
        <f>IFERROR(C8*Simulação!R9,"")</f>
        <v/>
      </c>
      <c r="Q8" t="str">
        <f>IFERROR(D8*Simulação!S9,"")</f>
        <v/>
      </c>
      <c r="R8" t="str">
        <f>IFERROR(E8*Simulação!T9,"")</f>
        <v/>
      </c>
      <c r="S8" t="str">
        <f>IFERROR(F8*Simulação!U9,"")</f>
        <v/>
      </c>
      <c r="T8" t="str">
        <f>IFERROR(G8*Simulação!V9,"")</f>
        <v/>
      </c>
      <c r="U8" t="str">
        <f>IFERROR(H8*Simulação!W9,"")</f>
        <v/>
      </c>
      <c r="V8" t="str">
        <f>IFERROR(I8*Simulação!X9,"")</f>
        <v/>
      </c>
      <c r="W8" t="str">
        <f>IFERROR(J8*Simulação!Y9,"")</f>
        <v/>
      </c>
      <c r="X8" t="str">
        <f>IFERROR(K8*Simulação!Z9,"")</f>
        <v/>
      </c>
      <c r="Y8" t="str">
        <f>IFERROR(L8*Simulação!AA9,"")</f>
        <v/>
      </c>
      <c r="Z8" t="str">
        <f>IFERROR(M8*Simulação!AB9,"")</f>
        <v/>
      </c>
      <c r="AB8" t="e">
        <f>IF(REAL!#REF!/Simulação!C9=0,"",REAL!#REF!/Simulação!C9)</f>
        <v>#REF!</v>
      </c>
      <c r="AC8" t="e">
        <f>IF(REAL!#REF!/Simulação!D9=0,"",REAL!#REF!/Simulação!D9)</f>
        <v>#REF!</v>
      </c>
      <c r="AD8" t="e">
        <f>IF(REAL!#REF!/Simulação!E9=0,"",REAL!#REF!/Simulação!E9)</f>
        <v>#REF!</v>
      </c>
      <c r="AE8" t="e">
        <f>IF(REAL!#REF!/Simulação!F9=0,"",REAL!#REF!/Simulação!F9)</f>
        <v>#REF!</v>
      </c>
      <c r="AF8" t="e">
        <f>IF(REAL!#REF!/Simulação!G9=0,"",REAL!#REF!/Simulação!G9)</f>
        <v>#REF!</v>
      </c>
      <c r="AG8" t="e">
        <f>IF(REAL!#REF!/Simulação!H9=0,"",REAL!#REF!/Simulação!H9)</f>
        <v>#REF!</v>
      </c>
      <c r="AH8" t="e">
        <f>IF(REAL!#REF!/Simulação!I9=0,"",REAL!#REF!/Simulação!I9)</f>
        <v>#REF!</v>
      </c>
      <c r="AI8" t="e">
        <f>IF(REAL!#REF!/Simulação!J9=0,"",REAL!#REF!/Simulação!J9)</f>
        <v>#REF!</v>
      </c>
      <c r="AJ8" t="e">
        <f>IF(REAL!#REF!/Simulação!K9=0,"",REAL!#REF!/Simulação!K9)</f>
        <v>#REF!</v>
      </c>
      <c r="AK8" t="e">
        <f>IF(REAL!#REF!/Simulação!L9=0,"",REAL!#REF!/Simulação!L9)</f>
        <v>#REF!</v>
      </c>
      <c r="AL8" t="e">
        <f>IF(REAL!#REF!/Simulação!M9=0,"",REAL!#REF!/Simulação!M9)</f>
        <v>#REF!</v>
      </c>
      <c r="AM8" t="e">
        <f>IF(REAL!#REF!/Simulação!N9=0,"",REAL!#REF!/Simulação!N9)</f>
        <v>#REF!</v>
      </c>
      <c r="AO8" t="str">
        <f>IFERROR(AB8*Simulação!Q9,"")</f>
        <v/>
      </c>
      <c r="AP8" t="str">
        <f>IFERROR(AC8*Simulação!R9,"")</f>
        <v/>
      </c>
      <c r="AQ8" t="str">
        <f>IFERROR(AD8*Simulação!S9,"")</f>
        <v/>
      </c>
      <c r="AR8" t="str">
        <f>IFERROR(AE8*Simulação!T9,"")</f>
        <v/>
      </c>
      <c r="AS8" t="str">
        <f>IFERROR(AF8*Simulação!U9,"")</f>
        <v/>
      </c>
      <c r="AT8" t="str">
        <f>IFERROR(AG8*Simulação!V9,"")</f>
        <v/>
      </c>
      <c r="AU8" t="str">
        <f>IFERROR(AH8*Simulação!W9,"")</f>
        <v/>
      </c>
      <c r="AV8" t="str">
        <f>IFERROR(AI8*Simulação!X9,"")</f>
        <v/>
      </c>
      <c r="AW8" t="str">
        <f>IFERROR(AJ8*Simulação!Y9,"")</f>
        <v/>
      </c>
      <c r="AX8" t="str">
        <f>IFERROR(AK8*Simulação!Z9,"")</f>
        <v/>
      </c>
      <c r="AY8" t="str">
        <f>IFERROR(AL8*Simulação!AA9,"")</f>
        <v/>
      </c>
      <c r="AZ8" t="str">
        <f>IFERROR(AM8*Simulação!AB9,"")</f>
        <v/>
      </c>
    </row>
    <row r="9" spans="1:52" x14ac:dyDescent="0.25">
      <c r="A9" s="9" t="s">
        <v>24</v>
      </c>
      <c r="B9" t="e">
        <f>IF(REAL!B9/Simulação!C10=0,"",REAL!B9/Simulação!C10)</f>
        <v>#REF!</v>
      </c>
      <c r="C9" t="e">
        <f>IF(REAL!C9/Simulação!D10=0,"",REAL!C9/Simulação!D10)</f>
        <v>#REF!</v>
      </c>
      <c r="D9" t="e">
        <f>IF(REAL!D9/Simulação!E10=0,"",REAL!D9/Simulação!E10)</f>
        <v>#REF!</v>
      </c>
      <c r="E9" t="e">
        <f>IF(REAL!E9/Simulação!F10=0,"",REAL!E9/Simulação!F10)</f>
        <v>#REF!</v>
      </c>
      <c r="F9" t="e">
        <f>IF(REAL!F9/Simulação!G10=0,"",REAL!F9/Simulação!G10)</f>
        <v>#REF!</v>
      </c>
      <c r="G9" t="e">
        <f>IF(REAL!G9/Simulação!H10=0,"",REAL!G9/Simulação!H10)</f>
        <v>#REF!</v>
      </c>
      <c r="H9" t="e">
        <f>IF(REAL!H9/Simulação!I10=0,"",REAL!H9/Simulação!I10)</f>
        <v>#REF!</v>
      </c>
      <c r="I9" t="e">
        <f>IF(REAL!I9/Simulação!J10=0,"",REAL!I9/Simulação!J10)</f>
        <v>#REF!</v>
      </c>
      <c r="J9" t="e">
        <f>IF(REAL!J9/Simulação!K10=0,"",REAL!J9/Simulação!K10)</f>
        <v>#REF!</v>
      </c>
      <c r="K9" t="e">
        <f>IF(REAL!K9/Simulação!L10=0,"",REAL!K9/Simulação!L10)</f>
        <v>#REF!</v>
      </c>
      <c r="L9" t="e">
        <f>IF(REAL!L9/Simulação!M10=0,"",REAL!L9/Simulação!M10)</f>
        <v>#REF!</v>
      </c>
      <c r="M9" t="e">
        <f>IF(REAL!M9/Simulação!N10=0,"",REAL!M9/Simulação!N10)</f>
        <v>#REF!</v>
      </c>
      <c r="O9" t="str">
        <f>IFERROR(B9*Simulação!Q10,"")</f>
        <v/>
      </c>
      <c r="P9" t="str">
        <f>IFERROR(C9*Simulação!R10,"")</f>
        <v/>
      </c>
      <c r="Q9" t="str">
        <f>IFERROR(D9*Simulação!S10,"")</f>
        <v/>
      </c>
      <c r="R9" t="str">
        <f>IFERROR(E9*Simulação!T10,"")</f>
        <v/>
      </c>
      <c r="S9" t="str">
        <f>IFERROR(F9*Simulação!U10,"")</f>
        <v/>
      </c>
      <c r="T9" t="str">
        <f>IFERROR(G9*Simulação!V10,"")</f>
        <v/>
      </c>
      <c r="U9" t="str">
        <f>IFERROR(H9*Simulação!W10,"")</f>
        <v/>
      </c>
      <c r="V9" t="str">
        <f>IFERROR(I9*Simulação!X10,"")</f>
        <v/>
      </c>
      <c r="W9" t="str">
        <f>IFERROR(J9*Simulação!Y10,"")</f>
        <v/>
      </c>
      <c r="X9" t="str">
        <f>IFERROR(K9*Simulação!Z10,"")</f>
        <v/>
      </c>
      <c r="Y9" t="str">
        <f>IFERROR(L9*Simulação!AA10,"")</f>
        <v/>
      </c>
      <c r="Z9" t="str">
        <f>IFERROR(M9*Simulação!AB10,"")</f>
        <v/>
      </c>
      <c r="AB9" t="e">
        <f>IF(REAL!#REF!/Simulação!C10=0,"",REAL!#REF!/Simulação!C10)</f>
        <v>#REF!</v>
      </c>
      <c r="AC9" t="e">
        <f>IF(REAL!#REF!/Simulação!D10=0,"",REAL!#REF!/Simulação!D10)</f>
        <v>#REF!</v>
      </c>
      <c r="AD9" t="e">
        <f>IF(REAL!#REF!/Simulação!E10=0,"",REAL!#REF!/Simulação!E10)</f>
        <v>#REF!</v>
      </c>
      <c r="AE9" t="e">
        <f>IF(REAL!#REF!/Simulação!F10=0,"",REAL!#REF!/Simulação!F10)</f>
        <v>#REF!</v>
      </c>
      <c r="AF9" t="e">
        <f>IF(REAL!#REF!/Simulação!G10=0,"",REAL!#REF!/Simulação!G10)</f>
        <v>#REF!</v>
      </c>
      <c r="AG9" t="e">
        <f>IF(REAL!#REF!/Simulação!H10=0,"",REAL!#REF!/Simulação!H10)</f>
        <v>#REF!</v>
      </c>
      <c r="AH9" t="e">
        <f>IF(REAL!#REF!/Simulação!I10=0,"",REAL!#REF!/Simulação!I10)</f>
        <v>#REF!</v>
      </c>
      <c r="AI9" t="e">
        <f>IF(REAL!#REF!/Simulação!J10=0,"",REAL!#REF!/Simulação!J10)</f>
        <v>#REF!</v>
      </c>
      <c r="AJ9" t="e">
        <f>IF(REAL!#REF!/Simulação!K10=0,"",REAL!#REF!/Simulação!K10)</f>
        <v>#REF!</v>
      </c>
      <c r="AK9" t="e">
        <f>IF(REAL!#REF!/Simulação!L10=0,"",REAL!#REF!/Simulação!L10)</f>
        <v>#REF!</v>
      </c>
      <c r="AL9" t="e">
        <f>IF(REAL!#REF!/Simulação!M10=0,"",REAL!#REF!/Simulação!M10)</f>
        <v>#REF!</v>
      </c>
      <c r="AM9" t="e">
        <f>IF(REAL!#REF!/Simulação!N10=0,"",REAL!#REF!/Simulação!N10)</f>
        <v>#REF!</v>
      </c>
      <c r="AO9" t="str">
        <f>IFERROR(AB9*Simulação!Q10,"")</f>
        <v/>
      </c>
      <c r="AP9" t="str">
        <f>IFERROR(AC9*Simulação!R10,"")</f>
        <v/>
      </c>
      <c r="AQ9" t="str">
        <f>IFERROR(AD9*Simulação!S10,"")</f>
        <v/>
      </c>
      <c r="AR9" t="str">
        <f>IFERROR(AE9*Simulação!T10,"")</f>
        <v/>
      </c>
      <c r="AS9" t="str">
        <f>IFERROR(AF9*Simulação!U10,"")</f>
        <v/>
      </c>
      <c r="AT9" t="str">
        <f>IFERROR(AG9*Simulação!V10,"")</f>
        <v/>
      </c>
      <c r="AU9" t="str">
        <f>IFERROR(AH9*Simulação!W10,"")</f>
        <v/>
      </c>
      <c r="AV9" t="str">
        <f>IFERROR(AI9*Simulação!X10,"")</f>
        <v/>
      </c>
      <c r="AW9" t="str">
        <f>IFERROR(AJ9*Simulação!Y10,"")</f>
        <v/>
      </c>
      <c r="AX9" t="str">
        <f>IFERROR(AK9*Simulação!Z10,"")</f>
        <v/>
      </c>
      <c r="AY9" t="str">
        <f>IFERROR(AL9*Simulação!AA10,"")</f>
        <v/>
      </c>
      <c r="AZ9" t="str">
        <f>IFERROR(AM9*Simulação!AB10,"")</f>
        <v/>
      </c>
    </row>
    <row r="10" spans="1:52" x14ac:dyDescent="0.25">
      <c r="A10" s="9" t="s">
        <v>25</v>
      </c>
      <c r="B10" t="e">
        <f>IF(REAL!B10/Simulação!C11=0,"",REAL!B10/Simulação!C11)</f>
        <v>#REF!</v>
      </c>
      <c r="C10" t="e">
        <f>IF(REAL!C10/Simulação!D11=0,"",REAL!C10/Simulação!D11)</f>
        <v>#REF!</v>
      </c>
      <c r="D10" t="e">
        <f>IF(REAL!D10/Simulação!E11=0,"",REAL!D10/Simulação!E11)</f>
        <v>#REF!</v>
      </c>
      <c r="E10" t="e">
        <f>IF(REAL!E10/Simulação!F11=0,"",REAL!E10/Simulação!F11)</f>
        <v>#REF!</v>
      </c>
      <c r="F10" t="e">
        <f>IF(REAL!F10/Simulação!G11=0,"",REAL!F10/Simulação!G11)</f>
        <v>#REF!</v>
      </c>
      <c r="G10" t="e">
        <f>IF(REAL!G10/Simulação!H11=0,"",REAL!G10/Simulação!H11)</f>
        <v>#REF!</v>
      </c>
      <c r="H10" t="e">
        <f>IF(REAL!H10/Simulação!I11=0,"",REAL!H10/Simulação!I11)</f>
        <v>#REF!</v>
      </c>
      <c r="I10" t="e">
        <f>IF(REAL!I10/Simulação!J11=0,"",REAL!I10/Simulação!J11)</f>
        <v>#REF!</v>
      </c>
      <c r="J10" t="e">
        <f>IF(REAL!J10/Simulação!K11=0,"",REAL!J10/Simulação!K11)</f>
        <v>#REF!</v>
      </c>
      <c r="K10" t="e">
        <f>IF(REAL!K10/Simulação!L11=0,"",REAL!K10/Simulação!L11)</f>
        <v>#REF!</v>
      </c>
      <c r="L10" t="e">
        <f>IF(REAL!L10/Simulação!M11=0,"",REAL!L10/Simulação!M11)</f>
        <v>#REF!</v>
      </c>
      <c r="M10" t="e">
        <f>IF(REAL!M10/Simulação!N11=0,"",REAL!M10/Simulação!N11)</f>
        <v>#REF!</v>
      </c>
      <c r="O10" t="str">
        <f>IFERROR(B10*Simulação!Q11,"")</f>
        <v/>
      </c>
      <c r="P10" t="str">
        <f>IFERROR(C10*Simulação!R11,"")</f>
        <v/>
      </c>
      <c r="Q10" t="str">
        <f>IFERROR(D10*Simulação!S11,"")</f>
        <v/>
      </c>
      <c r="R10" t="str">
        <f>IFERROR(E10*Simulação!T11,"")</f>
        <v/>
      </c>
      <c r="S10" t="str">
        <f>IFERROR(F10*Simulação!U11,"")</f>
        <v/>
      </c>
      <c r="T10" t="str">
        <f>IFERROR(G10*Simulação!V11,"")</f>
        <v/>
      </c>
      <c r="U10" t="str">
        <f>IFERROR(H10*Simulação!W11,"")</f>
        <v/>
      </c>
      <c r="V10" t="str">
        <f>IFERROR(I10*Simulação!X11,"")</f>
        <v/>
      </c>
      <c r="W10" t="str">
        <f>IFERROR(J10*Simulação!Y11,"")</f>
        <v/>
      </c>
      <c r="X10" t="str">
        <f>IFERROR(K10*Simulação!Z11,"")</f>
        <v/>
      </c>
      <c r="Y10" t="str">
        <f>IFERROR(L10*Simulação!AA11,"")</f>
        <v/>
      </c>
      <c r="Z10" t="str">
        <f>IFERROR(M10*Simulação!AB11,"")</f>
        <v/>
      </c>
      <c r="AB10" t="e">
        <f>IF(REAL!#REF!/Simulação!C11=0,"",REAL!#REF!/Simulação!C11)</f>
        <v>#REF!</v>
      </c>
      <c r="AC10" t="e">
        <f>IF(REAL!#REF!/Simulação!D11=0,"",REAL!#REF!/Simulação!D11)</f>
        <v>#REF!</v>
      </c>
      <c r="AD10" t="e">
        <f>IF(REAL!#REF!/Simulação!E11=0,"",REAL!#REF!/Simulação!E11)</f>
        <v>#REF!</v>
      </c>
      <c r="AE10" t="e">
        <f>IF(REAL!#REF!/Simulação!F11=0,"",REAL!#REF!/Simulação!F11)</f>
        <v>#REF!</v>
      </c>
      <c r="AF10" t="e">
        <f>IF(REAL!#REF!/Simulação!G11=0,"",REAL!#REF!/Simulação!G11)</f>
        <v>#REF!</v>
      </c>
      <c r="AG10" t="e">
        <f>IF(REAL!#REF!/Simulação!H11=0,"",REAL!#REF!/Simulação!H11)</f>
        <v>#REF!</v>
      </c>
      <c r="AH10" t="e">
        <f>IF(REAL!#REF!/Simulação!I11=0,"",REAL!#REF!/Simulação!I11)</f>
        <v>#REF!</v>
      </c>
      <c r="AI10" t="e">
        <f>IF(REAL!#REF!/Simulação!J11=0,"",REAL!#REF!/Simulação!J11)</f>
        <v>#REF!</v>
      </c>
      <c r="AJ10" t="e">
        <f>IF(REAL!#REF!/Simulação!K11=0,"",REAL!#REF!/Simulação!K11)</f>
        <v>#REF!</v>
      </c>
      <c r="AK10" t="e">
        <f>IF(REAL!#REF!/Simulação!L11=0,"",REAL!#REF!/Simulação!L11)</f>
        <v>#REF!</v>
      </c>
      <c r="AL10" t="e">
        <f>IF(REAL!#REF!/Simulação!M11=0,"",REAL!#REF!/Simulação!M11)</f>
        <v>#REF!</v>
      </c>
      <c r="AM10" t="e">
        <f>IF(REAL!#REF!/Simulação!N11=0,"",REAL!#REF!/Simulação!N11)</f>
        <v>#REF!</v>
      </c>
      <c r="AO10" t="str">
        <f>IFERROR(AB10*Simulação!Q11,"")</f>
        <v/>
      </c>
      <c r="AP10" t="str">
        <f>IFERROR(AC10*Simulação!R11,"")</f>
        <v/>
      </c>
      <c r="AQ10" t="str">
        <f>IFERROR(AD10*Simulação!S11,"")</f>
        <v/>
      </c>
      <c r="AR10" t="str">
        <f>IFERROR(AE10*Simulação!T11,"")</f>
        <v/>
      </c>
      <c r="AS10" t="str">
        <f>IFERROR(AF10*Simulação!U11,"")</f>
        <v/>
      </c>
      <c r="AT10" t="str">
        <f>IFERROR(AG10*Simulação!V11,"")</f>
        <v/>
      </c>
      <c r="AU10" t="str">
        <f>IFERROR(AH10*Simulação!W11,"")</f>
        <v/>
      </c>
      <c r="AV10" t="str">
        <f>IFERROR(AI10*Simulação!X11,"")</f>
        <v/>
      </c>
      <c r="AW10" t="str">
        <f>IFERROR(AJ10*Simulação!Y11,"")</f>
        <v/>
      </c>
      <c r="AX10" t="str">
        <f>IFERROR(AK10*Simulação!Z11,"")</f>
        <v/>
      </c>
      <c r="AY10" t="str">
        <f>IFERROR(AL10*Simulação!AA11,"")</f>
        <v/>
      </c>
      <c r="AZ10" t="str">
        <f>IFERROR(AM10*Simulação!AB11,"")</f>
        <v/>
      </c>
    </row>
    <row r="11" spans="1:52" x14ac:dyDescent="0.25">
      <c r="A11" s="9" t="s">
        <v>26</v>
      </c>
      <c r="B11" t="e">
        <f>IF(REAL!B11/Simulação!C12=0,"",REAL!B11/Simulação!C12)</f>
        <v>#REF!</v>
      </c>
      <c r="C11" t="e">
        <f>IF(REAL!C11/Simulação!D12=0,"",REAL!C11/Simulação!D12)</f>
        <v>#REF!</v>
      </c>
      <c r="D11" t="e">
        <f>IF(REAL!D11/Simulação!E12=0,"",REAL!D11/Simulação!E12)</f>
        <v>#REF!</v>
      </c>
      <c r="E11" t="e">
        <f>IF(REAL!E11/Simulação!F12=0,"",REAL!E11/Simulação!F12)</f>
        <v>#REF!</v>
      </c>
      <c r="F11" t="e">
        <f>IF(REAL!F11/Simulação!G12=0,"",REAL!F11/Simulação!G12)</f>
        <v>#REF!</v>
      </c>
      <c r="G11" t="e">
        <f>IF(REAL!G11/Simulação!H12=0,"",REAL!G11/Simulação!H12)</f>
        <v>#REF!</v>
      </c>
      <c r="H11" t="e">
        <f>IF(REAL!H11/Simulação!I12=0,"",REAL!H11/Simulação!I12)</f>
        <v>#REF!</v>
      </c>
      <c r="I11" t="e">
        <f>IF(REAL!I11/Simulação!J12=0,"",REAL!I11/Simulação!J12)</f>
        <v>#REF!</v>
      </c>
      <c r="J11" t="e">
        <f>IF(REAL!J11/Simulação!K12=0,"",REAL!J11/Simulação!K12)</f>
        <v>#REF!</v>
      </c>
      <c r="K11" t="e">
        <f>IF(REAL!K11/Simulação!L12=0,"",REAL!K11/Simulação!L12)</f>
        <v>#REF!</v>
      </c>
      <c r="L11" t="e">
        <f>IF(REAL!L11/Simulação!M12=0,"",REAL!L11/Simulação!M12)</f>
        <v>#REF!</v>
      </c>
      <c r="M11" t="e">
        <f>IF(REAL!M11/Simulação!N12=0,"",REAL!M11/Simulação!N12)</f>
        <v>#REF!</v>
      </c>
      <c r="O11" t="str">
        <f>IFERROR(B11*Simulação!Q12,"")</f>
        <v/>
      </c>
      <c r="P11" t="str">
        <f>IFERROR(C11*Simulação!R12,"")</f>
        <v/>
      </c>
      <c r="Q11" t="str">
        <f>IFERROR(D11*Simulação!S12,"")</f>
        <v/>
      </c>
      <c r="R11" t="str">
        <f>IFERROR(E11*Simulação!T12,"")</f>
        <v/>
      </c>
      <c r="S11" t="str">
        <f>IFERROR(F11*Simulação!U12,"")</f>
        <v/>
      </c>
      <c r="T11" t="str">
        <f>IFERROR(G11*Simulação!V12,"")</f>
        <v/>
      </c>
      <c r="U11" t="str">
        <f>IFERROR(H11*Simulação!W12,"")</f>
        <v/>
      </c>
      <c r="V11" t="str">
        <f>IFERROR(I11*Simulação!X12,"")</f>
        <v/>
      </c>
      <c r="W11" t="str">
        <f>IFERROR(J11*Simulação!Y12,"")</f>
        <v/>
      </c>
      <c r="X11" t="str">
        <f>IFERROR(K11*Simulação!Z12,"")</f>
        <v/>
      </c>
      <c r="Y11" t="str">
        <f>IFERROR(L11*Simulação!AA12,"")</f>
        <v/>
      </c>
      <c r="Z11" t="str">
        <f>IFERROR(M11*Simulação!AB12,"")</f>
        <v/>
      </c>
      <c r="AB11" t="e">
        <f>IF(REAL!#REF!/Simulação!C12=0,"",REAL!#REF!/Simulação!C12)</f>
        <v>#REF!</v>
      </c>
      <c r="AC11" t="e">
        <f>IF(REAL!#REF!/Simulação!D12=0,"",REAL!#REF!/Simulação!D12)</f>
        <v>#REF!</v>
      </c>
      <c r="AD11" t="e">
        <f>IF(REAL!#REF!/Simulação!E12=0,"",REAL!#REF!/Simulação!E12)</f>
        <v>#REF!</v>
      </c>
      <c r="AE11" t="e">
        <f>IF(REAL!#REF!/Simulação!F12=0,"",REAL!#REF!/Simulação!F12)</f>
        <v>#REF!</v>
      </c>
      <c r="AF11" t="e">
        <f>IF(REAL!#REF!/Simulação!G12=0,"",REAL!#REF!/Simulação!G12)</f>
        <v>#REF!</v>
      </c>
      <c r="AG11" t="e">
        <f>IF(REAL!#REF!/Simulação!H12=0,"",REAL!#REF!/Simulação!H12)</f>
        <v>#REF!</v>
      </c>
      <c r="AH11" t="e">
        <f>IF(REAL!#REF!/Simulação!I12=0,"",REAL!#REF!/Simulação!I12)</f>
        <v>#REF!</v>
      </c>
      <c r="AI11" t="e">
        <f>IF(REAL!#REF!/Simulação!J12=0,"",REAL!#REF!/Simulação!J12)</f>
        <v>#REF!</v>
      </c>
      <c r="AJ11" t="e">
        <f>IF(REAL!#REF!/Simulação!K12=0,"",REAL!#REF!/Simulação!K12)</f>
        <v>#REF!</v>
      </c>
      <c r="AK11" t="e">
        <f>IF(REAL!#REF!/Simulação!L12=0,"",REAL!#REF!/Simulação!L12)</f>
        <v>#REF!</v>
      </c>
      <c r="AL11" t="e">
        <f>IF(REAL!#REF!/Simulação!M12=0,"",REAL!#REF!/Simulação!M12)</f>
        <v>#REF!</v>
      </c>
      <c r="AM11" t="e">
        <f>IF(REAL!#REF!/Simulação!N12=0,"",REAL!#REF!/Simulação!N12)</f>
        <v>#REF!</v>
      </c>
      <c r="AO11" t="str">
        <f>IFERROR(AB11*Simulação!Q12,"")</f>
        <v/>
      </c>
      <c r="AP11" t="str">
        <f>IFERROR(AC11*Simulação!R12,"")</f>
        <v/>
      </c>
      <c r="AQ11" t="str">
        <f>IFERROR(AD11*Simulação!S12,"")</f>
        <v/>
      </c>
      <c r="AR11" t="str">
        <f>IFERROR(AE11*Simulação!T12,"")</f>
        <v/>
      </c>
      <c r="AS11" t="str">
        <f>IFERROR(AF11*Simulação!U12,"")</f>
        <v/>
      </c>
      <c r="AT11" t="str">
        <f>IFERROR(AG11*Simulação!V12,"")</f>
        <v/>
      </c>
      <c r="AU11" t="str">
        <f>IFERROR(AH11*Simulação!W12,"")</f>
        <v/>
      </c>
      <c r="AV11" t="str">
        <f>IFERROR(AI11*Simulação!X12,"")</f>
        <v/>
      </c>
      <c r="AW11" t="str">
        <f>IFERROR(AJ11*Simulação!Y12,"")</f>
        <v/>
      </c>
      <c r="AX11" t="str">
        <f>IFERROR(AK11*Simulação!Z12,"")</f>
        <v/>
      </c>
      <c r="AY11" t="str">
        <f>IFERROR(AL11*Simulação!AA12,"")</f>
        <v/>
      </c>
      <c r="AZ11" t="str">
        <f>IFERROR(AM11*Simulação!AB12,"")</f>
        <v/>
      </c>
    </row>
    <row r="12" spans="1:52" x14ac:dyDescent="0.25">
      <c r="A12" s="9" t="s">
        <v>27</v>
      </c>
      <c r="B12" t="e">
        <f>IF(REAL!B12/Simulação!C13=0,"",REAL!B12/Simulação!C13)</f>
        <v>#REF!</v>
      </c>
      <c r="C12" t="e">
        <f>IF(REAL!C12/Simulação!D13=0,"",REAL!C12/Simulação!D13)</f>
        <v>#REF!</v>
      </c>
      <c r="D12" t="e">
        <f>IF(REAL!D12/Simulação!E13=0,"",REAL!D12/Simulação!E13)</f>
        <v>#REF!</v>
      </c>
      <c r="E12" t="e">
        <f>IF(REAL!E12/Simulação!F13=0,"",REAL!E12/Simulação!F13)</f>
        <v>#REF!</v>
      </c>
      <c r="F12" t="e">
        <f>IF(REAL!F12/Simulação!G13=0,"",REAL!F12/Simulação!G13)</f>
        <v>#REF!</v>
      </c>
      <c r="G12" t="e">
        <f>IF(REAL!G12/Simulação!H13=0,"",REAL!G12/Simulação!H13)</f>
        <v>#REF!</v>
      </c>
      <c r="H12" t="e">
        <f>IF(REAL!H12/Simulação!I13=0,"",REAL!H12/Simulação!I13)</f>
        <v>#REF!</v>
      </c>
      <c r="I12" t="e">
        <f>IF(REAL!I12/Simulação!J13=0,"",REAL!I12/Simulação!J13)</f>
        <v>#REF!</v>
      </c>
      <c r="J12" t="e">
        <f>IF(REAL!J12/Simulação!K13=0,"",REAL!J12/Simulação!K13)</f>
        <v>#REF!</v>
      </c>
      <c r="K12" t="e">
        <f>IF(REAL!K12/Simulação!L13=0,"",REAL!K12/Simulação!L13)</f>
        <v>#REF!</v>
      </c>
      <c r="L12" t="e">
        <f>IF(REAL!L12/Simulação!M13=0,"",REAL!L12/Simulação!M13)</f>
        <v>#REF!</v>
      </c>
      <c r="M12" t="e">
        <f>IF(REAL!M12/Simulação!N13=0,"",REAL!M12/Simulação!N13)</f>
        <v>#REF!</v>
      </c>
      <c r="O12" t="str">
        <f>IFERROR(B12*Simulação!Q13,"")</f>
        <v/>
      </c>
      <c r="P12" t="str">
        <f>IFERROR(C12*Simulação!R13,"")</f>
        <v/>
      </c>
      <c r="Q12" t="str">
        <f>IFERROR(D12*Simulação!S13,"")</f>
        <v/>
      </c>
      <c r="R12" t="str">
        <f>IFERROR(E12*Simulação!T13,"")</f>
        <v/>
      </c>
      <c r="S12" t="str">
        <f>IFERROR(F12*Simulação!U13,"")</f>
        <v/>
      </c>
      <c r="T12" t="str">
        <f>IFERROR(G12*Simulação!V13,"")</f>
        <v/>
      </c>
      <c r="U12" t="str">
        <f>IFERROR(H12*Simulação!W13,"")</f>
        <v/>
      </c>
      <c r="V12" t="str">
        <f>IFERROR(I12*Simulação!X13,"")</f>
        <v/>
      </c>
      <c r="W12" t="str">
        <f>IFERROR(J12*Simulação!Y13,"")</f>
        <v/>
      </c>
      <c r="X12" t="str">
        <f>IFERROR(K12*Simulação!Z13,"")</f>
        <v/>
      </c>
      <c r="Y12" t="str">
        <f>IFERROR(L12*Simulação!AA13,"")</f>
        <v/>
      </c>
      <c r="Z12" t="str">
        <f>IFERROR(M12*Simulação!AB13,"")</f>
        <v/>
      </c>
      <c r="AB12" t="e">
        <f>IF(REAL!#REF!/Simulação!C13=0,"",REAL!#REF!/Simulação!C13)</f>
        <v>#REF!</v>
      </c>
      <c r="AC12" t="e">
        <f>IF(REAL!#REF!/Simulação!D13=0,"",REAL!#REF!/Simulação!D13)</f>
        <v>#REF!</v>
      </c>
      <c r="AD12" t="e">
        <f>IF(REAL!#REF!/Simulação!E13=0,"",REAL!#REF!/Simulação!E13)</f>
        <v>#REF!</v>
      </c>
      <c r="AE12" t="e">
        <f>IF(REAL!#REF!/Simulação!F13=0,"",REAL!#REF!/Simulação!F13)</f>
        <v>#REF!</v>
      </c>
      <c r="AF12" t="e">
        <f>IF(REAL!#REF!/Simulação!G13=0,"",REAL!#REF!/Simulação!G13)</f>
        <v>#REF!</v>
      </c>
      <c r="AG12" t="e">
        <f>IF(REAL!#REF!/Simulação!H13=0,"",REAL!#REF!/Simulação!H13)</f>
        <v>#REF!</v>
      </c>
      <c r="AH12" t="e">
        <f>IF(REAL!#REF!/Simulação!I13=0,"",REAL!#REF!/Simulação!I13)</f>
        <v>#REF!</v>
      </c>
      <c r="AI12" t="e">
        <f>IF(REAL!#REF!/Simulação!J13=0,"",REAL!#REF!/Simulação!J13)</f>
        <v>#REF!</v>
      </c>
      <c r="AJ12" t="e">
        <f>IF(REAL!#REF!/Simulação!K13=0,"",REAL!#REF!/Simulação!K13)</f>
        <v>#REF!</v>
      </c>
      <c r="AK12" t="e">
        <f>IF(REAL!#REF!/Simulação!L13=0,"",REAL!#REF!/Simulação!L13)</f>
        <v>#REF!</v>
      </c>
      <c r="AL12" t="e">
        <f>IF(REAL!#REF!/Simulação!M13=0,"",REAL!#REF!/Simulação!M13)</f>
        <v>#REF!</v>
      </c>
      <c r="AM12" t="e">
        <f>IF(REAL!#REF!/Simulação!N13=0,"",REAL!#REF!/Simulação!N13)</f>
        <v>#REF!</v>
      </c>
      <c r="AO12" t="str">
        <f>IFERROR(AB12*Simulação!Q13,"")</f>
        <v/>
      </c>
      <c r="AP12" t="str">
        <f>IFERROR(AC12*Simulação!R13,"")</f>
        <v/>
      </c>
      <c r="AQ12" t="str">
        <f>IFERROR(AD12*Simulação!S13,"")</f>
        <v/>
      </c>
      <c r="AR12" t="str">
        <f>IFERROR(AE12*Simulação!T13,"")</f>
        <v/>
      </c>
      <c r="AS12" t="str">
        <f>IFERROR(AF12*Simulação!U13,"")</f>
        <v/>
      </c>
      <c r="AT12" t="str">
        <f>IFERROR(AG12*Simulação!V13,"")</f>
        <v/>
      </c>
      <c r="AU12" t="str">
        <f>IFERROR(AH12*Simulação!W13,"")</f>
        <v/>
      </c>
      <c r="AV12" t="str">
        <f>IFERROR(AI12*Simulação!X13,"")</f>
        <v/>
      </c>
      <c r="AW12" t="str">
        <f>IFERROR(AJ12*Simulação!Y13,"")</f>
        <v/>
      </c>
      <c r="AX12" t="str">
        <f>IFERROR(AK12*Simulação!Z13,"")</f>
        <v/>
      </c>
      <c r="AY12" t="str">
        <f>IFERROR(AL12*Simulação!AA13,"")</f>
        <v/>
      </c>
      <c r="AZ12" t="str">
        <f>IFERROR(AM12*Simulação!AB13,"")</f>
        <v/>
      </c>
    </row>
    <row r="13" spans="1:52" x14ac:dyDescent="0.25">
      <c r="A13" s="9" t="s">
        <v>28</v>
      </c>
      <c r="B13" t="e">
        <f>IF(REAL!B13/Simulação!C14=0,"",REAL!B13/Simulação!C14)</f>
        <v>#REF!</v>
      </c>
      <c r="C13" t="e">
        <f>IF(REAL!C13/Simulação!D14=0,"",REAL!C13/Simulação!D14)</f>
        <v>#REF!</v>
      </c>
      <c r="D13" t="e">
        <f>IF(REAL!D13/Simulação!E14=0,"",REAL!D13/Simulação!E14)</f>
        <v>#REF!</v>
      </c>
      <c r="E13" t="e">
        <f>IF(REAL!E13/Simulação!F14=0,"",REAL!E13/Simulação!F14)</f>
        <v>#REF!</v>
      </c>
      <c r="F13" t="e">
        <f>IF(REAL!F13/Simulação!G14=0,"",REAL!F13/Simulação!G14)</f>
        <v>#REF!</v>
      </c>
      <c r="G13" t="e">
        <f>IF(REAL!G13/Simulação!H14=0,"",REAL!G13/Simulação!H14)</f>
        <v>#REF!</v>
      </c>
      <c r="H13" t="e">
        <f>IF(REAL!H13/Simulação!I14=0,"",REAL!H13/Simulação!I14)</f>
        <v>#REF!</v>
      </c>
      <c r="I13" t="e">
        <f>IF(REAL!I13/Simulação!J14=0,"",REAL!I13/Simulação!J14)</f>
        <v>#REF!</v>
      </c>
      <c r="J13" t="e">
        <f>IF(REAL!J13/Simulação!K14=0,"",REAL!J13/Simulação!K14)</f>
        <v>#REF!</v>
      </c>
      <c r="K13" t="e">
        <f>IF(REAL!K13/Simulação!L14=0,"",REAL!K13/Simulação!L14)</f>
        <v>#REF!</v>
      </c>
      <c r="L13" t="e">
        <f>IF(REAL!L13/Simulação!M14=0,"",REAL!L13/Simulação!M14)</f>
        <v>#REF!</v>
      </c>
      <c r="M13" t="e">
        <f>IF(REAL!M13/Simulação!N14=0,"",REAL!M13/Simulação!N14)</f>
        <v>#REF!</v>
      </c>
      <c r="O13" t="str">
        <f>IFERROR(B13*Simulação!Q14,"")</f>
        <v/>
      </c>
      <c r="P13" t="str">
        <f>IFERROR(C13*Simulação!R14,"")</f>
        <v/>
      </c>
      <c r="Q13" t="str">
        <f>IFERROR(D13*Simulação!S14,"")</f>
        <v/>
      </c>
      <c r="R13" t="str">
        <f>IFERROR(E13*Simulação!T14,"")</f>
        <v/>
      </c>
      <c r="S13" t="str">
        <f>IFERROR(F13*Simulação!U14,"")</f>
        <v/>
      </c>
      <c r="T13" t="str">
        <f>IFERROR(G13*Simulação!V14,"")</f>
        <v/>
      </c>
      <c r="U13" t="str">
        <f>IFERROR(H13*Simulação!W14,"")</f>
        <v/>
      </c>
      <c r="V13" t="str">
        <f>IFERROR(I13*Simulação!X14,"")</f>
        <v/>
      </c>
      <c r="W13" t="str">
        <f>IFERROR(J13*Simulação!Y14,"")</f>
        <v/>
      </c>
      <c r="X13" t="str">
        <f>IFERROR(K13*Simulação!Z14,"")</f>
        <v/>
      </c>
      <c r="Y13" t="str">
        <f>IFERROR(L13*Simulação!AA14,"")</f>
        <v/>
      </c>
      <c r="Z13" t="str">
        <f>IFERROR(M13*Simulação!AB14,"")</f>
        <v/>
      </c>
      <c r="AB13" t="e">
        <f>IF(REAL!#REF!/Simulação!C14=0,"",REAL!#REF!/Simulação!C14)</f>
        <v>#REF!</v>
      </c>
      <c r="AC13" t="e">
        <f>IF(REAL!#REF!/Simulação!D14=0,"",REAL!#REF!/Simulação!D14)</f>
        <v>#REF!</v>
      </c>
      <c r="AD13" t="e">
        <f>IF(REAL!#REF!/Simulação!E14=0,"",REAL!#REF!/Simulação!E14)</f>
        <v>#REF!</v>
      </c>
      <c r="AE13" t="e">
        <f>IF(REAL!#REF!/Simulação!F14=0,"",REAL!#REF!/Simulação!F14)</f>
        <v>#REF!</v>
      </c>
      <c r="AF13" t="e">
        <f>IF(REAL!#REF!/Simulação!G14=0,"",REAL!#REF!/Simulação!G14)</f>
        <v>#REF!</v>
      </c>
      <c r="AG13" t="e">
        <f>IF(REAL!#REF!/Simulação!H14=0,"",REAL!#REF!/Simulação!H14)</f>
        <v>#REF!</v>
      </c>
      <c r="AH13" t="e">
        <f>IF(REAL!#REF!/Simulação!I14=0,"",REAL!#REF!/Simulação!I14)</f>
        <v>#REF!</v>
      </c>
      <c r="AI13" t="e">
        <f>IF(REAL!#REF!/Simulação!J14=0,"",REAL!#REF!/Simulação!J14)</f>
        <v>#REF!</v>
      </c>
      <c r="AJ13" t="e">
        <f>IF(REAL!#REF!/Simulação!K14=0,"",REAL!#REF!/Simulação!K14)</f>
        <v>#REF!</v>
      </c>
      <c r="AK13" t="e">
        <f>IF(REAL!#REF!/Simulação!L14=0,"",REAL!#REF!/Simulação!L14)</f>
        <v>#REF!</v>
      </c>
      <c r="AL13" t="e">
        <f>IF(REAL!#REF!/Simulação!M14=0,"",REAL!#REF!/Simulação!M14)</f>
        <v>#REF!</v>
      </c>
      <c r="AM13" t="e">
        <f>IF(REAL!#REF!/Simulação!N14=0,"",REAL!#REF!/Simulação!N14)</f>
        <v>#REF!</v>
      </c>
      <c r="AO13" t="str">
        <f>IFERROR(AB13*Simulação!Q14,"")</f>
        <v/>
      </c>
      <c r="AP13" t="str">
        <f>IFERROR(AC13*Simulação!R14,"")</f>
        <v/>
      </c>
      <c r="AQ13" t="str">
        <f>IFERROR(AD13*Simulação!S14,"")</f>
        <v/>
      </c>
      <c r="AR13" t="str">
        <f>IFERROR(AE13*Simulação!T14,"")</f>
        <v/>
      </c>
      <c r="AS13" t="str">
        <f>IFERROR(AF13*Simulação!U14,"")</f>
        <v/>
      </c>
      <c r="AT13" t="str">
        <f>IFERROR(AG13*Simulação!V14,"")</f>
        <v/>
      </c>
      <c r="AU13" t="str">
        <f>IFERROR(AH13*Simulação!W14,"")</f>
        <v/>
      </c>
      <c r="AV13" t="str">
        <f>IFERROR(AI13*Simulação!X14,"")</f>
        <v/>
      </c>
      <c r="AW13" t="str">
        <f>IFERROR(AJ13*Simulação!Y14,"")</f>
        <v/>
      </c>
      <c r="AX13" t="str">
        <f>IFERROR(AK13*Simulação!Z14,"")</f>
        <v/>
      </c>
      <c r="AY13" t="str">
        <f>IFERROR(AL13*Simulação!AA14,"")</f>
        <v/>
      </c>
      <c r="AZ13" t="str">
        <f>IFERROR(AM13*Simulação!AB14,"")</f>
        <v/>
      </c>
    </row>
    <row r="14" spans="1:52" x14ac:dyDescent="0.25">
      <c r="A14" s="9" t="s">
        <v>29</v>
      </c>
      <c r="B14" t="e">
        <f>IF(REAL!B14/Simulação!C15=0,"",REAL!B14/Simulação!C15)</f>
        <v>#REF!</v>
      </c>
      <c r="C14" t="e">
        <f>IF(REAL!C14/Simulação!D15=0,"",REAL!C14/Simulação!D15)</f>
        <v>#REF!</v>
      </c>
      <c r="D14" t="e">
        <f>IF(REAL!D14/Simulação!E15=0,"",REAL!D14/Simulação!E15)</f>
        <v>#REF!</v>
      </c>
      <c r="E14" t="e">
        <f>IF(REAL!E14/Simulação!F15=0,"",REAL!E14/Simulação!F15)</f>
        <v>#REF!</v>
      </c>
      <c r="F14" t="e">
        <f>IF(REAL!F14/Simulação!G15=0,"",REAL!F14/Simulação!G15)</f>
        <v>#REF!</v>
      </c>
      <c r="G14" t="e">
        <f>IF(REAL!G14/Simulação!H15=0,"",REAL!G14/Simulação!H15)</f>
        <v>#REF!</v>
      </c>
      <c r="H14" t="e">
        <f>IF(REAL!H14/Simulação!I15=0,"",REAL!H14/Simulação!I15)</f>
        <v>#REF!</v>
      </c>
      <c r="I14" t="e">
        <f>IF(REAL!I14/Simulação!J15=0,"",REAL!I14/Simulação!J15)</f>
        <v>#REF!</v>
      </c>
      <c r="J14" t="e">
        <f>IF(REAL!J14/Simulação!K15=0,"",REAL!J14/Simulação!K15)</f>
        <v>#REF!</v>
      </c>
      <c r="K14" t="e">
        <f>IF(REAL!K14/Simulação!L15=0,"",REAL!K14/Simulação!L15)</f>
        <v>#REF!</v>
      </c>
      <c r="L14" t="e">
        <f>IF(REAL!L14/Simulação!M15=0,"",REAL!L14/Simulação!M15)</f>
        <v>#REF!</v>
      </c>
      <c r="M14" t="e">
        <f>IF(REAL!M14/Simulação!N15=0,"",REAL!M14/Simulação!N15)</f>
        <v>#REF!</v>
      </c>
      <c r="O14" t="str">
        <f>IFERROR(B14*Simulação!Q15,"")</f>
        <v/>
      </c>
      <c r="P14" t="str">
        <f>IFERROR(C14*Simulação!R15,"")</f>
        <v/>
      </c>
      <c r="Q14" t="str">
        <f>IFERROR(D14*Simulação!S15,"")</f>
        <v/>
      </c>
      <c r="R14" t="str">
        <f>IFERROR(E14*Simulação!T15,"")</f>
        <v/>
      </c>
      <c r="S14" t="str">
        <f>IFERROR(F14*Simulação!U15,"")</f>
        <v/>
      </c>
      <c r="T14" t="str">
        <f>IFERROR(G14*Simulação!V15,"")</f>
        <v/>
      </c>
      <c r="U14" t="str">
        <f>IFERROR(H14*Simulação!W15,"")</f>
        <v/>
      </c>
      <c r="V14" t="str">
        <f>IFERROR(I14*Simulação!X15,"")</f>
        <v/>
      </c>
      <c r="W14" t="str">
        <f>IFERROR(J14*Simulação!Y15,"")</f>
        <v/>
      </c>
      <c r="X14" t="str">
        <f>IFERROR(K14*Simulação!Z15,"")</f>
        <v/>
      </c>
      <c r="Y14" t="str">
        <f>IFERROR(L14*Simulação!AA15,"")</f>
        <v/>
      </c>
      <c r="Z14" t="str">
        <f>IFERROR(M14*Simulação!AB15,"")</f>
        <v/>
      </c>
      <c r="AB14" t="e">
        <f>IF(REAL!#REF!/Simulação!C15=0,"",REAL!#REF!/Simulação!C15)</f>
        <v>#REF!</v>
      </c>
      <c r="AC14" t="e">
        <f>IF(REAL!#REF!/Simulação!D15=0,"",REAL!#REF!/Simulação!D15)</f>
        <v>#REF!</v>
      </c>
      <c r="AD14" t="e">
        <f>IF(REAL!#REF!/Simulação!E15=0,"",REAL!#REF!/Simulação!E15)</f>
        <v>#REF!</v>
      </c>
      <c r="AE14" t="e">
        <f>IF(REAL!#REF!/Simulação!F15=0,"",REAL!#REF!/Simulação!F15)</f>
        <v>#REF!</v>
      </c>
      <c r="AF14" t="e">
        <f>IF(REAL!#REF!/Simulação!G15=0,"",REAL!#REF!/Simulação!G15)</f>
        <v>#REF!</v>
      </c>
      <c r="AG14" t="e">
        <f>IF(REAL!#REF!/Simulação!H15=0,"",REAL!#REF!/Simulação!H15)</f>
        <v>#REF!</v>
      </c>
      <c r="AH14" t="e">
        <f>IF(REAL!#REF!/Simulação!I15=0,"",REAL!#REF!/Simulação!I15)</f>
        <v>#REF!</v>
      </c>
      <c r="AI14" t="e">
        <f>IF(REAL!#REF!/Simulação!J15=0,"",REAL!#REF!/Simulação!J15)</f>
        <v>#REF!</v>
      </c>
      <c r="AJ14" t="e">
        <f>IF(REAL!#REF!/Simulação!K15=0,"",REAL!#REF!/Simulação!K15)</f>
        <v>#REF!</v>
      </c>
      <c r="AK14" t="e">
        <f>IF(REAL!#REF!/Simulação!L15=0,"",REAL!#REF!/Simulação!L15)</f>
        <v>#REF!</v>
      </c>
      <c r="AL14" t="e">
        <f>IF(REAL!#REF!/Simulação!M15=0,"",REAL!#REF!/Simulação!M15)</f>
        <v>#REF!</v>
      </c>
      <c r="AM14" t="e">
        <f>IF(REAL!#REF!/Simulação!N15=0,"",REAL!#REF!/Simulação!N15)</f>
        <v>#REF!</v>
      </c>
      <c r="AO14" t="str">
        <f>IFERROR(AB14*Simulação!Q15,"")</f>
        <v/>
      </c>
      <c r="AP14" t="str">
        <f>IFERROR(AC14*Simulação!R15,"")</f>
        <v/>
      </c>
      <c r="AQ14" t="str">
        <f>IFERROR(AD14*Simulação!S15,"")</f>
        <v/>
      </c>
      <c r="AR14" t="str">
        <f>IFERROR(AE14*Simulação!T15,"")</f>
        <v/>
      </c>
      <c r="AS14" t="str">
        <f>IFERROR(AF14*Simulação!U15,"")</f>
        <v/>
      </c>
      <c r="AT14" t="str">
        <f>IFERROR(AG14*Simulação!V15,"")</f>
        <v/>
      </c>
      <c r="AU14" t="str">
        <f>IFERROR(AH14*Simulação!W15,"")</f>
        <v/>
      </c>
      <c r="AV14" t="str">
        <f>IFERROR(AI14*Simulação!X15,"")</f>
        <v/>
      </c>
      <c r="AW14" t="str">
        <f>IFERROR(AJ14*Simulação!Y15,"")</f>
        <v/>
      </c>
      <c r="AX14" t="str">
        <f>IFERROR(AK14*Simulação!Z15,"")</f>
        <v/>
      </c>
      <c r="AY14" t="str">
        <f>IFERROR(AL14*Simulação!AA15,"")</f>
        <v/>
      </c>
      <c r="AZ14" t="str">
        <f>IFERROR(AM14*Simulação!AB15,"")</f>
        <v/>
      </c>
    </row>
    <row r="15" spans="1:52" x14ac:dyDescent="0.25">
      <c r="A15" s="9" t="s">
        <v>30</v>
      </c>
      <c r="B15" t="e">
        <f>IF(REAL!B15/Simulação!C16=0,"",REAL!B15/Simulação!C16)</f>
        <v>#REF!</v>
      </c>
      <c r="C15" t="e">
        <f>IF(REAL!C15/Simulação!D16=0,"",REAL!C15/Simulação!D16)</f>
        <v>#REF!</v>
      </c>
      <c r="D15" t="e">
        <f>IF(REAL!D15/Simulação!E16=0,"",REAL!D15/Simulação!E16)</f>
        <v>#REF!</v>
      </c>
      <c r="E15" t="e">
        <f>IF(REAL!E15/Simulação!F16=0,"",REAL!E15/Simulação!F16)</f>
        <v>#REF!</v>
      </c>
      <c r="F15" t="e">
        <f>IF(REAL!F15/Simulação!G16=0,"",REAL!F15/Simulação!G16)</f>
        <v>#REF!</v>
      </c>
      <c r="G15" t="e">
        <f>IF(REAL!G15/Simulação!H16=0,"",REAL!G15/Simulação!H16)</f>
        <v>#REF!</v>
      </c>
      <c r="H15" t="e">
        <f>IF(REAL!H15/Simulação!I16=0,"",REAL!H15/Simulação!I16)</f>
        <v>#REF!</v>
      </c>
      <c r="I15" t="e">
        <f>IF(REAL!I15/Simulação!J16=0,"",REAL!I15/Simulação!J16)</f>
        <v>#REF!</v>
      </c>
      <c r="J15" t="e">
        <f>IF(REAL!J15/Simulação!K16=0,"",REAL!J15/Simulação!K16)</f>
        <v>#REF!</v>
      </c>
      <c r="K15" t="e">
        <f>IF(REAL!K15/Simulação!L16=0,"",REAL!K15/Simulação!L16)</f>
        <v>#REF!</v>
      </c>
      <c r="L15" t="e">
        <f>IF(REAL!L15/Simulação!M16=0,"",REAL!L15/Simulação!M16)</f>
        <v>#REF!</v>
      </c>
      <c r="M15" t="e">
        <f>IF(REAL!M15/Simulação!N16=0,"",REAL!M15/Simulação!N16)</f>
        <v>#REF!</v>
      </c>
      <c r="O15" t="str">
        <f>IFERROR(B15*Simulação!Q16,"")</f>
        <v/>
      </c>
      <c r="P15" t="str">
        <f>IFERROR(C15*Simulação!R16,"")</f>
        <v/>
      </c>
      <c r="Q15" t="str">
        <f>IFERROR(D15*Simulação!S16,"")</f>
        <v/>
      </c>
      <c r="R15" t="str">
        <f>IFERROR(E15*Simulação!T16,"")</f>
        <v/>
      </c>
      <c r="S15" t="str">
        <f>IFERROR(F15*Simulação!U16,"")</f>
        <v/>
      </c>
      <c r="T15" t="str">
        <f>IFERROR(G15*Simulação!V16,"")</f>
        <v/>
      </c>
      <c r="U15" t="str">
        <f>IFERROR(H15*Simulação!W16,"")</f>
        <v/>
      </c>
      <c r="V15" t="str">
        <f>IFERROR(I15*Simulação!X16,"")</f>
        <v/>
      </c>
      <c r="W15" t="str">
        <f>IFERROR(J15*Simulação!Y16,"")</f>
        <v/>
      </c>
      <c r="X15" t="str">
        <f>IFERROR(K15*Simulação!Z16,"")</f>
        <v/>
      </c>
      <c r="Y15" t="str">
        <f>IFERROR(L15*Simulação!AA16,"")</f>
        <v/>
      </c>
      <c r="Z15" t="str">
        <f>IFERROR(M15*Simulação!AB16,"")</f>
        <v/>
      </c>
      <c r="AB15" t="e">
        <f>IF(REAL!#REF!/Simulação!C16=0,"",REAL!#REF!/Simulação!C16)</f>
        <v>#REF!</v>
      </c>
      <c r="AC15" t="e">
        <f>IF(REAL!#REF!/Simulação!D16=0,"",REAL!#REF!/Simulação!D16)</f>
        <v>#REF!</v>
      </c>
      <c r="AD15" t="e">
        <f>IF(REAL!#REF!/Simulação!E16=0,"",REAL!#REF!/Simulação!E16)</f>
        <v>#REF!</v>
      </c>
      <c r="AE15" t="e">
        <f>IF(REAL!#REF!/Simulação!F16=0,"",REAL!#REF!/Simulação!F16)</f>
        <v>#REF!</v>
      </c>
      <c r="AF15" t="e">
        <f>IF(REAL!#REF!/Simulação!G16=0,"",REAL!#REF!/Simulação!G16)</f>
        <v>#REF!</v>
      </c>
      <c r="AG15" t="e">
        <f>IF(REAL!#REF!/Simulação!H16=0,"",REAL!#REF!/Simulação!H16)</f>
        <v>#REF!</v>
      </c>
      <c r="AH15" t="e">
        <f>IF(REAL!#REF!/Simulação!I16=0,"",REAL!#REF!/Simulação!I16)</f>
        <v>#REF!</v>
      </c>
      <c r="AI15" t="e">
        <f>IF(REAL!#REF!/Simulação!J16=0,"",REAL!#REF!/Simulação!J16)</f>
        <v>#REF!</v>
      </c>
      <c r="AJ15" t="e">
        <f>IF(REAL!#REF!/Simulação!K16=0,"",REAL!#REF!/Simulação!K16)</f>
        <v>#REF!</v>
      </c>
      <c r="AK15" t="e">
        <f>IF(REAL!#REF!/Simulação!L16=0,"",REAL!#REF!/Simulação!L16)</f>
        <v>#REF!</v>
      </c>
      <c r="AL15" t="e">
        <f>IF(REAL!#REF!/Simulação!M16=0,"",REAL!#REF!/Simulação!M16)</f>
        <v>#REF!</v>
      </c>
      <c r="AM15" t="e">
        <f>IF(REAL!#REF!/Simulação!N16=0,"",REAL!#REF!/Simulação!N16)</f>
        <v>#REF!</v>
      </c>
      <c r="AO15" t="str">
        <f>IFERROR(AB15*Simulação!Q16,"")</f>
        <v/>
      </c>
      <c r="AP15" t="str">
        <f>IFERROR(AC15*Simulação!R16,"")</f>
        <v/>
      </c>
      <c r="AQ15" t="str">
        <f>IFERROR(AD15*Simulação!S16,"")</f>
        <v/>
      </c>
      <c r="AR15" t="str">
        <f>IFERROR(AE15*Simulação!T16,"")</f>
        <v/>
      </c>
      <c r="AS15" t="str">
        <f>IFERROR(AF15*Simulação!U16,"")</f>
        <v/>
      </c>
      <c r="AT15" t="str">
        <f>IFERROR(AG15*Simulação!V16,"")</f>
        <v/>
      </c>
      <c r="AU15" t="str">
        <f>IFERROR(AH15*Simulação!W16,"")</f>
        <v/>
      </c>
      <c r="AV15" t="str">
        <f>IFERROR(AI15*Simulação!X16,"")</f>
        <v/>
      </c>
      <c r="AW15" t="str">
        <f>IFERROR(AJ15*Simulação!Y16,"")</f>
        <v/>
      </c>
      <c r="AX15" t="str">
        <f>IFERROR(AK15*Simulação!Z16,"")</f>
        <v/>
      </c>
      <c r="AY15" t="str">
        <f>IFERROR(AL15*Simulação!AA16,"")</f>
        <v/>
      </c>
      <c r="AZ15" t="str">
        <f>IFERROR(AM15*Simulação!AB16,"")</f>
        <v/>
      </c>
    </row>
    <row r="16" spans="1:52" x14ac:dyDescent="0.25">
      <c r="A16" s="9" t="s">
        <v>31</v>
      </c>
      <c r="B16" t="e">
        <f>IF(REAL!B16/Simulação!C17=0,"",REAL!B16/Simulação!C17)</f>
        <v>#REF!</v>
      </c>
      <c r="C16" t="e">
        <f>IF(REAL!C16/Simulação!D17=0,"",REAL!C16/Simulação!D17)</f>
        <v>#REF!</v>
      </c>
      <c r="D16" t="e">
        <f>IF(REAL!D16/Simulação!E17=0,"",REAL!D16/Simulação!E17)</f>
        <v>#REF!</v>
      </c>
      <c r="E16" t="e">
        <f>IF(REAL!E16/Simulação!F17=0,"",REAL!E16/Simulação!F17)</f>
        <v>#REF!</v>
      </c>
      <c r="F16" t="e">
        <f>IF(REAL!F16/Simulação!G17=0,"",REAL!F16/Simulação!G17)</f>
        <v>#REF!</v>
      </c>
      <c r="G16" t="e">
        <f>IF(REAL!G16/Simulação!H17=0,"",REAL!G16/Simulação!H17)</f>
        <v>#REF!</v>
      </c>
      <c r="H16" t="e">
        <f>IF(REAL!H16/Simulação!I17=0,"",REAL!H16/Simulação!I17)</f>
        <v>#REF!</v>
      </c>
      <c r="I16" t="e">
        <f>IF(REAL!I16/Simulação!J17=0,"",REAL!I16/Simulação!J17)</f>
        <v>#REF!</v>
      </c>
      <c r="J16" t="e">
        <f>IF(REAL!J16/Simulação!K17=0,"",REAL!J16/Simulação!K17)</f>
        <v>#REF!</v>
      </c>
      <c r="K16" t="e">
        <f>IF(REAL!K16/Simulação!L17=0,"",REAL!K16/Simulação!L17)</f>
        <v>#REF!</v>
      </c>
      <c r="L16" t="e">
        <f>IF(REAL!L16/Simulação!M17=0,"",REAL!L16/Simulação!M17)</f>
        <v>#REF!</v>
      </c>
      <c r="M16" t="e">
        <f>IF(REAL!M16/Simulação!N17=0,"",REAL!M16/Simulação!N17)</f>
        <v>#REF!</v>
      </c>
      <c r="O16" t="str">
        <f>IFERROR(B16*Simulação!Q17,"")</f>
        <v/>
      </c>
      <c r="P16" t="str">
        <f>IFERROR(C16*Simulação!R17,"")</f>
        <v/>
      </c>
      <c r="Q16" t="str">
        <f>IFERROR(D16*Simulação!S17,"")</f>
        <v/>
      </c>
      <c r="R16" t="str">
        <f>IFERROR(E16*Simulação!T17,"")</f>
        <v/>
      </c>
      <c r="S16" t="str">
        <f>IFERROR(F16*Simulação!U17,"")</f>
        <v/>
      </c>
      <c r="T16" t="str">
        <f>IFERROR(G16*Simulação!V17,"")</f>
        <v/>
      </c>
      <c r="U16" t="str">
        <f>IFERROR(H16*Simulação!W17,"")</f>
        <v/>
      </c>
      <c r="V16" t="str">
        <f>IFERROR(I16*Simulação!X17,"")</f>
        <v/>
      </c>
      <c r="W16" t="str">
        <f>IFERROR(J16*Simulação!Y17,"")</f>
        <v/>
      </c>
      <c r="X16" t="str">
        <f>IFERROR(K16*Simulação!Z17,"")</f>
        <v/>
      </c>
      <c r="Y16" t="str">
        <f>IFERROR(L16*Simulação!AA17,"")</f>
        <v/>
      </c>
      <c r="Z16" t="str">
        <f>IFERROR(M16*Simulação!AB17,"")</f>
        <v/>
      </c>
      <c r="AB16" t="e">
        <f>IF(REAL!#REF!/Simulação!C17=0,"",REAL!#REF!/Simulação!C17)</f>
        <v>#REF!</v>
      </c>
      <c r="AC16" t="e">
        <f>IF(REAL!#REF!/Simulação!D17=0,"",REAL!#REF!/Simulação!D17)</f>
        <v>#REF!</v>
      </c>
      <c r="AD16" t="e">
        <f>IF(REAL!#REF!/Simulação!E17=0,"",REAL!#REF!/Simulação!E17)</f>
        <v>#REF!</v>
      </c>
      <c r="AE16" t="e">
        <f>IF(REAL!#REF!/Simulação!F17=0,"",REAL!#REF!/Simulação!F17)</f>
        <v>#REF!</v>
      </c>
      <c r="AF16" t="e">
        <f>IF(REAL!#REF!/Simulação!G17=0,"",REAL!#REF!/Simulação!G17)</f>
        <v>#REF!</v>
      </c>
      <c r="AG16" t="e">
        <f>IF(REAL!#REF!/Simulação!H17=0,"",REAL!#REF!/Simulação!H17)</f>
        <v>#REF!</v>
      </c>
      <c r="AH16" t="e">
        <f>IF(REAL!#REF!/Simulação!I17=0,"",REAL!#REF!/Simulação!I17)</f>
        <v>#REF!</v>
      </c>
      <c r="AI16" t="e">
        <f>IF(REAL!#REF!/Simulação!J17=0,"",REAL!#REF!/Simulação!J17)</f>
        <v>#REF!</v>
      </c>
      <c r="AJ16" t="e">
        <f>IF(REAL!#REF!/Simulação!K17=0,"",REAL!#REF!/Simulação!K17)</f>
        <v>#REF!</v>
      </c>
      <c r="AK16" t="e">
        <f>IF(REAL!#REF!/Simulação!L17=0,"",REAL!#REF!/Simulação!L17)</f>
        <v>#REF!</v>
      </c>
      <c r="AL16" t="e">
        <f>IF(REAL!#REF!/Simulação!M17=0,"",REAL!#REF!/Simulação!M17)</f>
        <v>#REF!</v>
      </c>
      <c r="AM16" t="e">
        <f>IF(REAL!#REF!/Simulação!N17=0,"",REAL!#REF!/Simulação!N17)</f>
        <v>#REF!</v>
      </c>
      <c r="AO16" t="str">
        <f>IFERROR(AB16*Simulação!Q17,"")</f>
        <v/>
      </c>
      <c r="AP16" t="str">
        <f>IFERROR(AC16*Simulação!R17,"")</f>
        <v/>
      </c>
      <c r="AQ16" t="str">
        <f>IFERROR(AD16*Simulação!S17,"")</f>
        <v/>
      </c>
      <c r="AR16" t="str">
        <f>IFERROR(AE16*Simulação!T17,"")</f>
        <v/>
      </c>
      <c r="AS16" t="str">
        <f>IFERROR(AF16*Simulação!U17,"")</f>
        <v/>
      </c>
      <c r="AT16" t="str">
        <f>IFERROR(AG16*Simulação!V17,"")</f>
        <v/>
      </c>
      <c r="AU16" t="str">
        <f>IFERROR(AH16*Simulação!W17,"")</f>
        <v/>
      </c>
      <c r="AV16" t="str">
        <f>IFERROR(AI16*Simulação!X17,"")</f>
        <v/>
      </c>
      <c r="AW16" t="str">
        <f>IFERROR(AJ16*Simulação!Y17,"")</f>
        <v/>
      </c>
      <c r="AX16" t="str">
        <f>IFERROR(AK16*Simulação!Z17,"")</f>
        <v/>
      </c>
      <c r="AY16" t="str">
        <f>IFERROR(AL16*Simulação!AA17,"")</f>
        <v/>
      </c>
      <c r="AZ16" t="str">
        <f>IFERROR(AM16*Simulação!AB17,"")</f>
        <v/>
      </c>
    </row>
    <row r="17" spans="1:52" x14ac:dyDescent="0.25">
      <c r="A17" s="9" t="s">
        <v>32</v>
      </c>
      <c r="B17" t="e">
        <f>IF(REAL!B17/Simulação!C18=0,"",REAL!B17/Simulação!C18)</f>
        <v>#REF!</v>
      </c>
      <c r="C17" t="e">
        <f>IF(REAL!C17/Simulação!D18=0,"",REAL!C17/Simulação!D18)</f>
        <v>#REF!</v>
      </c>
      <c r="D17" t="e">
        <f>IF(REAL!D17/Simulação!E18=0,"",REAL!D17/Simulação!E18)</f>
        <v>#REF!</v>
      </c>
      <c r="E17" t="e">
        <f>IF(REAL!E17/Simulação!F18=0,"",REAL!E17/Simulação!F18)</f>
        <v>#REF!</v>
      </c>
      <c r="F17" t="e">
        <f>IF(REAL!F17/Simulação!G18=0,"",REAL!F17/Simulação!G18)</f>
        <v>#REF!</v>
      </c>
      <c r="G17" t="e">
        <f>IF(REAL!G17/Simulação!H18=0,"",REAL!G17/Simulação!H18)</f>
        <v>#REF!</v>
      </c>
      <c r="H17" t="e">
        <f>IF(REAL!H17/Simulação!I18=0,"",REAL!H17/Simulação!I18)</f>
        <v>#REF!</v>
      </c>
      <c r="I17" t="e">
        <f>IF(REAL!I17/Simulação!J18=0,"",REAL!I17/Simulação!J18)</f>
        <v>#REF!</v>
      </c>
      <c r="J17" t="e">
        <f>IF(REAL!J17/Simulação!K18=0,"",REAL!J17/Simulação!K18)</f>
        <v>#REF!</v>
      </c>
      <c r="K17" t="e">
        <f>IF(REAL!K17/Simulação!L18=0,"",REAL!K17/Simulação!L18)</f>
        <v>#REF!</v>
      </c>
      <c r="L17" t="e">
        <f>IF(REAL!L17/Simulação!M18=0,"",REAL!L17/Simulação!M18)</f>
        <v>#REF!</v>
      </c>
      <c r="M17" t="e">
        <f>IF(REAL!M17/Simulação!N18=0,"",REAL!M17/Simulação!N18)</f>
        <v>#REF!</v>
      </c>
      <c r="O17" t="str">
        <f>IFERROR(B17*Simulação!Q18,"")</f>
        <v/>
      </c>
      <c r="P17" t="str">
        <f>IFERROR(C17*Simulação!R18,"")</f>
        <v/>
      </c>
      <c r="Q17" t="str">
        <f>IFERROR(D17*Simulação!S18,"")</f>
        <v/>
      </c>
      <c r="R17" t="str">
        <f>IFERROR(E17*Simulação!T18,"")</f>
        <v/>
      </c>
      <c r="S17" t="str">
        <f>IFERROR(F17*Simulação!U18,"")</f>
        <v/>
      </c>
      <c r="T17" t="str">
        <f>IFERROR(G17*Simulação!V18,"")</f>
        <v/>
      </c>
      <c r="U17" t="str">
        <f>IFERROR(H17*Simulação!W18,"")</f>
        <v/>
      </c>
      <c r="V17" t="str">
        <f>IFERROR(I17*Simulação!X18,"")</f>
        <v/>
      </c>
      <c r="W17" t="str">
        <f>IFERROR(J17*Simulação!Y18,"")</f>
        <v/>
      </c>
      <c r="X17" t="str">
        <f>IFERROR(K17*Simulação!Z18,"")</f>
        <v/>
      </c>
      <c r="Y17" t="str">
        <f>IFERROR(L17*Simulação!AA18,"")</f>
        <v/>
      </c>
      <c r="Z17" t="str">
        <f>IFERROR(M17*Simulação!AB18,"")</f>
        <v/>
      </c>
      <c r="AB17" t="e">
        <f>IF(REAL!#REF!/Simulação!C18=0,"",REAL!#REF!/Simulação!C18)</f>
        <v>#REF!</v>
      </c>
      <c r="AC17" t="e">
        <f>IF(REAL!#REF!/Simulação!D18=0,"",REAL!#REF!/Simulação!D18)</f>
        <v>#REF!</v>
      </c>
      <c r="AD17" t="e">
        <f>IF(REAL!#REF!/Simulação!E18=0,"",REAL!#REF!/Simulação!E18)</f>
        <v>#REF!</v>
      </c>
      <c r="AE17" t="e">
        <f>IF(REAL!#REF!/Simulação!F18=0,"",REAL!#REF!/Simulação!F18)</f>
        <v>#REF!</v>
      </c>
      <c r="AF17" t="e">
        <f>IF(REAL!#REF!/Simulação!G18=0,"",REAL!#REF!/Simulação!G18)</f>
        <v>#REF!</v>
      </c>
      <c r="AG17" t="e">
        <f>IF(REAL!#REF!/Simulação!H18=0,"",REAL!#REF!/Simulação!H18)</f>
        <v>#REF!</v>
      </c>
      <c r="AH17" t="e">
        <f>IF(REAL!#REF!/Simulação!I18=0,"",REAL!#REF!/Simulação!I18)</f>
        <v>#REF!</v>
      </c>
      <c r="AI17" t="e">
        <f>IF(REAL!#REF!/Simulação!J18=0,"",REAL!#REF!/Simulação!J18)</f>
        <v>#REF!</v>
      </c>
      <c r="AJ17" t="e">
        <f>IF(REAL!#REF!/Simulação!K18=0,"",REAL!#REF!/Simulação!K18)</f>
        <v>#REF!</v>
      </c>
      <c r="AK17" t="e">
        <f>IF(REAL!#REF!/Simulação!L18=0,"",REAL!#REF!/Simulação!L18)</f>
        <v>#REF!</v>
      </c>
      <c r="AL17" t="e">
        <f>IF(REAL!#REF!/Simulação!M18=0,"",REAL!#REF!/Simulação!M18)</f>
        <v>#REF!</v>
      </c>
      <c r="AM17" t="e">
        <f>IF(REAL!#REF!/Simulação!N18=0,"",REAL!#REF!/Simulação!N18)</f>
        <v>#REF!</v>
      </c>
      <c r="AO17" t="str">
        <f>IFERROR(AB17*Simulação!Q18,"")</f>
        <v/>
      </c>
      <c r="AP17" t="str">
        <f>IFERROR(AC17*Simulação!R18,"")</f>
        <v/>
      </c>
      <c r="AQ17" t="str">
        <f>IFERROR(AD17*Simulação!S18,"")</f>
        <v/>
      </c>
      <c r="AR17" t="str">
        <f>IFERROR(AE17*Simulação!T18,"")</f>
        <v/>
      </c>
      <c r="AS17" t="str">
        <f>IFERROR(AF17*Simulação!U18,"")</f>
        <v/>
      </c>
      <c r="AT17" t="str">
        <f>IFERROR(AG17*Simulação!V18,"")</f>
        <v/>
      </c>
      <c r="AU17" t="str">
        <f>IFERROR(AH17*Simulação!W18,"")</f>
        <v/>
      </c>
      <c r="AV17" t="str">
        <f>IFERROR(AI17*Simulação!X18,"")</f>
        <v/>
      </c>
      <c r="AW17" t="str">
        <f>IFERROR(AJ17*Simulação!Y18,"")</f>
        <v/>
      </c>
      <c r="AX17" t="str">
        <f>IFERROR(AK17*Simulação!Z18,"")</f>
        <v/>
      </c>
      <c r="AY17" t="str">
        <f>IFERROR(AL17*Simulação!AA18,"")</f>
        <v/>
      </c>
      <c r="AZ17" t="str">
        <f>IFERROR(AM17*Simulação!AB18,"")</f>
        <v/>
      </c>
    </row>
    <row r="18" spans="1:52" x14ac:dyDescent="0.25">
      <c r="A18" s="9" t="s">
        <v>33</v>
      </c>
      <c r="B18" t="e">
        <f>IF(REAL!B18/Simulação!C19=0,"",REAL!B18/Simulação!C19)</f>
        <v>#REF!</v>
      </c>
      <c r="C18" t="e">
        <f>IF(REAL!C18/Simulação!D19=0,"",REAL!C18/Simulação!D19)</f>
        <v>#REF!</v>
      </c>
      <c r="D18" t="e">
        <f>IF(REAL!D18/Simulação!E19=0,"",REAL!D18/Simulação!E19)</f>
        <v>#REF!</v>
      </c>
      <c r="E18" t="e">
        <f>IF(REAL!E18/Simulação!F19=0,"",REAL!E18/Simulação!F19)</f>
        <v>#REF!</v>
      </c>
      <c r="F18" t="e">
        <f>IF(REAL!F18/Simulação!G19=0,"",REAL!F18/Simulação!G19)</f>
        <v>#REF!</v>
      </c>
      <c r="G18" t="e">
        <f>IF(REAL!G18/Simulação!H19=0,"",REAL!G18/Simulação!H19)</f>
        <v>#REF!</v>
      </c>
      <c r="H18" t="e">
        <f>IF(REAL!H18/Simulação!I19=0,"",REAL!H18/Simulação!I19)</f>
        <v>#REF!</v>
      </c>
      <c r="I18" t="e">
        <f>IF(REAL!I18/Simulação!J19=0,"",REAL!I18/Simulação!J19)</f>
        <v>#REF!</v>
      </c>
      <c r="J18" t="e">
        <f>IF(REAL!J18/Simulação!K19=0,"",REAL!J18/Simulação!K19)</f>
        <v>#REF!</v>
      </c>
      <c r="K18" t="e">
        <f>IF(REAL!K18/Simulação!L19=0,"",REAL!K18/Simulação!L19)</f>
        <v>#REF!</v>
      </c>
      <c r="L18" t="e">
        <f>IF(REAL!L18/Simulação!M19=0,"",REAL!L18/Simulação!M19)</f>
        <v>#REF!</v>
      </c>
      <c r="M18" t="e">
        <f>IF(REAL!M18/Simulação!N19=0,"",REAL!M18/Simulação!N19)</f>
        <v>#REF!</v>
      </c>
      <c r="O18" t="str">
        <f>IFERROR(B18*Simulação!Q19,"")</f>
        <v/>
      </c>
      <c r="P18" t="str">
        <f>IFERROR(C18*Simulação!R19,"")</f>
        <v/>
      </c>
      <c r="Q18" t="str">
        <f>IFERROR(D18*Simulação!S19,"")</f>
        <v/>
      </c>
      <c r="R18" t="str">
        <f>IFERROR(E18*Simulação!T19,"")</f>
        <v/>
      </c>
      <c r="S18" t="str">
        <f>IFERROR(F18*Simulação!U19,"")</f>
        <v/>
      </c>
      <c r="T18" t="str">
        <f>IFERROR(G18*Simulação!V19,"")</f>
        <v/>
      </c>
      <c r="U18" t="str">
        <f>IFERROR(H18*Simulação!W19,"")</f>
        <v/>
      </c>
      <c r="V18" t="str">
        <f>IFERROR(I18*Simulação!X19,"")</f>
        <v/>
      </c>
      <c r="W18" t="str">
        <f>IFERROR(J18*Simulação!Y19,"")</f>
        <v/>
      </c>
      <c r="X18" t="str">
        <f>IFERROR(K18*Simulação!Z19,"")</f>
        <v/>
      </c>
      <c r="Y18" t="str">
        <f>IFERROR(L18*Simulação!AA19,"")</f>
        <v/>
      </c>
      <c r="Z18" t="str">
        <f>IFERROR(M18*Simulação!AB19,"")</f>
        <v/>
      </c>
      <c r="AB18" t="e">
        <f>IF(REAL!#REF!/Simulação!C19=0,"",REAL!#REF!/Simulação!C19)</f>
        <v>#REF!</v>
      </c>
      <c r="AC18" t="e">
        <f>IF(REAL!#REF!/Simulação!D19=0,"",REAL!#REF!/Simulação!D19)</f>
        <v>#REF!</v>
      </c>
      <c r="AD18" t="e">
        <f>IF(REAL!#REF!/Simulação!E19=0,"",REAL!#REF!/Simulação!E19)</f>
        <v>#REF!</v>
      </c>
      <c r="AE18" t="e">
        <f>IF(REAL!#REF!/Simulação!F19=0,"",REAL!#REF!/Simulação!F19)</f>
        <v>#REF!</v>
      </c>
      <c r="AF18" t="e">
        <f>IF(REAL!#REF!/Simulação!G19=0,"",REAL!#REF!/Simulação!G19)</f>
        <v>#REF!</v>
      </c>
      <c r="AG18" t="e">
        <f>IF(REAL!#REF!/Simulação!H19=0,"",REAL!#REF!/Simulação!H19)</f>
        <v>#REF!</v>
      </c>
      <c r="AH18" t="e">
        <f>IF(REAL!#REF!/Simulação!I19=0,"",REAL!#REF!/Simulação!I19)</f>
        <v>#REF!</v>
      </c>
      <c r="AI18" t="e">
        <f>IF(REAL!#REF!/Simulação!J19=0,"",REAL!#REF!/Simulação!J19)</f>
        <v>#REF!</v>
      </c>
      <c r="AJ18" t="e">
        <f>IF(REAL!#REF!/Simulação!K19=0,"",REAL!#REF!/Simulação!K19)</f>
        <v>#REF!</v>
      </c>
      <c r="AK18" t="e">
        <f>IF(REAL!#REF!/Simulação!L19=0,"",REAL!#REF!/Simulação!L19)</f>
        <v>#REF!</v>
      </c>
      <c r="AL18" t="e">
        <f>IF(REAL!#REF!/Simulação!M19=0,"",REAL!#REF!/Simulação!M19)</f>
        <v>#REF!</v>
      </c>
      <c r="AM18" t="e">
        <f>IF(REAL!#REF!/Simulação!N19=0,"",REAL!#REF!/Simulação!N19)</f>
        <v>#REF!</v>
      </c>
      <c r="AO18" t="str">
        <f>IFERROR(AB18*Simulação!Q19,"")</f>
        <v/>
      </c>
      <c r="AP18" t="str">
        <f>IFERROR(AC18*Simulação!R19,"")</f>
        <v/>
      </c>
      <c r="AQ18" t="str">
        <f>IFERROR(AD18*Simulação!S19,"")</f>
        <v/>
      </c>
      <c r="AR18" t="str">
        <f>IFERROR(AE18*Simulação!T19,"")</f>
        <v/>
      </c>
      <c r="AS18" t="str">
        <f>IFERROR(AF18*Simulação!U19,"")</f>
        <v/>
      </c>
      <c r="AT18" t="str">
        <f>IFERROR(AG18*Simulação!V19,"")</f>
        <v/>
      </c>
      <c r="AU18" t="str">
        <f>IFERROR(AH18*Simulação!W19,"")</f>
        <v/>
      </c>
      <c r="AV18" t="str">
        <f>IFERROR(AI18*Simulação!X19,"")</f>
        <v/>
      </c>
      <c r="AW18" t="str">
        <f>IFERROR(AJ18*Simulação!Y19,"")</f>
        <v/>
      </c>
      <c r="AX18" t="str">
        <f>IFERROR(AK18*Simulação!Z19,"")</f>
        <v/>
      </c>
      <c r="AY18" t="str">
        <f>IFERROR(AL18*Simulação!AA19,"")</f>
        <v/>
      </c>
      <c r="AZ18" t="str">
        <f>IFERROR(AM18*Simulação!AB19,"")</f>
        <v/>
      </c>
    </row>
    <row r="19" spans="1:52" x14ac:dyDescent="0.25">
      <c r="A19" s="9" t="s">
        <v>34</v>
      </c>
      <c r="B19" t="e">
        <f>IF(REAL!B19/Simulação!C20=0,"",REAL!B19/Simulação!C20)</f>
        <v>#REF!</v>
      </c>
      <c r="C19" t="e">
        <f>IF(REAL!C19/Simulação!D20=0,"",REAL!C19/Simulação!D20)</f>
        <v>#REF!</v>
      </c>
      <c r="D19" t="e">
        <f>IF(REAL!D19/Simulação!E20=0,"",REAL!D19/Simulação!E20)</f>
        <v>#REF!</v>
      </c>
      <c r="E19" t="e">
        <f>IF(REAL!E19/Simulação!F20=0,"",REAL!E19/Simulação!F20)</f>
        <v>#REF!</v>
      </c>
      <c r="F19" t="e">
        <f>IF(REAL!F19/Simulação!G20=0,"",REAL!F19/Simulação!G20)</f>
        <v>#REF!</v>
      </c>
      <c r="G19" t="e">
        <f>IF(REAL!G19/Simulação!H20=0,"",REAL!G19/Simulação!H20)</f>
        <v>#REF!</v>
      </c>
      <c r="H19" t="e">
        <f>IF(REAL!H19/Simulação!I20=0,"",REAL!H19/Simulação!I20)</f>
        <v>#REF!</v>
      </c>
      <c r="I19" t="e">
        <f>IF(REAL!I19/Simulação!J20=0,"",REAL!I19/Simulação!J20)</f>
        <v>#REF!</v>
      </c>
      <c r="J19" t="e">
        <f>IF(REAL!J19/Simulação!K20=0,"",REAL!J19/Simulação!K20)</f>
        <v>#REF!</v>
      </c>
      <c r="K19" t="e">
        <f>IF(REAL!K19/Simulação!L20=0,"",REAL!K19/Simulação!L20)</f>
        <v>#REF!</v>
      </c>
      <c r="L19" t="e">
        <f>IF(REAL!L19/Simulação!M20=0,"",REAL!L19/Simulação!M20)</f>
        <v>#REF!</v>
      </c>
      <c r="M19" t="e">
        <f>IF(REAL!M19/Simulação!N20=0,"",REAL!M19/Simulação!N20)</f>
        <v>#REF!</v>
      </c>
      <c r="O19" t="str">
        <f>IFERROR(B19*Simulação!Q20,"")</f>
        <v/>
      </c>
      <c r="P19" t="str">
        <f>IFERROR(C19*Simulação!R20,"")</f>
        <v/>
      </c>
      <c r="Q19" t="str">
        <f>IFERROR(D19*Simulação!S20,"")</f>
        <v/>
      </c>
      <c r="R19" t="str">
        <f>IFERROR(E19*Simulação!T20,"")</f>
        <v/>
      </c>
      <c r="S19" t="str">
        <f>IFERROR(F19*Simulação!U20,"")</f>
        <v/>
      </c>
      <c r="T19" t="str">
        <f>IFERROR(G19*Simulação!V20,"")</f>
        <v/>
      </c>
      <c r="U19" t="str">
        <f>IFERROR(H19*Simulação!W20,"")</f>
        <v/>
      </c>
      <c r="V19" t="str">
        <f>IFERROR(I19*Simulação!X20,"")</f>
        <v/>
      </c>
      <c r="W19" t="str">
        <f>IFERROR(J19*Simulação!Y20,"")</f>
        <v/>
      </c>
      <c r="X19" t="str">
        <f>IFERROR(K19*Simulação!Z20,"")</f>
        <v/>
      </c>
      <c r="Y19" t="str">
        <f>IFERROR(L19*Simulação!AA20,"")</f>
        <v/>
      </c>
      <c r="Z19" t="str">
        <f>IFERROR(M19*Simulação!AB20,"")</f>
        <v/>
      </c>
      <c r="AB19" t="e">
        <f>IF(REAL!#REF!/Simulação!C20=0,"",REAL!#REF!/Simulação!C20)</f>
        <v>#REF!</v>
      </c>
      <c r="AC19" t="e">
        <f>IF(REAL!#REF!/Simulação!D20=0,"",REAL!#REF!/Simulação!D20)</f>
        <v>#REF!</v>
      </c>
      <c r="AD19" t="e">
        <f>IF(REAL!#REF!/Simulação!E20=0,"",REAL!#REF!/Simulação!E20)</f>
        <v>#REF!</v>
      </c>
      <c r="AE19" t="e">
        <f>IF(REAL!#REF!/Simulação!F20=0,"",REAL!#REF!/Simulação!F20)</f>
        <v>#REF!</v>
      </c>
      <c r="AF19" t="e">
        <f>IF(REAL!#REF!/Simulação!G20=0,"",REAL!#REF!/Simulação!G20)</f>
        <v>#REF!</v>
      </c>
      <c r="AG19" t="e">
        <f>IF(REAL!#REF!/Simulação!H20=0,"",REAL!#REF!/Simulação!H20)</f>
        <v>#REF!</v>
      </c>
      <c r="AH19" t="e">
        <f>IF(REAL!#REF!/Simulação!I20=0,"",REAL!#REF!/Simulação!I20)</f>
        <v>#REF!</v>
      </c>
      <c r="AI19" t="e">
        <f>IF(REAL!#REF!/Simulação!J20=0,"",REAL!#REF!/Simulação!J20)</f>
        <v>#REF!</v>
      </c>
      <c r="AJ19" t="e">
        <f>IF(REAL!#REF!/Simulação!K20=0,"",REAL!#REF!/Simulação!K20)</f>
        <v>#REF!</v>
      </c>
      <c r="AK19" t="e">
        <f>IF(REAL!#REF!/Simulação!L20=0,"",REAL!#REF!/Simulação!L20)</f>
        <v>#REF!</v>
      </c>
      <c r="AL19" t="e">
        <f>IF(REAL!#REF!/Simulação!M20=0,"",REAL!#REF!/Simulação!M20)</f>
        <v>#REF!</v>
      </c>
      <c r="AM19" t="e">
        <f>IF(REAL!#REF!/Simulação!N20=0,"",REAL!#REF!/Simulação!N20)</f>
        <v>#REF!</v>
      </c>
      <c r="AO19" t="str">
        <f>IFERROR(AB19*Simulação!Q20,"")</f>
        <v/>
      </c>
      <c r="AP19" t="str">
        <f>IFERROR(AC19*Simulação!R20,"")</f>
        <v/>
      </c>
      <c r="AQ19" t="str">
        <f>IFERROR(AD19*Simulação!S20,"")</f>
        <v/>
      </c>
      <c r="AR19" t="str">
        <f>IFERROR(AE19*Simulação!T20,"")</f>
        <v/>
      </c>
      <c r="AS19" t="str">
        <f>IFERROR(AF19*Simulação!U20,"")</f>
        <v/>
      </c>
      <c r="AT19" t="str">
        <f>IFERROR(AG19*Simulação!V20,"")</f>
        <v/>
      </c>
      <c r="AU19" t="str">
        <f>IFERROR(AH19*Simulação!W20,"")</f>
        <v/>
      </c>
      <c r="AV19" t="str">
        <f>IFERROR(AI19*Simulação!X20,"")</f>
        <v/>
      </c>
      <c r="AW19" t="str">
        <f>IFERROR(AJ19*Simulação!Y20,"")</f>
        <v/>
      </c>
      <c r="AX19" t="str">
        <f>IFERROR(AK19*Simulação!Z20,"")</f>
        <v/>
      </c>
      <c r="AY19" t="str">
        <f>IFERROR(AL19*Simulação!AA20,"")</f>
        <v/>
      </c>
      <c r="AZ19" t="str">
        <f>IFERROR(AM19*Simulação!AB20,"")</f>
        <v/>
      </c>
    </row>
    <row r="20" spans="1:52" x14ac:dyDescent="0.25">
      <c r="A20" s="9" t="s">
        <v>35</v>
      </c>
      <c r="B20" t="e">
        <f>IF(REAL!B20/Simulação!C21=0,"",REAL!B20/Simulação!C21)</f>
        <v>#REF!</v>
      </c>
      <c r="C20" t="e">
        <f>IF(REAL!C20/Simulação!D21=0,"",REAL!C20/Simulação!D21)</f>
        <v>#REF!</v>
      </c>
      <c r="D20" t="e">
        <f>IF(REAL!D20/Simulação!E21=0,"",REAL!D20/Simulação!E21)</f>
        <v>#REF!</v>
      </c>
      <c r="E20" t="e">
        <f>IF(REAL!E20/Simulação!F21=0,"",REAL!E20/Simulação!F21)</f>
        <v>#REF!</v>
      </c>
      <c r="F20" t="e">
        <f>IF(REAL!F20/Simulação!G21=0,"",REAL!F20/Simulação!G21)</f>
        <v>#REF!</v>
      </c>
      <c r="G20" t="e">
        <f>IF(REAL!G20/Simulação!H21=0,"",REAL!G20/Simulação!H21)</f>
        <v>#REF!</v>
      </c>
      <c r="H20" t="e">
        <f>IF(REAL!H20/Simulação!I21=0,"",REAL!H20/Simulação!I21)</f>
        <v>#REF!</v>
      </c>
      <c r="I20" t="e">
        <f>IF(REAL!I20/Simulação!J21=0,"",REAL!I20/Simulação!J21)</f>
        <v>#REF!</v>
      </c>
      <c r="J20" t="e">
        <f>IF(REAL!J20/Simulação!K21=0,"",REAL!J20/Simulação!K21)</f>
        <v>#REF!</v>
      </c>
      <c r="K20" t="e">
        <f>IF(REAL!K20/Simulação!L21=0,"",REAL!K20/Simulação!L21)</f>
        <v>#REF!</v>
      </c>
      <c r="L20" t="e">
        <f>IF(REAL!L20/Simulação!M21=0,"",REAL!L20/Simulação!M21)</f>
        <v>#REF!</v>
      </c>
      <c r="M20" t="e">
        <f>IF(REAL!M20/Simulação!N21=0,"",REAL!M20/Simulação!N21)</f>
        <v>#REF!</v>
      </c>
      <c r="O20" t="str">
        <f>IFERROR(B20*Simulação!Q21,"")</f>
        <v/>
      </c>
      <c r="P20" t="str">
        <f>IFERROR(C20*Simulação!R21,"")</f>
        <v/>
      </c>
      <c r="Q20" t="str">
        <f>IFERROR(D20*Simulação!S21,"")</f>
        <v/>
      </c>
      <c r="R20" t="str">
        <f>IFERROR(E20*Simulação!T21,"")</f>
        <v/>
      </c>
      <c r="S20" t="str">
        <f>IFERROR(F20*Simulação!U21,"")</f>
        <v/>
      </c>
      <c r="T20" t="str">
        <f>IFERROR(G20*Simulação!V21,"")</f>
        <v/>
      </c>
      <c r="U20" t="str">
        <f>IFERROR(H20*Simulação!W21,"")</f>
        <v/>
      </c>
      <c r="V20" t="str">
        <f>IFERROR(I20*Simulação!X21,"")</f>
        <v/>
      </c>
      <c r="W20" t="str">
        <f>IFERROR(J20*Simulação!Y21,"")</f>
        <v/>
      </c>
      <c r="X20" t="str">
        <f>IFERROR(K20*Simulação!Z21,"")</f>
        <v/>
      </c>
      <c r="Y20" t="str">
        <f>IFERROR(L20*Simulação!AA21,"")</f>
        <v/>
      </c>
      <c r="Z20" t="str">
        <f>IFERROR(M20*Simulação!AB21,"")</f>
        <v/>
      </c>
      <c r="AB20" t="e">
        <f>IF(REAL!#REF!/Simulação!C21=0,"",REAL!#REF!/Simulação!C21)</f>
        <v>#REF!</v>
      </c>
      <c r="AC20" t="e">
        <f>IF(REAL!#REF!/Simulação!D21=0,"",REAL!#REF!/Simulação!D21)</f>
        <v>#REF!</v>
      </c>
      <c r="AD20" t="e">
        <f>IF(REAL!#REF!/Simulação!E21=0,"",REAL!#REF!/Simulação!E21)</f>
        <v>#REF!</v>
      </c>
      <c r="AE20" t="e">
        <f>IF(REAL!#REF!/Simulação!F21=0,"",REAL!#REF!/Simulação!F21)</f>
        <v>#REF!</v>
      </c>
      <c r="AF20" t="e">
        <f>IF(REAL!#REF!/Simulação!G21=0,"",REAL!#REF!/Simulação!G21)</f>
        <v>#REF!</v>
      </c>
      <c r="AG20" t="e">
        <f>IF(REAL!#REF!/Simulação!H21=0,"",REAL!#REF!/Simulação!H21)</f>
        <v>#REF!</v>
      </c>
      <c r="AH20" t="e">
        <f>IF(REAL!#REF!/Simulação!I21=0,"",REAL!#REF!/Simulação!I21)</f>
        <v>#REF!</v>
      </c>
      <c r="AI20" t="e">
        <f>IF(REAL!#REF!/Simulação!J21=0,"",REAL!#REF!/Simulação!J21)</f>
        <v>#REF!</v>
      </c>
      <c r="AJ20" t="e">
        <f>IF(REAL!#REF!/Simulação!K21=0,"",REAL!#REF!/Simulação!K21)</f>
        <v>#REF!</v>
      </c>
      <c r="AK20" t="e">
        <f>IF(REAL!#REF!/Simulação!L21=0,"",REAL!#REF!/Simulação!L21)</f>
        <v>#REF!</v>
      </c>
      <c r="AL20" t="e">
        <f>IF(REAL!#REF!/Simulação!M21=0,"",REAL!#REF!/Simulação!M21)</f>
        <v>#REF!</v>
      </c>
      <c r="AM20" t="e">
        <f>IF(REAL!#REF!/Simulação!N21=0,"",REAL!#REF!/Simulação!N21)</f>
        <v>#REF!</v>
      </c>
      <c r="AO20" t="str">
        <f>IFERROR(AB20*Simulação!Q21,"")</f>
        <v/>
      </c>
      <c r="AP20" t="str">
        <f>IFERROR(AC20*Simulação!R21,"")</f>
        <v/>
      </c>
      <c r="AQ20" t="str">
        <f>IFERROR(AD20*Simulação!S21,"")</f>
        <v/>
      </c>
      <c r="AR20" t="str">
        <f>IFERROR(AE20*Simulação!T21,"")</f>
        <v/>
      </c>
      <c r="AS20" t="str">
        <f>IFERROR(AF20*Simulação!U21,"")</f>
        <v/>
      </c>
      <c r="AT20" t="str">
        <f>IFERROR(AG20*Simulação!V21,"")</f>
        <v/>
      </c>
      <c r="AU20" t="str">
        <f>IFERROR(AH20*Simulação!W21,"")</f>
        <v/>
      </c>
      <c r="AV20" t="str">
        <f>IFERROR(AI20*Simulação!X21,"")</f>
        <v/>
      </c>
      <c r="AW20" t="str">
        <f>IFERROR(AJ20*Simulação!Y21,"")</f>
        <v/>
      </c>
      <c r="AX20" t="str">
        <f>IFERROR(AK20*Simulação!Z21,"")</f>
        <v/>
      </c>
      <c r="AY20" t="str">
        <f>IFERROR(AL20*Simulação!AA21,"")</f>
        <v/>
      </c>
      <c r="AZ20" t="str">
        <f>IFERROR(AM20*Simulação!AB21,"")</f>
        <v/>
      </c>
    </row>
    <row r="21" spans="1:52" x14ac:dyDescent="0.25">
      <c r="A21" s="9" t="s">
        <v>36</v>
      </c>
      <c r="B21" t="e">
        <f>IF(REAL!B21/Simulação!C22=0,"",REAL!B21/Simulação!C22)</f>
        <v>#REF!</v>
      </c>
      <c r="C21" t="e">
        <f>IF(REAL!C21/Simulação!D22=0,"",REAL!C21/Simulação!D22)</f>
        <v>#REF!</v>
      </c>
      <c r="D21" t="e">
        <f>IF(REAL!D21/Simulação!E22=0,"",REAL!D21/Simulação!E22)</f>
        <v>#REF!</v>
      </c>
      <c r="E21" t="e">
        <f>IF(REAL!E21/Simulação!F22=0,"",REAL!E21/Simulação!F22)</f>
        <v>#REF!</v>
      </c>
      <c r="F21" t="e">
        <f>IF(REAL!F21/Simulação!G22=0,"",REAL!F21/Simulação!G22)</f>
        <v>#REF!</v>
      </c>
      <c r="G21" t="e">
        <f>IF(REAL!G21/Simulação!H22=0,"",REAL!G21/Simulação!H22)</f>
        <v>#REF!</v>
      </c>
      <c r="H21" t="e">
        <f>IF(REAL!H21/Simulação!I22=0,"",REAL!H21/Simulação!I22)</f>
        <v>#REF!</v>
      </c>
      <c r="I21" t="e">
        <f>IF(REAL!I21/Simulação!J22=0,"",REAL!I21/Simulação!J22)</f>
        <v>#REF!</v>
      </c>
      <c r="J21" t="e">
        <f>IF(REAL!J21/Simulação!K22=0,"",REAL!J21/Simulação!K22)</f>
        <v>#REF!</v>
      </c>
      <c r="K21" t="e">
        <f>IF(REAL!K21/Simulação!L22=0,"",REAL!K21/Simulação!L22)</f>
        <v>#REF!</v>
      </c>
      <c r="L21" t="e">
        <f>IF(REAL!L21/Simulação!M22=0,"",REAL!L21/Simulação!M22)</f>
        <v>#REF!</v>
      </c>
      <c r="M21" t="e">
        <f>IF(REAL!M21/Simulação!N22=0,"",REAL!M21/Simulação!N22)</f>
        <v>#REF!</v>
      </c>
      <c r="O21" t="str">
        <f>IFERROR(B21*Simulação!Q22,"")</f>
        <v/>
      </c>
      <c r="P21" t="str">
        <f>IFERROR(C21*Simulação!R22,"")</f>
        <v/>
      </c>
      <c r="Q21" t="str">
        <f>IFERROR(D21*Simulação!S22,"")</f>
        <v/>
      </c>
      <c r="R21" t="str">
        <f>IFERROR(E21*Simulação!T22,"")</f>
        <v/>
      </c>
      <c r="S21" t="str">
        <f>IFERROR(F21*Simulação!U22,"")</f>
        <v/>
      </c>
      <c r="T21" t="str">
        <f>IFERROR(G21*Simulação!V22,"")</f>
        <v/>
      </c>
      <c r="U21" t="str">
        <f>IFERROR(H21*Simulação!W22,"")</f>
        <v/>
      </c>
      <c r="V21" t="str">
        <f>IFERROR(I21*Simulação!X22,"")</f>
        <v/>
      </c>
      <c r="W21" t="str">
        <f>IFERROR(J21*Simulação!Y22,"")</f>
        <v/>
      </c>
      <c r="X21" t="str">
        <f>IFERROR(K21*Simulação!Z22,"")</f>
        <v/>
      </c>
      <c r="Y21" t="str">
        <f>IFERROR(L21*Simulação!AA22,"")</f>
        <v/>
      </c>
      <c r="Z21" t="str">
        <f>IFERROR(M21*Simulação!AB22,"")</f>
        <v/>
      </c>
      <c r="AB21" t="e">
        <f>IF(REAL!#REF!/Simulação!C22=0,"",REAL!#REF!/Simulação!C22)</f>
        <v>#REF!</v>
      </c>
      <c r="AC21" t="e">
        <f>IF(REAL!#REF!/Simulação!D22=0,"",REAL!#REF!/Simulação!D22)</f>
        <v>#REF!</v>
      </c>
      <c r="AD21" t="e">
        <f>IF(REAL!#REF!/Simulação!E22=0,"",REAL!#REF!/Simulação!E22)</f>
        <v>#REF!</v>
      </c>
      <c r="AE21" t="e">
        <f>IF(REAL!#REF!/Simulação!F22=0,"",REAL!#REF!/Simulação!F22)</f>
        <v>#REF!</v>
      </c>
      <c r="AF21" t="e">
        <f>IF(REAL!#REF!/Simulação!G22=0,"",REAL!#REF!/Simulação!G22)</f>
        <v>#REF!</v>
      </c>
      <c r="AG21" t="e">
        <f>IF(REAL!#REF!/Simulação!H22=0,"",REAL!#REF!/Simulação!H22)</f>
        <v>#REF!</v>
      </c>
      <c r="AH21" t="e">
        <f>IF(REAL!#REF!/Simulação!I22=0,"",REAL!#REF!/Simulação!I22)</f>
        <v>#REF!</v>
      </c>
      <c r="AI21" t="e">
        <f>IF(REAL!#REF!/Simulação!J22=0,"",REAL!#REF!/Simulação!J22)</f>
        <v>#REF!</v>
      </c>
      <c r="AJ21" t="e">
        <f>IF(REAL!#REF!/Simulação!K22=0,"",REAL!#REF!/Simulação!K22)</f>
        <v>#REF!</v>
      </c>
      <c r="AK21" t="e">
        <f>IF(REAL!#REF!/Simulação!L22=0,"",REAL!#REF!/Simulação!L22)</f>
        <v>#REF!</v>
      </c>
      <c r="AL21" t="e">
        <f>IF(REAL!#REF!/Simulação!M22=0,"",REAL!#REF!/Simulação!M22)</f>
        <v>#REF!</v>
      </c>
      <c r="AM21" t="e">
        <f>IF(REAL!#REF!/Simulação!N22=0,"",REAL!#REF!/Simulação!N22)</f>
        <v>#REF!</v>
      </c>
      <c r="AO21" t="str">
        <f>IFERROR(AB21*Simulação!Q22,"")</f>
        <v/>
      </c>
      <c r="AP21" t="str">
        <f>IFERROR(AC21*Simulação!R22,"")</f>
        <v/>
      </c>
      <c r="AQ21" t="str">
        <f>IFERROR(AD21*Simulação!S22,"")</f>
        <v/>
      </c>
      <c r="AR21" t="str">
        <f>IFERROR(AE21*Simulação!T22,"")</f>
        <v/>
      </c>
      <c r="AS21" t="str">
        <f>IFERROR(AF21*Simulação!U22,"")</f>
        <v/>
      </c>
      <c r="AT21" t="str">
        <f>IFERROR(AG21*Simulação!V22,"")</f>
        <v/>
      </c>
      <c r="AU21" t="str">
        <f>IFERROR(AH21*Simulação!W22,"")</f>
        <v/>
      </c>
      <c r="AV21" t="str">
        <f>IFERROR(AI21*Simulação!X22,"")</f>
        <v/>
      </c>
      <c r="AW21" t="str">
        <f>IFERROR(AJ21*Simulação!Y22,"")</f>
        <v/>
      </c>
      <c r="AX21" t="str">
        <f>IFERROR(AK21*Simulação!Z22,"")</f>
        <v/>
      </c>
      <c r="AY21" t="str">
        <f>IFERROR(AL21*Simulação!AA22,"")</f>
        <v/>
      </c>
      <c r="AZ21" t="str">
        <f>IFERROR(AM21*Simulação!AB22,"")</f>
        <v/>
      </c>
    </row>
    <row r="22" spans="1:52" x14ac:dyDescent="0.25">
      <c r="A22" s="9" t="s">
        <v>37</v>
      </c>
      <c r="B22" t="e">
        <f>IF(REAL!B22/Simulação!C23=0,"",REAL!B22/Simulação!C23)</f>
        <v>#REF!</v>
      </c>
      <c r="C22" t="e">
        <f>IF(REAL!C22/Simulação!D23=0,"",REAL!C22/Simulação!D23)</f>
        <v>#REF!</v>
      </c>
      <c r="D22" t="e">
        <f>IF(REAL!D22/Simulação!E23=0,"",REAL!D22/Simulação!E23)</f>
        <v>#REF!</v>
      </c>
      <c r="E22" t="e">
        <f>IF(REAL!E22/Simulação!F23=0,"",REAL!E22/Simulação!F23)</f>
        <v>#REF!</v>
      </c>
      <c r="F22" t="e">
        <f>IF(REAL!F22/Simulação!G23=0,"",REAL!F22/Simulação!G23)</f>
        <v>#REF!</v>
      </c>
      <c r="G22" t="e">
        <f>IF(REAL!G22/Simulação!H23=0,"",REAL!G22/Simulação!H23)</f>
        <v>#REF!</v>
      </c>
      <c r="H22" t="e">
        <f>IF(REAL!H22/Simulação!I23=0,"",REAL!H22/Simulação!I23)</f>
        <v>#REF!</v>
      </c>
      <c r="I22" t="e">
        <f>IF(REAL!I22/Simulação!J23=0,"",REAL!I22/Simulação!J23)</f>
        <v>#REF!</v>
      </c>
      <c r="J22" t="e">
        <f>IF(REAL!J22/Simulação!K23=0,"",REAL!J22/Simulação!K23)</f>
        <v>#REF!</v>
      </c>
      <c r="K22" t="e">
        <f>IF(REAL!K22/Simulação!L23=0,"",REAL!K22/Simulação!L23)</f>
        <v>#REF!</v>
      </c>
      <c r="L22" t="e">
        <f>IF(REAL!L22/Simulação!M23=0,"",REAL!L22/Simulação!M23)</f>
        <v>#REF!</v>
      </c>
      <c r="M22" t="e">
        <f>IF(REAL!M22/Simulação!N23=0,"",REAL!M22/Simulação!N23)</f>
        <v>#REF!</v>
      </c>
      <c r="O22" t="str">
        <f>IFERROR(B22*Simulação!Q23,"")</f>
        <v/>
      </c>
      <c r="P22" t="str">
        <f>IFERROR(C22*Simulação!R23,"")</f>
        <v/>
      </c>
      <c r="Q22" t="str">
        <f>IFERROR(D22*Simulação!S23,"")</f>
        <v/>
      </c>
      <c r="R22" t="str">
        <f>IFERROR(E22*Simulação!T23,"")</f>
        <v/>
      </c>
      <c r="S22" t="str">
        <f>IFERROR(F22*Simulação!U23,"")</f>
        <v/>
      </c>
      <c r="T22" t="str">
        <f>IFERROR(G22*Simulação!V23,"")</f>
        <v/>
      </c>
      <c r="U22" t="str">
        <f>IFERROR(H22*Simulação!W23,"")</f>
        <v/>
      </c>
      <c r="V22" t="str">
        <f>IFERROR(I22*Simulação!X23,"")</f>
        <v/>
      </c>
      <c r="W22" t="str">
        <f>IFERROR(J22*Simulação!Y23,"")</f>
        <v/>
      </c>
      <c r="X22" t="str">
        <f>IFERROR(K22*Simulação!Z23,"")</f>
        <v/>
      </c>
      <c r="Y22" t="str">
        <f>IFERROR(L22*Simulação!AA23,"")</f>
        <v/>
      </c>
      <c r="Z22" t="str">
        <f>IFERROR(M22*Simulação!AB23,"")</f>
        <v/>
      </c>
      <c r="AB22" t="e">
        <f>IF(REAL!#REF!/Simulação!C23=0,"",REAL!#REF!/Simulação!C23)</f>
        <v>#REF!</v>
      </c>
      <c r="AC22" t="e">
        <f>IF(REAL!#REF!/Simulação!D23=0,"",REAL!#REF!/Simulação!D23)</f>
        <v>#REF!</v>
      </c>
      <c r="AD22" t="e">
        <f>IF(REAL!#REF!/Simulação!E23=0,"",REAL!#REF!/Simulação!E23)</f>
        <v>#REF!</v>
      </c>
      <c r="AE22" t="e">
        <f>IF(REAL!#REF!/Simulação!F23=0,"",REAL!#REF!/Simulação!F23)</f>
        <v>#REF!</v>
      </c>
      <c r="AF22" t="e">
        <f>IF(REAL!#REF!/Simulação!G23=0,"",REAL!#REF!/Simulação!G23)</f>
        <v>#REF!</v>
      </c>
      <c r="AG22" t="e">
        <f>IF(REAL!#REF!/Simulação!H23=0,"",REAL!#REF!/Simulação!H23)</f>
        <v>#REF!</v>
      </c>
      <c r="AH22" t="e">
        <f>IF(REAL!#REF!/Simulação!I23=0,"",REAL!#REF!/Simulação!I23)</f>
        <v>#REF!</v>
      </c>
      <c r="AI22" t="e">
        <f>IF(REAL!#REF!/Simulação!J23=0,"",REAL!#REF!/Simulação!J23)</f>
        <v>#REF!</v>
      </c>
      <c r="AJ22" t="e">
        <f>IF(REAL!#REF!/Simulação!K23=0,"",REAL!#REF!/Simulação!K23)</f>
        <v>#REF!</v>
      </c>
      <c r="AK22" t="e">
        <f>IF(REAL!#REF!/Simulação!L23=0,"",REAL!#REF!/Simulação!L23)</f>
        <v>#REF!</v>
      </c>
      <c r="AL22" t="e">
        <f>IF(REAL!#REF!/Simulação!M23=0,"",REAL!#REF!/Simulação!M23)</f>
        <v>#REF!</v>
      </c>
      <c r="AM22" t="e">
        <f>IF(REAL!#REF!/Simulação!N23=0,"",REAL!#REF!/Simulação!N23)</f>
        <v>#REF!</v>
      </c>
      <c r="AO22" t="str">
        <f>IFERROR(AB22*Simulação!Q23,"")</f>
        <v/>
      </c>
      <c r="AP22" t="str">
        <f>IFERROR(AC22*Simulação!R23,"")</f>
        <v/>
      </c>
      <c r="AQ22" t="str">
        <f>IFERROR(AD22*Simulação!S23,"")</f>
        <v/>
      </c>
      <c r="AR22" t="str">
        <f>IFERROR(AE22*Simulação!T23,"")</f>
        <v/>
      </c>
      <c r="AS22" t="str">
        <f>IFERROR(AF22*Simulação!U23,"")</f>
        <v/>
      </c>
      <c r="AT22" t="str">
        <f>IFERROR(AG22*Simulação!V23,"")</f>
        <v/>
      </c>
      <c r="AU22" t="str">
        <f>IFERROR(AH22*Simulação!W23,"")</f>
        <v/>
      </c>
      <c r="AV22" t="str">
        <f>IFERROR(AI22*Simulação!X23,"")</f>
        <v/>
      </c>
      <c r="AW22" t="str">
        <f>IFERROR(AJ22*Simulação!Y23,"")</f>
        <v/>
      </c>
      <c r="AX22" t="str">
        <f>IFERROR(AK22*Simulação!Z23,"")</f>
        <v/>
      </c>
      <c r="AY22" t="str">
        <f>IFERROR(AL22*Simulação!AA23,"")</f>
        <v/>
      </c>
      <c r="AZ22" t="str">
        <f>IFERROR(AM22*Simulação!AB23,"")</f>
        <v/>
      </c>
    </row>
    <row r="23" spans="1:52" x14ac:dyDescent="0.25">
      <c r="A23" s="9" t="s">
        <v>38</v>
      </c>
      <c r="B23" t="e">
        <f>IF(REAL!B23/Simulação!C24=0,"",REAL!B23/Simulação!C24)</f>
        <v>#REF!</v>
      </c>
      <c r="C23" t="e">
        <f>IF(REAL!C23/Simulação!D24=0,"",REAL!C23/Simulação!D24)</f>
        <v>#REF!</v>
      </c>
      <c r="D23" t="e">
        <f>IF(REAL!D23/Simulação!E24=0,"",REAL!D23/Simulação!E24)</f>
        <v>#REF!</v>
      </c>
      <c r="E23" t="e">
        <f>IF(REAL!E23/Simulação!F24=0,"",REAL!E23/Simulação!F24)</f>
        <v>#REF!</v>
      </c>
      <c r="F23" t="e">
        <f>IF(REAL!F23/Simulação!G24=0,"",REAL!F23/Simulação!G24)</f>
        <v>#REF!</v>
      </c>
      <c r="G23" t="e">
        <f>IF(REAL!G23/Simulação!H24=0,"",REAL!G23/Simulação!H24)</f>
        <v>#REF!</v>
      </c>
      <c r="H23" t="e">
        <f>IF(REAL!H23/Simulação!I24=0,"",REAL!H23/Simulação!I24)</f>
        <v>#REF!</v>
      </c>
      <c r="I23" t="e">
        <f>IF(REAL!I23/Simulação!J24=0,"",REAL!I23/Simulação!J24)</f>
        <v>#REF!</v>
      </c>
      <c r="J23" t="e">
        <f>IF(REAL!J23/Simulação!K24=0,"",REAL!J23/Simulação!K24)</f>
        <v>#REF!</v>
      </c>
      <c r="K23" t="e">
        <f>IF(REAL!K23/Simulação!L24=0,"",REAL!K23/Simulação!L24)</f>
        <v>#REF!</v>
      </c>
      <c r="L23" t="e">
        <f>IF(REAL!L23/Simulação!M24=0,"",REAL!L23/Simulação!M24)</f>
        <v>#REF!</v>
      </c>
      <c r="M23" t="e">
        <f>IF(REAL!M23/Simulação!N24=0,"",REAL!M23/Simulação!N24)</f>
        <v>#REF!</v>
      </c>
      <c r="O23" t="str">
        <f>IFERROR(B23*Simulação!Q24,"")</f>
        <v/>
      </c>
      <c r="P23" t="str">
        <f>IFERROR(C23*Simulação!R24,"")</f>
        <v/>
      </c>
      <c r="Q23" t="str">
        <f>IFERROR(D23*Simulação!S24,"")</f>
        <v/>
      </c>
      <c r="R23" t="str">
        <f>IFERROR(E23*Simulação!T24,"")</f>
        <v/>
      </c>
      <c r="S23" t="str">
        <f>IFERROR(F23*Simulação!U24,"")</f>
        <v/>
      </c>
      <c r="T23" t="str">
        <f>IFERROR(G23*Simulação!V24,"")</f>
        <v/>
      </c>
      <c r="U23" t="str">
        <f>IFERROR(H23*Simulação!W24,"")</f>
        <v/>
      </c>
      <c r="V23" t="str">
        <f>IFERROR(I23*Simulação!X24,"")</f>
        <v/>
      </c>
      <c r="W23" t="str">
        <f>IFERROR(J23*Simulação!Y24,"")</f>
        <v/>
      </c>
      <c r="X23" t="str">
        <f>IFERROR(K23*Simulação!Z24,"")</f>
        <v/>
      </c>
      <c r="Y23" t="str">
        <f>IFERROR(L23*Simulação!AA24,"")</f>
        <v/>
      </c>
      <c r="Z23" t="str">
        <f>IFERROR(M23*Simulação!AB24,"")</f>
        <v/>
      </c>
      <c r="AB23" t="e">
        <f>IF(REAL!#REF!/Simulação!C24=0,"",REAL!#REF!/Simulação!C24)</f>
        <v>#REF!</v>
      </c>
      <c r="AC23" t="e">
        <f>IF(REAL!#REF!/Simulação!D24=0,"",REAL!#REF!/Simulação!D24)</f>
        <v>#REF!</v>
      </c>
      <c r="AD23" t="e">
        <f>IF(REAL!#REF!/Simulação!E24=0,"",REAL!#REF!/Simulação!E24)</f>
        <v>#REF!</v>
      </c>
      <c r="AE23" t="e">
        <f>IF(REAL!#REF!/Simulação!F24=0,"",REAL!#REF!/Simulação!F24)</f>
        <v>#REF!</v>
      </c>
      <c r="AF23" t="e">
        <f>IF(REAL!#REF!/Simulação!G24=0,"",REAL!#REF!/Simulação!G24)</f>
        <v>#REF!</v>
      </c>
      <c r="AG23" t="e">
        <f>IF(REAL!#REF!/Simulação!H24=0,"",REAL!#REF!/Simulação!H24)</f>
        <v>#REF!</v>
      </c>
      <c r="AH23" t="e">
        <f>IF(REAL!#REF!/Simulação!I24=0,"",REAL!#REF!/Simulação!I24)</f>
        <v>#REF!</v>
      </c>
      <c r="AI23" t="e">
        <f>IF(REAL!#REF!/Simulação!J24=0,"",REAL!#REF!/Simulação!J24)</f>
        <v>#REF!</v>
      </c>
      <c r="AJ23" t="e">
        <f>IF(REAL!#REF!/Simulação!K24=0,"",REAL!#REF!/Simulação!K24)</f>
        <v>#REF!</v>
      </c>
      <c r="AK23" t="e">
        <f>IF(REAL!#REF!/Simulação!L24=0,"",REAL!#REF!/Simulação!L24)</f>
        <v>#REF!</v>
      </c>
      <c r="AL23" t="e">
        <f>IF(REAL!#REF!/Simulação!M24=0,"",REAL!#REF!/Simulação!M24)</f>
        <v>#REF!</v>
      </c>
      <c r="AM23" t="e">
        <f>IF(REAL!#REF!/Simulação!N24=0,"",REAL!#REF!/Simulação!N24)</f>
        <v>#REF!</v>
      </c>
      <c r="AO23" t="str">
        <f>IFERROR(AB23*Simulação!Q24,"")</f>
        <v/>
      </c>
      <c r="AP23" t="str">
        <f>IFERROR(AC23*Simulação!R24,"")</f>
        <v/>
      </c>
      <c r="AQ23" t="str">
        <f>IFERROR(AD23*Simulação!S24,"")</f>
        <v/>
      </c>
      <c r="AR23" t="str">
        <f>IFERROR(AE23*Simulação!T24,"")</f>
        <v/>
      </c>
      <c r="AS23" t="str">
        <f>IFERROR(AF23*Simulação!U24,"")</f>
        <v/>
      </c>
      <c r="AT23" t="str">
        <f>IFERROR(AG23*Simulação!V24,"")</f>
        <v/>
      </c>
      <c r="AU23" t="str">
        <f>IFERROR(AH23*Simulação!W24,"")</f>
        <v/>
      </c>
      <c r="AV23" t="str">
        <f>IFERROR(AI23*Simulação!X24,"")</f>
        <v/>
      </c>
      <c r="AW23" t="str">
        <f>IFERROR(AJ23*Simulação!Y24,"")</f>
        <v/>
      </c>
      <c r="AX23" t="str">
        <f>IFERROR(AK23*Simulação!Z24,"")</f>
        <v/>
      </c>
      <c r="AY23" t="str">
        <f>IFERROR(AL23*Simulação!AA24,"")</f>
        <v/>
      </c>
      <c r="AZ23" t="str">
        <f>IFERROR(AM23*Simulação!AB24,"")</f>
        <v/>
      </c>
    </row>
    <row r="24" spans="1:52" x14ac:dyDescent="0.25">
      <c r="A24" s="9" t="s">
        <v>39</v>
      </c>
      <c r="B24" t="e">
        <f>IF(REAL!B24/Simulação!C25=0,"",REAL!B24/Simulação!C25)</f>
        <v>#REF!</v>
      </c>
      <c r="C24" t="e">
        <f>IF(REAL!C24/Simulação!D25=0,"",REAL!C24/Simulação!D25)</f>
        <v>#REF!</v>
      </c>
      <c r="D24" t="e">
        <f>IF(REAL!D24/Simulação!E25=0,"",REAL!D24/Simulação!E25)</f>
        <v>#REF!</v>
      </c>
      <c r="E24" t="e">
        <f>IF(REAL!E24/Simulação!F25=0,"",REAL!E24/Simulação!F25)</f>
        <v>#REF!</v>
      </c>
      <c r="F24" t="e">
        <f>IF(REAL!F24/Simulação!G25=0,"",REAL!F24/Simulação!G25)</f>
        <v>#REF!</v>
      </c>
      <c r="G24" t="e">
        <f>IF(REAL!G24/Simulação!H25=0,"",REAL!G24/Simulação!H25)</f>
        <v>#REF!</v>
      </c>
      <c r="H24" t="e">
        <f>IF(REAL!H24/Simulação!I25=0,"",REAL!H24/Simulação!I25)</f>
        <v>#REF!</v>
      </c>
      <c r="I24" t="e">
        <f>IF(REAL!I24/Simulação!J25=0,"",REAL!I24/Simulação!J25)</f>
        <v>#REF!</v>
      </c>
      <c r="J24" t="e">
        <f>IF(REAL!J24/Simulação!K25=0,"",REAL!J24/Simulação!K25)</f>
        <v>#REF!</v>
      </c>
      <c r="K24" t="e">
        <f>IF(REAL!K24/Simulação!L25=0,"",REAL!K24/Simulação!L25)</f>
        <v>#REF!</v>
      </c>
      <c r="L24" t="e">
        <f>IF(REAL!L24/Simulação!M25=0,"",REAL!L24/Simulação!M25)</f>
        <v>#REF!</v>
      </c>
      <c r="M24" t="e">
        <f>IF(REAL!M24/Simulação!N25=0,"",REAL!M24/Simulação!N25)</f>
        <v>#REF!</v>
      </c>
      <c r="O24" t="str">
        <f>IFERROR(B24*Simulação!Q25,"")</f>
        <v/>
      </c>
      <c r="P24" t="str">
        <f>IFERROR(C24*Simulação!R25,"")</f>
        <v/>
      </c>
      <c r="Q24" t="str">
        <f>IFERROR(D24*Simulação!S25,"")</f>
        <v/>
      </c>
      <c r="R24" t="str">
        <f>IFERROR(E24*Simulação!T25,"")</f>
        <v/>
      </c>
      <c r="S24" t="str">
        <f>IFERROR(F24*Simulação!U25,"")</f>
        <v/>
      </c>
      <c r="T24" t="str">
        <f>IFERROR(G24*Simulação!V25,"")</f>
        <v/>
      </c>
      <c r="U24" t="str">
        <f>IFERROR(H24*Simulação!W25,"")</f>
        <v/>
      </c>
      <c r="V24" t="str">
        <f>IFERROR(I24*Simulação!X25,"")</f>
        <v/>
      </c>
      <c r="W24" t="str">
        <f>IFERROR(J24*Simulação!Y25,"")</f>
        <v/>
      </c>
      <c r="X24" t="str">
        <f>IFERROR(K24*Simulação!Z25,"")</f>
        <v/>
      </c>
      <c r="Y24" t="str">
        <f>IFERROR(L24*Simulação!AA25,"")</f>
        <v/>
      </c>
      <c r="Z24" t="str">
        <f>IFERROR(M24*Simulação!AB25,"")</f>
        <v/>
      </c>
      <c r="AB24" t="e">
        <f>IF(REAL!#REF!/Simulação!C25=0,"",REAL!#REF!/Simulação!C25)</f>
        <v>#REF!</v>
      </c>
      <c r="AC24" t="e">
        <f>IF(REAL!#REF!/Simulação!D25=0,"",REAL!#REF!/Simulação!D25)</f>
        <v>#REF!</v>
      </c>
      <c r="AD24" t="e">
        <f>IF(REAL!#REF!/Simulação!E25=0,"",REAL!#REF!/Simulação!E25)</f>
        <v>#REF!</v>
      </c>
      <c r="AE24" t="e">
        <f>IF(REAL!#REF!/Simulação!F25=0,"",REAL!#REF!/Simulação!F25)</f>
        <v>#REF!</v>
      </c>
      <c r="AF24" t="e">
        <f>IF(REAL!#REF!/Simulação!G25=0,"",REAL!#REF!/Simulação!G25)</f>
        <v>#REF!</v>
      </c>
      <c r="AG24" t="e">
        <f>IF(REAL!#REF!/Simulação!H25=0,"",REAL!#REF!/Simulação!H25)</f>
        <v>#REF!</v>
      </c>
      <c r="AH24" t="e">
        <f>IF(REAL!#REF!/Simulação!I25=0,"",REAL!#REF!/Simulação!I25)</f>
        <v>#REF!</v>
      </c>
      <c r="AI24" t="e">
        <f>IF(REAL!#REF!/Simulação!J25=0,"",REAL!#REF!/Simulação!J25)</f>
        <v>#REF!</v>
      </c>
      <c r="AJ24" t="e">
        <f>IF(REAL!#REF!/Simulação!K25=0,"",REAL!#REF!/Simulação!K25)</f>
        <v>#REF!</v>
      </c>
      <c r="AK24" t="e">
        <f>IF(REAL!#REF!/Simulação!L25=0,"",REAL!#REF!/Simulação!L25)</f>
        <v>#REF!</v>
      </c>
      <c r="AL24" t="e">
        <f>IF(REAL!#REF!/Simulação!M25=0,"",REAL!#REF!/Simulação!M25)</f>
        <v>#REF!</v>
      </c>
      <c r="AM24" t="e">
        <f>IF(REAL!#REF!/Simulação!N25=0,"",REAL!#REF!/Simulação!N25)</f>
        <v>#REF!</v>
      </c>
      <c r="AO24" t="str">
        <f>IFERROR(AB24*Simulação!Q25,"")</f>
        <v/>
      </c>
      <c r="AP24" t="str">
        <f>IFERROR(AC24*Simulação!R25,"")</f>
        <v/>
      </c>
      <c r="AQ24" t="str">
        <f>IFERROR(AD24*Simulação!S25,"")</f>
        <v/>
      </c>
      <c r="AR24" t="str">
        <f>IFERROR(AE24*Simulação!T25,"")</f>
        <v/>
      </c>
      <c r="AS24" t="str">
        <f>IFERROR(AF24*Simulação!U25,"")</f>
        <v/>
      </c>
      <c r="AT24" t="str">
        <f>IFERROR(AG24*Simulação!V25,"")</f>
        <v/>
      </c>
      <c r="AU24" t="str">
        <f>IFERROR(AH24*Simulação!W25,"")</f>
        <v/>
      </c>
      <c r="AV24" t="str">
        <f>IFERROR(AI24*Simulação!X25,"")</f>
        <v/>
      </c>
      <c r="AW24" t="str">
        <f>IFERROR(AJ24*Simulação!Y25,"")</f>
        <v/>
      </c>
      <c r="AX24" t="str">
        <f>IFERROR(AK24*Simulação!Z25,"")</f>
        <v/>
      </c>
      <c r="AY24" t="str">
        <f>IFERROR(AL24*Simulação!AA25,"")</f>
        <v/>
      </c>
      <c r="AZ24" t="str">
        <f>IFERROR(AM24*Simulação!AB25,"")</f>
        <v/>
      </c>
    </row>
    <row r="25" spans="1:52" x14ac:dyDescent="0.25">
      <c r="A25" s="9" t="s">
        <v>40</v>
      </c>
      <c r="B25" t="e">
        <f>IF(REAL!B25/Simulação!C26=0,"",REAL!B25/Simulação!C26)</f>
        <v>#REF!</v>
      </c>
      <c r="C25" t="e">
        <f>IF(REAL!C25/Simulação!D26=0,"",REAL!C25/Simulação!D26)</f>
        <v>#REF!</v>
      </c>
      <c r="D25" t="e">
        <f>IF(REAL!D25/Simulação!E26=0,"",REAL!D25/Simulação!E26)</f>
        <v>#REF!</v>
      </c>
      <c r="E25" t="e">
        <f>IF(REAL!E25/Simulação!F26=0,"",REAL!E25/Simulação!F26)</f>
        <v>#REF!</v>
      </c>
      <c r="F25" t="e">
        <f>IF(REAL!F25/Simulação!G26=0,"",REAL!F25/Simulação!G26)</f>
        <v>#REF!</v>
      </c>
      <c r="G25" t="e">
        <f>IF(REAL!G25/Simulação!H26=0,"",REAL!G25/Simulação!H26)</f>
        <v>#REF!</v>
      </c>
      <c r="H25" t="e">
        <f>IF(REAL!H25/Simulação!I26=0,"",REAL!H25/Simulação!I26)</f>
        <v>#REF!</v>
      </c>
      <c r="I25" t="e">
        <f>IF(REAL!I25/Simulação!J26=0,"",REAL!I25/Simulação!J26)</f>
        <v>#REF!</v>
      </c>
      <c r="J25" t="e">
        <f>IF(REAL!J25/Simulação!K26=0,"",REAL!J25/Simulação!K26)</f>
        <v>#REF!</v>
      </c>
      <c r="K25" t="e">
        <f>IF(REAL!K25/Simulação!L26=0,"",REAL!K25/Simulação!L26)</f>
        <v>#REF!</v>
      </c>
      <c r="L25" t="e">
        <f>IF(REAL!L25/Simulação!M26=0,"",REAL!L25/Simulação!M26)</f>
        <v>#REF!</v>
      </c>
      <c r="M25" t="e">
        <f>IF(REAL!M25/Simulação!N26=0,"",REAL!M25/Simulação!N26)</f>
        <v>#REF!</v>
      </c>
      <c r="O25" t="str">
        <f>IFERROR(B25*Simulação!Q26,"")</f>
        <v/>
      </c>
      <c r="P25" t="str">
        <f>IFERROR(C25*Simulação!R26,"")</f>
        <v/>
      </c>
      <c r="Q25" t="str">
        <f>IFERROR(D25*Simulação!S26,"")</f>
        <v/>
      </c>
      <c r="R25" t="str">
        <f>IFERROR(E25*Simulação!T26,"")</f>
        <v/>
      </c>
      <c r="S25" t="str">
        <f>IFERROR(F25*Simulação!U26,"")</f>
        <v/>
      </c>
      <c r="T25" t="str">
        <f>IFERROR(G25*Simulação!V26,"")</f>
        <v/>
      </c>
      <c r="U25" t="str">
        <f>IFERROR(H25*Simulação!W26,"")</f>
        <v/>
      </c>
      <c r="V25" t="str">
        <f>IFERROR(I25*Simulação!X26,"")</f>
        <v/>
      </c>
      <c r="W25" t="str">
        <f>IFERROR(J25*Simulação!Y26,"")</f>
        <v/>
      </c>
      <c r="X25" t="str">
        <f>IFERROR(K25*Simulação!Z26,"")</f>
        <v/>
      </c>
      <c r="Y25" t="str">
        <f>IFERROR(L25*Simulação!AA26,"")</f>
        <v/>
      </c>
      <c r="Z25" t="str">
        <f>IFERROR(M25*Simulação!AB26,"")</f>
        <v/>
      </c>
      <c r="AB25" t="e">
        <f>IF(REAL!#REF!/Simulação!C26=0,"",REAL!#REF!/Simulação!C26)</f>
        <v>#REF!</v>
      </c>
      <c r="AC25" t="e">
        <f>IF(REAL!#REF!/Simulação!D26=0,"",REAL!#REF!/Simulação!D26)</f>
        <v>#REF!</v>
      </c>
      <c r="AD25" t="e">
        <f>IF(REAL!#REF!/Simulação!E26=0,"",REAL!#REF!/Simulação!E26)</f>
        <v>#REF!</v>
      </c>
      <c r="AE25" t="e">
        <f>IF(REAL!#REF!/Simulação!F26=0,"",REAL!#REF!/Simulação!F26)</f>
        <v>#REF!</v>
      </c>
      <c r="AF25" t="e">
        <f>IF(REAL!#REF!/Simulação!G26=0,"",REAL!#REF!/Simulação!G26)</f>
        <v>#REF!</v>
      </c>
      <c r="AG25" t="e">
        <f>IF(REAL!#REF!/Simulação!H26=0,"",REAL!#REF!/Simulação!H26)</f>
        <v>#REF!</v>
      </c>
      <c r="AH25" t="e">
        <f>IF(REAL!#REF!/Simulação!I26=0,"",REAL!#REF!/Simulação!I26)</f>
        <v>#REF!</v>
      </c>
      <c r="AI25" t="e">
        <f>IF(REAL!#REF!/Simulação!J26=0,"",REAL!#REF!/Simulação!J26)</f>
        <v>#REF!</v>
      </c>
      <c r="AJ25" t="e">
        <f>IF(REAL!#REF!/Simulação!K26=0,"",REAL!#REF!/Simulação!K26)</f>
        <v>#REF!</v>
      </c>
      <c r="AK25" t="e">
        <f>IF(REAL!#REF!/Simulação!L26=0,"",REAL!#REF!/Simulação!L26)</f>
        <v>#REF!</v>
      </c>
      <c r="AL25" t="e">
        <f>IF(REAL!#REF!/Simulação!M26=0,"",REAL!#REF!/Simulação!M26)</f>
        <v>#REF!</v>
      </c>
      <c r="AM25" t="e">
        <f>IF(REAL!#REF!/Simulação!N26=0,"",REAL!#REF!/Simulação!N26)</f>
        <v>#REF!</v>
      </c>
      <c r="AO25" t="str">
        <f>IFERROR(AB25*Simulação!Q26,"")</f>
        <v/>
      </c>
      <c r="AP25" t="str">
        <f>IFERROR(AC25*Simulação!R26,"")</f>
        <v/>
      </c>
      <c r="AQ25" t="str">
        <f>IFERROR(AD25*Simulação!S26,"")</f>
        <v/>
      </c>
      <c r="AR25" t="str">
        <f>IFERROR(AE25*Simulação!T26,"")</f>
        <v/>
      </c>
      <c r="AS25" t="str">
        <f>IFERROR(AF25*Simulação!U26,"")</f>
        <v/>
      </c>
      <c r="AT25" t="str">
        <f>IFERROR(AG25*Simulação!V26,"")</f>
        <v/>
      </c>
      <c r="AU25" t="str">
        <f>IFERROR(AH25*Simulação!W26,"")</f>
        <v/>
      </c>
      <c r="AV25" t="str">
        <f>IFERROR(AI25*Simulação!X26,"")</f>
        <v/>
      </c>
      <c r="AW25" t="str">
        <f>IFERROR(AJ25*Simulação!Y26,"")</f>
        <v/>
      </c>
      <c r="AX25" t="str">
        <f>IFERROR(AK25*Simulação!Z26,"")</f>
        <v/>
      </c>
      <c r="AY25" t="str">
        <f>IFERROR(AL25*Simulação!AA26,"")</f>
        <v/>
      </c>
      <c r="AZ25" t="str">
        <f>IFERROR(AM25*Simulação!AB26,"")</f>
        <v/>
      </c>
    </row>
    <row r="26" spans="1:52" x14ac:dyDescent="0.25">
      <c r="A26" s="9" t="s">
        <v>41</v>
      </c>
      <c r="B26" t="e">
        <f>IF(REAL!B26/Simulação!C27=0,"",REAL!B26/Simulação!C27)</f>
        <v>#REF!</v>
      </c>
      <c r="C26" t="e">
        <f>IF(REAL!C26/Simulação!D27=0,"",REAL!C26/Simulação!D27)</f>
        <v>#REF!</v>
      </c>
      <c r="D26" t="e">
        <f>IF(REAL!D26/Simulação!E27=0,"",REAL!D26/Simulação!E27)</f>
        <v>#REF!</v>
      </c>
      <c r="E26" t="e">
        <f>IF(REAL!E26/Simulação!F27=0,"",REAL!E26/Simulação!F27)</f>
        <v>#REF!</v>
      </c>
      <c r="F26" t="e">
        <f>IF(REAL!F26/Simulação!G27=0,"",REAL!F26/Simulação!G27)</f>
        <v>#REF!</v>
      </c>
      <c r="G26" t="e">
        <f>IF(REAL!G26/Simulação!H27=0,"",REAL!G26/Simulação!H27)</f>
        <v>#REF!</v>
      </c>
      <c r="H26" t="e">
        <f>IF(REAL!H26/Simulação!I27=0,"",REAL!H26/Simulação!I27)</f>
        <v>#REF!</v>
      </c>
      <c r="I26" t="e">
        <f>IF(REAL!I26/Simulação!J27=0,"",REAL!I26/Simulação!J27)</f>
        <v>#REF!</v>
      </c>
      <c r="J26" t="e">
        <f>IF(REAL!J26/Simulação!K27=0,"",REAL!J26/Simulação!K27)</f>
        <v>#REF!</v>
      </c>
      <c r="K26" t="e">
        <f>IF(REAL!K26/Simulação!L27=0,"",REAL!K26/Simulação!L27)</f>
        <v>#REF!</v>
      </c>
      <c r="L26" t="e">
        <f>IF(REAL!L26/Simulação!M27=0,"",REAL!L26/Simulação!M27)</f>
        <v>#REF!</v>
      </c>
      <c r="M26" t="e">
        <f>IF(REAL!M26/Simulação!N27=0,"",REAL!M26/Simulação!N27)</f>
        <v>#REF!</v>
      </c>
      <c r="O26" t="str">
        <f>IFERROR(B26*Simulação!Q27,"")</f>
        <v/>
      </c>
      <c r="P26" t="str">
        <f>IFERROR(C26*Simulação!R27,"")</f>
        <v/>
      </c>
      <c r="Q26" t="str">
        <f>IFERROR(D26*Simulação!S27,"")</f>
        <v/>
      </c>
      <c r="R26" t="str">
        <f>IFERROR(E26*Simulação!T27,"")</f>
        <v/>
      </c>
      <c r="S26" t="str">
        <f>IFERROR(F26*Simulação!U27,"")</f>
        <v/>
      </c>
      <c r="T26" t="str">
        <f>IFERROR(G26*Simulação!V27,"")</f>
        <v/>
      </c>
      <c r="U26" t="str">
        <f>IFERROR(H26*Simulação!W27,"")</f>
        <v/>
      </c>
      <c r="V26" t="str">
        <f>IFERROR(I26*Simulação!X27,"")</f>
        <v/>
      </c>
      <c r="W26" t="str">
        <f>IFERROR(J26*Simulação!Y27,"")</f>
        <v/>
      </c>
      <c r="X26" t="str">
        <f>IFERROR(K26*Simulação!Z27,"")</f>
        <v/>
      </c>
      <c r="Y26" t="str">
        <f>IFERROR(L26*Simulação!AA27,"")</f>
        <v/>
      </c>
      <c r="Z26" t="str">
        <f>IFERROR(M26*Simulação!AB27,"")</f>
        <v/>
      </c>
      <c r="AB26" t="e">
        <f>IF(REAL!#REF!/Simulação!C27=0,"",REAL!#REF!/Simulação!C27)</f>
        <v>#REF!</v>
      </c>
      <c r="AC26" t="e">
        <f>IF(REAL!#REF!/Simulação!D27=0,"",REAL!#REF!/Simulação!D27)</f>
        <v>#REF!</v>
      </c>
      <c r="AD26" t="e">
        <f>IF(REAL!#REF!/Simulação!E27=0,"",REAL!#REF!/Simulação!E27)</f>
        <v>#REF!</v>
      </c>
      <c r="AE26" t="e">
        <f>IF(REAL!#REF!/Simulação!F27=0,"",REAL!#REF!/Simulação!F27)</f>
        <v>#REF!</v>
      </c>
      <c r="AF26" t="e">
        <f>IF(REAL!#REF!/Simulação!G27=0,"",REAL!#REF!/Simulação!G27)</f>
        <v>#REF!</v>
      </c>
      <c r="AG26" t="e">
        <f>IF(REAL!#REF!/Simulação!H27=0,"",REAL!#REF!/Simulação!H27)</f>
        <v>#REF!</v>
      </c>
      <c r="AH26" t="e">
        <f>IF(REAL!#REF!/Simulação!I27=0,"",REAL!#REF!/Simulação!I27)</f>
        <v>#REF!</v>
      </c>
      <c r="AI26" t="e">
        <f>IF(REAL!#REF!/Simulação!J27=0,"",REAL!#REF!/Simulação!J27)</f>
        <v>#REF!</v>
      </c>
      <c r="AJ26" t="e">
        <f>IF(REAL!#REF!/Simulação!K27=0,"",REAL!#REF!/Simulação!K27)</f>
        <v>#REF!</v>
      </c>
      <c r="AK26" t="e">
        <f>IF(REAL!#REF!/Simulação!L27=0,"",REAL!#REF!/Simulação!L27)</f>
        <v>#REF!</v>
      </c>
      <c r="AL26" t="e">
        <f>IF(REAL!#REF!/Simulação!M27=0,"",REAL!#REF!/Simulação!M27)</f>
        <v>#REF!</v>
      </c>
      <c r="AM26" t="e">
        <f>IF(REAL!#REF!/Simulação!N27=0,"",REAL!#REF!/Simulação!N27)</f>
        <v>#REF!</v>
      </c>
      <c r="AO26" t="str">
        <f>IFERROR(AB26*Simulação!Q27,"")</f>
        <v/>
      </c>
      <c r="AP26" t="str">
        <f>IFERROR(AC26*Simulação!R27,"")</f>
        <v/>
      </c>
      <c r="AQ26" t="str">
        <f>IFERROR(AD26*Simulação!S27,"")</f>
        <v/>
      </c>
      <c r="AR26" t="str">
        <f>IFERROR(AE26*Simulação!T27,"")</f>
        <v/>
      </c>
      <c r="AS26" t="str">
        <f>IFERROR(AF26*Simulação!U27,"")</f>
        <v/>
      </c>
      <c r="AT26" t="str">
        <f>IFERROR(AG26*Simulação!V27,"")</f>
        <v/>
      </c>
      <c r="AU26" t="str">
        <f>IFERROR(AH26*Simulação!W27,"")</f>
        <v/>
      </c>
      <c r="AV26" t="str">
        <f>IFERROR(AI26*Simulação!X27,"")</f>
        <v/>
      </c>
      <c r="AW26" t="str">
        <f>IFERROR(AJ26*Simulação!Y27,"")</f>
        <v/>
      </c>
      <c r="AX26" t="str">
        <f>IFERROR(AK26*Simulação!Z27,"")</f>
        <v/>
      </c>
      <c r="AY26" t="str">
        <f>IFERROR(AL26*Simulação!AA27,"")</f>
        <v/>
      </c>
      <c r="AZ26" t="str">
        <f>IFERROR(AM26*Simulação!AB27,"")</f>
        <v/>
      </c>
    </row>
    <row r="27" spans="1:52" x14ac:dyDescent="0.25">
      <c r="A27" s="9" t="s">
        <v>42</v>
      </c>
      <c r="B27" t="e">
        <f>IF(REAL!B27/Simulação!C28=0,"",REAL!B27/Simulação!C28)</f>
        <v>#REF!</v>
      </c>
      <c r="C27" t="e">
        <f>IF(REAL!C27/Simulação!D28=0,"",REAL!C27/Simulação!D28)</f>
        <v>#REF!</v>
      </c>
      <c r="D27" t="e">
        <f>IF(REAL!D27/Simulação!E28=0,"",REAL!D27/Simulação!E28)</f>
        <v>#REF!</v>
      </c>
      <c r="E27" t="e">
        <f>IF(REAL!E27/Simulação!F28=0,"",REAL!E27/Simulação!F28)</f>
        <v>#REF!</v>
      </c>
      <c r="F27" t="e">
        <f>IF(REAL!F27/Simulação!G28=0,"",REAL!F27/Simulação!G28)</f>
        <v>#REF!</v>
      </c>
      <c r="G27" t="e">
        <f>IF(REAL!G27/Simulação!H28=0,"",REAL!G27/Simulação!H28)</f>
        <v>#REF!</v>
      </c>
      <c r="H27" t="e">
        <f>IF(REAL!H27/Simulação!I28=0,"",REAL!H27/Simulação!I28)</f>
        <v>#REF!</v>
      </c>
      <c r="I27" t="e">
        <f>IF(REAL!I27/Simulação!J28=0,"",REAL!I27/Simulação!J28)</f>
        <v>#REF!</v>
      </c>
      <c r="J27" t="e">
        <f>IF(REAL!J27/Simulação!K28=0,"",REAL!J27/Simulação!K28)</f>
        <v>#REF!</v>
      </c>
      <c r="K27" t="e">
        <f>IF(REAL!K27/Simulação!L28=0,"",REAL!K27/Simulação!L28)</f>
        <v>#REF!</v>
      </c>
      <c r="L27" t="e">
        <f>IF(REAL!L27/Simulação!M28=0,"",REAL!L27/Simulação!M28)</f>
        <v>#REF!</v>
      </c>
      <c r="M27" t="e">
        <f>IF(REAL!M27/Simulação!N28=0,"",REAL!M27/Simulação!N28)</f>
        <v>#REF!</v>
      </c>
      <c r="O27" t="str">
        <f>IFERROR(B27*Simulação!Q28,"")</f>
        <v/>
      </c>
      <c r="P27" t="str">
        <f>IFERROR(C27*Simulação!R28,"")</f>
        <v/>
      </c>
      <c r="Q27" t="str">
        <f>IFERROR(D27*Simulação!S28,"")</f>
        <v/>
      </c>
      <c r="R27" t="str">
        <f>IFERROR(E27*Simulação!T28,"")</f>
        <v/>
      </c>
      <c r="S27" t="str">
        <f>IFERROR(F27*Simulação!U28,"")</f>
        <v/>
      </c>
      <c r="T27" t="str">
        <f>IFERROR(G27*Simulação!V28,"")</f>
        <v/>
      </c>
      <c r="U27" t="str">
        <f>IFERROR(H27*Simulação!W28,"")</f>
        <v/>
      </c>
      <c r="V27" t="str">
        <f>IFERROR(I27*Simulação!X28,"")</f>
        <v/>
      </c>
      <c r="W27" t="str">
        <f>IFERROR(J27*Simulação!Y28,"")</f>
        <v/>
      </c>
      <c r="X27" t="str">
        <f>IFERROR(K27*Simulação!Z28,"")</f>
        <v/>
      </c>
      <c r="Y27" t="str">
        <f>IFERROR(L27*Simulação!AA28,"")</f>
        <v/>
      </c>
      <c r="Z27" t="str">
        <f>IFERROR(M27*Simulação!AB28,"")</f>
        <v/>
      </c>
      <c r="AB27" t="e">
        <f>IF(REAL!#REF!/Simulação!C28=0,"",REAL!#REF!/Simulação!C28)</f>
        <v>#REF!</v>
      </c>
      <c r="AC27" t="e">
        <f>IF(REAL!#REF!/Simulação!D28=0,"",REAL!#REF!/Simulação!D28)</f>
        <v>#REF!</v>
      </c>
      <c r="AD27" t="e">
        <f>IF(REAL!#REF!/Simulação!E28=0,"",REAL!#REF!/Simulação!E28)</f>
        <v>#REF!</v>
      </c>
      <c r="AE27" t="e">
        <f>IF(REAL!#REF!/Simulação!F28=0,"",REAL!#REF!/Simulação!F28)</f>
        <v>#REF!</v>
      </c>
      <c r="AF27" t="e">
        <f>IF(REAL!#REF!/Simulação!G28=0,"",REAL!#REF!/Simulação!G28)</f>
        <v>#REF!</v>
      </c>
      <c r="AG27" t="e">
        <f>IF(REAL!#REF!/Simulação!H28=0,"",REAL!#REF!/Simulação!H28)</f>
        <v>#REF!</v>
      </c>
      <c r="AH27" t="e">
        <f>IF(REAL!#REF!/Simulação!I28=0,"",REAL!#REF!/Simulação!I28)</f>
        <v>#REF!</v>
      </c>
      <c r="AI27" t="e">
        <f>IF(REAL!#REF!/Simulação!J28=0,"",REAL!#REF!/Simulação!J28)</f>
        <v>#REF!</v>
      </c>
      <c r="AJ27" t="e">
        <f>IF(REAL!#REF!/Simulação!K28=0,"",REAL!#REF!/Simulação!K28)</f>
        <v>#REF!</v>
      </c>
      <c r="AK27" t="e">
        <f>IF(REAL!#REF!/Simulação!L28=0,"",REAL!#REF!/Simulação!L28)</f>
        <v>#REF!</v>
      </c>
      <c r="AL27" t="e">
        <f>IF(REAL!#REF!/Simulação!M28=0,"",REAL!#REF!/Simulação!M28)</f>
        <v>#REF!</v>
      </c>
      <c r="AM27" t="e">
        <f>IF(REAL!#REF!/Simulação!N28=0,"",REAL!#REF!/Simulação!N28)</f>
        <v>#REF!</v>
      </c>
      <c r="AO27" t="str">
        <f>IFERROR(AB27*Simulação!Q28,"")</f>
        <v/>
      </c>
      <c r="AP27" t="str">
        <f>IFERROR(AC27*Simulação!R28,"")</f>
        <v/>
      </c>
      <c r="AQ27" t="str">
        <f>IFERROR(AD27*Simulação!S28,"")</f>
        <v/>
      </c>
      <c r="AR27" t="str">
        <f>IFERROR(AE27*Simulação!T28,"")</f>
        <v/>
      </c>
      <c r="AS27" t="str">
        <f>IFERROR(AF27*Simulação!U28,"")</f>
        <v/>
      </c>
      <c r="AT27" t="str">
        <f>IFERROR(AG27*Simulação!V28,"")</f>
        <v/>
      </c>
      <c r="AU27" t="str">
        <f>IFERROR(AH27*Simulação!W28,"")</f>
        <v/>
      </c>
      <c r="AV27" t="str">
        <f>IFERROR(AI27*Simulação!X28,"")</f>
        <v/>
      </c>
      <c r="AW27" t="str">
        <f>IFERROR(AJ27*Simulação!Y28,"")</f>
        <v/>
      </c>
      <c r="AX27" t="str">
        <f>IFERROR(AK27*Simulação!Z28,"")</f>
        <v/>
      </c>
      <c r="AY27" t="str">
        <f>IFERROR(AL27*Simulação!AA28,"")</f>
        <v/>
      </c>
      <c r="AZ27" t="str">
        <f>IFERROR(AM27*Simulação!AB28,"")</f>
        <v/>
      </c>
    </row>
    <row r="28" spans="1:52" x14ac:dyDescent="0.25">
      <c r="A28" s="9" t="s">
        <v>43</v>
      </c>
      <c r="B28" t="e">
        <f>IF(REAL!B28/Simulação!C29=0,"",REAL!B28/Simulação!C29)</f>
        <v>#REF!</v>
      </c>
      <c r="C28" t="e">
        <f>IF(REAL!C28/Simulação!D29=0,"",REAL!C28/Simulação!D29)</f>
        <v>#REF!</v>
      </c>
      <c r="D28" t="e">
        <f>IF(REAL!D28/Simulação!E29=0,"",REAL!D28/Simulação!E29)</f>
        <v>#REF!</v>
      </c>
      <c r="E28" t="e">
        <f>IF(REAL!E28/Simulação!F29=0,"",REAL!E28/Simulação!F29)</f>
        <v>#REF!</v>
      </c>
      <c r="F28" t="e">
        <f>IF(REAL!F28/Simulação!G29=0,"",REAL!F28/Simulação!G29)</f>
        <v>#REF!</v>
      </c>
      <c r="G28" t="e">
        <f>IF(REAL!G28/Simulação!H29=0,"",REAL!G28/Simulação!H29)</f>
        <v>#REF!</v>
      </c>
      <c r="H28" t="e">
        <f>IF(REAL!H28/Simulação!I29=0,"",REAL!H28/Simulação!I29)</f>
        <v>#REF!</v>
      </c>
      <c r="I28" t="e">
        <f>IF(REAL!I28/Simulação!J29=0,"",REAL!I28/Simulação!J29)</f>
        <v>#REF!</v>
      </c>
      <c r="J28" t="e">
        <f>IF(REAL!J28/Simulação!K29=0,"",REAL!J28/Simulação!K29)</f>
        <v>#REF!</v>
      </c>
      <c r="K28" t="e">
        <f>IF(REAL!K28/Simulação!L29=0,"",REAL!K28/Simulação!L29)</f>
        <v>#REF!</v>
      </c>
      <c r="L28" t="e">
        <f>IF(REAL!L28/Simulação!M29=0,"",REAL!L28/Simulação!M29)</f>
        <v>#REF!</v>
      </c>
      <c r="M28" t="e">
        <f>IF(REAL!M28/Simulação!N29=0,"",REAL!M28/Simulação!N29)</f>
        <v>#REF!</v>
      </c>
      <c r="O28" t="str">
        <f>IFERROR(B28*Simulação!Q29,"")</f>
        <v/>
      </c>
      <c r="P28" t="str">
        <f>IFERROR(C28*Simulação!R29,"")</f>
        <v/>
      </c>
      <c r="Q28" t="str">
        <f>IFERROR(D28*Simulação!S29,"")</f>
        <v/>
      </c>
      <c r="R28" t="str">
        <f>IFERROR(E28*Simulação!T29,"")</f>
        <v/>
      </c>
      <c r="S28" t="str">
        <f>IFERROR(F28*Simulação!U29,"")</f>
        <v/>
      </c>
      <c r="T28" t="str">
        <f>IFERROR(G28*Simulação!V29,"")</f>
        <v/>
      </c>
      <c r="U28" t="str">
        <f>IFERROR(H28*Simulação!W29,"")</f>
        <v/>
      </c>
      <c r="V28" t="str">
        <f>IFERROR(I28*Simulação!X29,"")</f>
        <v/>
      </c>
      <c r="W28" t="str">
        <f>IFERROR(J28*Simulação!Y29,"")</f>
        <v/>
      </c>
      <c r="X28" t="str">
        <f>IFERROR(K28*Simulação!Z29,"")</f>
        <v/>
      </c>
      <c r="Y28" t="str">
        <f>IFERROR(L28*Simulação!AA29,"")</f>
        <v/>
      </c>
      <c r="Z28" t="str">
        <f>IFERROR(M28*Simulação!AB29,"")</f>
        <v/>
      </c>
      <c r="AB28" t="e">
        <f>IF(REAL!#REF!/Simulação!C29=0,"",REAL!#REF!/Simulação!C29)</f>
        <v>#REF!</v>
      </c>
      <c r="AC28" t="e">
        <f>IF(REAL!#REF!/Simulação!D29=0,"",REAL!#REF!/Simulação!D29)</f>
        <v>#REF!</v>
      </c>
      <c r="AD28" t="e">
        <f>IF(REAL!#REF!/Simulação!E29=0,"",REAL!#REF!/Simulação!E29)</f>
        <v>#REF!</v>
      </c>
      <c r="AE28" t="e">
        <f>IF(REAL!#REF!/Simulação!F29=0,"",REAL!#REF!/Simulação!F29)</f>
        <v>#REF!</v>
      </c>
      <c r="AF28" t="e">
        <f>IF(REAL!#REF!/Simulação!G29=0,"",REAL!#REF!/Simulação!G29)</f>
        <v>#REF!</v>
      </c>
      <c r="AG28" t="e">
        <f>IF(REAL!#REF!/Simulação!H29=0,"",REAL!#REF!/Simulação!H29)</f>
        <v>#REF!</v>
      </c>
      <c r="AH28" t="e">
        <f>IF(REAL!#REF!/Simulação!I29=0,"",REAL!#REF!/Simulação!I29)</f>
        <v>#REF!</v>
      </c>
      <c r="AI28" t="e">
        <f>IF(REAL!#REF!/Simulação!J29=0,"",REAL!#REF!/Simulação!J29)</f>
        <v>#REF!</v>
      </c>
      <c r="AJ28" t="e">
        <f>IF(REAL!#REF!/Simulação!K29=0,"",REAL!#REF!/Simulação!K29)</f>
        <v>#REF!</v>
      </c>
      <c r="AK28" t="e">
        <f>IF(REAL!#REF!/Simulação!L29=0,"",REAL!#REF!/Simulação!L29)</f>
        <v>#REF!</v>
      </c>
      <c r="AL28" t="e">
        <f>IF(REAL!#REF!/Simulação!M29=0,"",REAL!#REF!/Simulação!M29)</f>
        <v>#REF!</v>
      </c>
      <c r="AM28" t="e">
        <f>IF(REAL!#REF!/Simulação!N29=0,"",REAL!#REF!/Simulação!N29)</f>
        <v>#REF!</v>
      </c>
      <c r="AO28" t="str">
        <f>IFERROR(AB28*Simulação!Q29,"")</f>
        <v/>
      </c>
      <c r="AP28" t="str">
        <f>IFERROR(AC28*Simulação!R29,"")</f>
        <v/>
      </c>
      <c r="AQ28" t="str">
        <f>IFERROR(AD28*Simulação!S29,"")</f>
        <v/>
      </c>
      <c r="AR28" t="str">
        <f>IFERROR(AE28*Simulação!T29,"")</f>
        <v/>
      </c>
      <c r="AS28" t="str">
        <f>IFERROR(AF28*Simulação!U29,"")</f>
        <v/>
      </c>
      <c r="AT28" t="str">
        <f>IFERROR(AG28*Simulação!V29,"")</f>
        <v/>
      </c>
      <c r="AU28" t="str">
        <f>IFERROR(AH28*Simulação!W29,"")</f>
        <v/>
      </c>
      <c r="AV28" t="str">
        <f>IFERROR(AI28*Simulação!X29,"")</f>
        <v/>
      </c>
      <c r="AW28" t="str">
        <f>IFERROR(AJ28*Simulação!Y29,"")</f>
        <v/>
      </c>
      <c r="AX28" t="str">
        <f>IFERROR(AK28*Simulação!Z29,"")</f>
        <v/>
      </c>
      <c r="AY28" t="str">
        <f>IFERROR(AL28*Simulação!AA29,"")</f>
        <v/>
      </c>
      <c r="AZ28" t="str">
        <f>IFERROR(AM28*Simulação!AB29,"")</f>
        <v/>
      </c>
    </row>
    <row r="29" spans="1:52" x14ac:dyDescent="0.25">
      <c r="A29" s="9" t="s">
        <v>44</v>
      </c>
      <c r="B29" t="e">
        <f>IF(REAL!B29/Simulação!C30=0,"",REAL!B29/Simulação!C30)</f>
        <v>#REF!</v>
      </c>
      <c r="C29" t="e">
        <f>IF(REAL!C29/Simulação!D30=0,"",REAL!C29/Simulação!D30)</f>
        <v>#REF!</v>
      </c>
      <c r="D29" t="e">
        <f>IF(REAL!D29/Simulação!E30=0,"",REAL!D29/Simulação!E30)</f>
        <v>#REF!</v>
      </c>
      <c r="E29" t="e">
        <f>IF(REAL!E29/Simulação!F30=0,"",REAL!E29/Simulação!F30)</f>
        <v>#REF!</v>
      </c>
      <c r="F29" t="e">
        <f>IF(REAL!F29/Simulação!G30=0,"",REAL!F29/Simulação!G30)</f>
        <v>#REF!</v>
      </c>
      <c r="G29" t="e">
        <f>IF(REAL!G29/Simulação!H30=0,"",REAL!G29/Simulação!H30)</f>
        <v>#REF!</v>
      </c>
      <c r="H29" t="e">
        <f>IF(REAL!H29/Simulação!I30=0,"",REAL!H29/Simulação!I30)</f>
        <v>#REF!</v>
      </c>
      <c r="I29" t="e">
        <f>IF(REAL!I29/Simulação!J30=0,"",REAL!I29/Simulação!J30)</f>
        <v>#REF!</v>
      </c>
      <c r="J29" t="e">
        <f>IF(REAL!J29/Simulação!K30=0,"",REAL!J29/Simulação!K30)</f>
        <v>#REF!</v>
      </c>
      <c r="K29" t="e">
        <f>IF(REAL!K29/Simulação!L30=0,"",REAL!K29/Simulação!L30)</f>
        <v>#REF!</v>
      </c>
      <c r="L29" t="e">
        <f>IF(REAL!L29/Simulação!M30=0,"",REAL!L29/Simulação!M30)</f>
        <v>#REF!</v>
      </c>
      <c r="M29" t="e">
        <f>IF(REAL!M29/Simulação!N30=0,"",REAL!M29/Simulação!N30)</f>
        <v>#REF!</v>
      </c>
      <c r="O29" t="str">
        <f>IFERROR(B29*Simulação!Q30,"")</f>
        <v/>
      </c>
      <c r="P29" t="str">
        <f>IFERROR(C29*Simulação!R30,"")</f>
        <v/>
      </c>
      <c r="Q29" t="str">
        <f>IFERROR(D29*Simulação!S30,"")</f>
        <v/>
      </c>
      <c r="R29" t="str">
        <f>IFERROR(E29*Simulação!T30,"")</f>
        <v/>
      </c>
      <c r="S29" t="str">
        <f>IFERROR(F29*Simulação!U30,"")</f>
        <v/>
      </c>
      <c r="T29" t="str">
        <f>IFERROR(G29*Simulação!V30,"")</f>
        <v/>
      </c>
      <c r="U29" t="str">
        <f>IFERROR(H29*Simulação!W30,"")</f>
        <v/>
      </c>
      <c r="V29" t="str">
        <f>IFERROR(I29*Simulação!X30,"")</f>
        <v/>
      </c>
      <c r="W29" t="str">
        <f>IFERROR(J29*Simulação!Y30,"")</f>
        <v/>
      </c>
      <c r="X29" t="str">
        <f>IFERROR(K29*Simulação!Z30,"")</f>
        <v/>
      </c>
      <c r="Y29" t="str">
        <f>IFERROR(L29*Simulação!AA30,"")</f>
        <v/>
      </c>
      <c r="Z29" t="str">
        <f>IFERROR(M29*Simulação!AB30,"")</f>
        <v/>
      </c>
      <c r="AB29" t="e">
        <f>IF(REAL!#REF!/Simulação!C30=0,"",REAL!#REF!/Simulação!C30)</f>
        <v>#REF!</v>
      </c>
      <c r="AC29" t="e">
        <f>IF(REAL!#REF!/Simulação!D30=0,"",REAL!#REF!/Simulação!D30)</f>
        <v>#REF!</v>
      </c>
      <c r="AD29" t="e">
        <f>IF(REAL!#REF!/Simulação!E30=0,"",REAL!#REF!/Simulação!E30)</f>
        <v>#REF!</v>
      </c>
      <c r="AE29" t="e">
        <f>IF(REAL!#REF!/Simulação!F30=0,"",REAL!#REF!/Simulação!F30)</f>
        <v>#REF!</v>
      </c>
      <c r="AF29" t="e">
        <f>IF(REAL!#REF!/Simulação!G30=0,"",REAL!#REF!/Simulação!G30)</f>
        <v>#REF!</v>
      </c>
      <c r="AG29" t="e">
        <f>IF(REAL!#REF!/Simulação!H30=0,"",REAL!#REF!/Simulação!H30)</f>
        <v>#REF!</v>
      </c>
      <c r="AH29" t="e">
        <f>IF(REAL!#REF!/Simulação!I30=0,"",REAL!#REF!/Simulação!I30)</f>
        <v>#REF!</v>
      </c>
      <c r="AI29" t="e">
        <f>IF(REAL!#REF!/Simulação!J30=0,"",REAL!#REF!/Simulação!J30)</f>
        <v>#REF!</v>
      </c>
      <c r="AJ29" t="e">
        <f>IF(REAL!#REF!/Simulação!K30=0,"",REAL!#REF!/Simulação!K30)</f>
        <v>#REF!</v>
      </c>
      <c r="AK29" t="e">
        <f>IF(REAL!#REF!/Simulação!L30=0,"",REAL!#REF!/Simulação!L30)</f>
        <v>#REF!</v>
      </c>
      <c r="AL29" t="e">
        <f>IF(REAL!#REF!/Simulação!M30=0,"",REAL!#REF!/Simulação!M30)</f>
        <v>#REF!</v>
      </c>
      <c r="AM29" t="e">
        <f>IF(REAL!#REF!/Simulação!N30=0,"",REAL!#REF!/Simulação!N30)</f>
        <v>#REF!</v>
      </c>
      <c r="AO29" t="str">
        <f>IFERROR(AB29*Simulação!Q30,"")</f>
        <v/>
      </c>
      <c r="AP29" t="str">
        <f>IFERROR(AC29*Simulação!R30,"")</f>
        <v/>
      </c>
      <c r="AQ29" t="str">
        <f>IFERROR(AD29*Simulação!S30,"")</f>
        <v/>
      </c>
      <c r="AR29" t="str">
        <f>IFERROR(AE29*Simulação!T30,"")</f>
        <v/>
      </c>
      <c r="AS29" t="str">
        <f>IFERROR(AF29*Simulação!U30,"")</f>
        <v/>
      </c>
      <c r="AT29" t="str">
        <f>IFERROR(AG29*Simulação!V30,"")</f>
        <v/>
      </c>
      <c r="AU29" t="str">
        <f>IFERROR(AH29*Simulação!W30,"")</f>
        <v/>
      </c>
      <c r="AV29" t="str">
        <f>IFERROR(AI29*Simulação!X30,"")</f>
        <v/>
      </c>
      <c r="AW29" t="str">
        <f>IFERROR(AJ29*Simulação!Y30,"")</f>
        <v/>
      </c>
      <c r="AX29" t="str">
        <f>IFERROR(AK29*Simulação!Z30,"")</f>
        <v/>
      </c>
      <c r="AY29" t="str">
        <f>IFERROR(AL29*Simulação!AA30,"")</f>
        <v/>
      </c>
      <c r="AZ29" t="str">
        <f>IFERROR(AM29*Simulação!AB30,"")</f>
        <v/>
      </c>
    </row>
    <row r="30" spans="1:52" x14ac:dyDescent="0.25">
      <c r="A30" s="9" t="s">
        <v>45</v>
      </c>
      <c r="B30" t="e">
        <f>IF(REAL!B30/Simulação!C31=0,"",REAL!B30/Simulação!C31)</f>
        <v>#REF!</v>
      </c>
      <c r="C30" t="e">
        <f>IF(REAL!C30/Simulação!D31=0,"",REAL!C30/Simulação!D31)</f>
        <v>#REF!</v>
      </c>
      <c r="D30" t="e">
        <f>IF(REAL!D30/Simulação!E31=0,"",REAL!D30/Simulação!E31)</f>
        <v>#REF!</v>
      </c>
      <c r="E30" t="e">
        <f>IF(REAL!E30/Simulação!F31=0,"",REAL!E30/Simulação!F31)</f>
        <v>#REF!</v>
      </c>
      <c r="F30" t="e">
        <f>IF(REAL!F30/Simulação!G31=0,"",REAL!F30/Simulação!G31)</f>
        <v>#REF!</v>
      </c>
      <c r="G30" t="e">
        <f>IF(REAL!G30/Simulação!H31=0,"",REAL!G30/Simulação!H31)</f>
        <v>#REF!</v>
      </c>
      <c r="H30" t="e">
        <f>IF(REAL!H30/Simulação!I31=0,"",REAL!H30/Simulação!I31)</f>
        <v>#REF!</v>
      </c>
      <c r="I30" t="e">
        <f>IF(REAL!I30/Simulação!J31=0,"",REAL!I30/Simulação!J31)</f>
        <v>#REF!</v>
      </c>
      <c r="J30" t="e">
        <f>IF(REAL!J30/Simulação!K31=0,"",REAL!J30/Simulação!K31)</f>
        <v>#REF!</v>
      </c>
      <c r="K30" t="e">
        <f>IF(REAL!K30/Simulação!L31=0,"",REAL!K30/Simulação!L31)</f>
        <v>#REF!</v>
      </c>
      <c r="L30" t="e">
        <f>IF(REAL!L30/Simulação!M31=0,"",REAL!L30/Simulação!M31)</f>
        <v>#REF!</v>
      </c>
      <c r="M30" t="e">
        <f>IF(REAL!M30/Simulação!N31=0,"",REAL!M30/Simulação!N31)</f>
        <v>#REF!</v>
      </c>
      <c r="O30" t="str">
        <f>IFERROR(B30*Simulação!Q31,"")</f>
        <v/>
      </c>
      <c r="P30" t="str">
        <f>IFERROR(C30*Simulação!R31,"")</f>
        <v/>
      </c>
      <c r="Q30" t="str">
        <f>IFERROR(D30*Simulação!S31,"")</f>
        <v/>
      </c>
      <c r="R30" t="str">
        <f>IFERROR(E30*Simulação!T31,"")</f>
        <v/>
      </c>
      <c r="S30" t="str">
        <f>IFERROR(F30*Simulação!U31,"")</f>
        <v/>
      </c>
      <c r="T30" t="str">
        <f>IFERROR(G30*Simulação!V31,"")</f>
        <v/>
      </c>
      <c r="U30" t="str">
        <f>IFERROR(H30*Simulação!W31,"")</f>
        <v/>
      </c>
      <c r="V30" t="str">
        <f>IFERROR(I30*Simulação!X31,"")</f>
        <v/>
      </c>
      <c r="W30" t="str">
        <f>IFERROR(J30*Simulação!Y31,"")</f>
        <v/>
      </c>
      <c r="X30" t="str">
        <f>IFERROR(K30*Simulação!Z31,"")</f>
        <v/>
      </c>
      <c r="Y30" t="str">
        <f>IFERROR(L30*Simulação!AA31,"")</f>
        <v/>
      </c>
      <c r="Z30" t="str">
        <f>IFERROR(M30*Simulação!AB31,"")</f>
        <v/>
      </c>
      <c r="AB30" t="e">
        <f>IF(REAL!#REF!/Simulação!C31=0,"",REAL!#REF!/Simulação!C31)</f>
        <v>#REF!</v>
      </c>
      <c r="AC30" t="e">
        <f>IF(REAL!#REF!/Simulação!D31=0,"",REAL!#REF!/Simulação!D31)</f>
        <v>#REF!</v>
      </c>
      <c r="AD30" t="e">
        <f>IF(REAL!#REF!/Simulação!E31=0,"",REAL!#REF!/Simulação!E31)</f>
        <v>#REF!</v>
      </c>
      <c r="AE30" t="e">
        <f>IF(REAL!#REF!/Simulação!F31=0,"",REAL!#REF!/Simulação!F31)</f>
        <v>#REF!</v>
      </c>
      <c r="AF30" t="e">
        <f>IF(REAL!#REF!/Simulação!G31=0,"",REAL!#REF!/Simulação!G31)</f>
        <v>#REF!</v>
      </c>
      <c r="AG30" t="e">
        <f>IF(REAL!#REF!/Simulação!H31=0,"",REAL!#REF!/Simulação!H31)</f>
        <v>#REF!</v>
      </c>
      <c r="AH30" t="e">
        <f>IF(REAL!#REF!/Simulação!I31=0,"",REAL!#REF!/Simulação!I31)</f>
        <v>#REF!</v>
      </c>
      <c r="AI30" t="e">
        <f>IF(REAL!#REF!/Simulação!J31=0,"",REAL!#REF!/Simulação!J31)</f>
        <v>#REF!</v>
      </c>
      <c r="AJ30" t="e">
        <f>IF(REAL!#REF!/Simulação!K31=0,"",REAL!#REF!/Simulação!K31)</f>
        <v>#REF!</v>
      </c>
      <c r="AK30" t="e">
        <f>IF(REAL!#REF!/Simulação!L31=0,"",REAL!#REF!/Simulação!L31)</f>
        <v>#REF!</v>
      </c>
      <c r="AL30" t="e">
        <f>IF(REAL!#REF!/Simulação!M31=0,"",REAL!#REF!/Simulação!M31)</f>
        <v>#REF!</v>
      </c>
      <c r="AM30" t="e">
        <f>IF(REAL!#REF!/Simulação!N31=0,"",REAL!#REF!/Simulação!N31)</f>
        <v>#REF!</v>
      </c>
      <c r="AO30" t="str">
        <f>IFERROR(AB30*Simulação!Q31,"")</f>
        <v/>
      </c>
      <c r="AP30" t="str">
        <f>IFERROR(AC30*Simulação!R31,"")</f>
        <v/>
      </c>
      <c r="AQ30" t="str">
        <f>IFERROR(AD30*Simulação!S31,"")</f>
        <v/>
      </c>
      <c r="AR30" t="str">
        <f>IFERROR(AE30*Simulação!T31,"")</f>
        <v/>
      </c>
      <c r="AS30" t="str">
        <f>IFERROR(AF30*Simulação!U31,"")</f>
        <v/>
      </c>
      <c r="AT30" t="str">
        <f>IFERROR(AG30*Simulação!V31,"")</f>
        <v/>
      </c>
      <c r="AU30" t="str">
        <f>IFERROR(AH30*Simulação!W31,"")</f>
        <v/>
      </c>
      <c r="AV30" t="str">
        <f>IFERROR(AI30*Simulação!X31,"")</f>
        <v/>
      </c>
      <c r="AW30" t="str">
        <f>IFERROR(AJ30*Simulação!Y31,"")</f>
        <v/>
      </c>
      <c r="AX30" t="str">
        <f>IFERROR(AK30*Simulação!Z31,"")</f>
        <v/>
      </c>
      <c r="AY30" t="str">
        <f>IFERROR(AL30*Simulação!AA31,"")</f>
        <v/>
      </c>
      <c r="AZ30" t="str">
        <f>IFERROR(AM30*Simulação!AB31,"")</f>
        <v/>
      </c>
    </row>
    <row r="31" spans="1:52" x14ac:dyDescent="0.25">
      <c r="A31" s="9" t="s">
        <v>46</v>
      </c>
      <c r="B31" t="e">
        <f>IF(REAL!B31/Simulação!C32=0,"",REAL!B31/Simulação!C32)</f>
        <v>#REF!</v>
      </c>
      <c r="C31" t="e">
        <f>IF(REAL!C31/Simulação!D32=0,"",REAL!C31/Simulação!D32)</f>
        <v>#REF!</v>
      </c>
      <c r="D31" t="e">
        <f>IF(REAL!D31/Simulação!E32=0,"",REAL!D31/Simulação!E32)</f>
        <v>#REF!</v>
      </c>
      <c r="E31" t="e">
        <f>IF(REAL!E31/Simulação!F32=0,"",REAL!E31/Simulação!F32)</f>
        <v>#REF!</v>
      </c>
      <c r="F31" t="e">
        <f>IF(REAL!F31/Simulação!G32=0,"",REAL!F31/Simulação!G32)</f>
        <v>#REF!</v>
      </c>
      <c r="G31" t="e">
        <f>IF(REAL!G31/Simulação!H32=0,"",REAL!G31/Simulação!H32)</f>
        <v>#REF!</v>
      </c>
      <c r="H31" t="e">
        <f>IF(REAL!H31/Simulação!I32=0,"",REAL!H31/Simulação!I32)</f>
        <v>#REF!</v>
      </c>
      <c r="I31" t="e">
        <f>IF(REAL!I31/Simulação!J32=0,"",REAL!I31/Simulação!J32)</f>
        <v>#REF!</v>
      </c>
      <c r="J31" t="e">
        <f>IF(REAL!J31/Simulação!K32=0,"",REAL!J31/Simulação!K32)</f>
        <v>#REF!</v>
      </c>
      <c r="K31" t="e">
        <f>IF(REAL!K31/Simulação!L32=0,"",REAL!K31/Simulação!L32)</f>
        <v>#REF!</v>
      </c>
      <c r="L31" t="e">
        <f>IF(REAL!L31/Simulação!M32=0,"",REAL!L31/Simulação!M32)</f>
        <v>#REF!</v>
      </c>
      <c r="M31" t="e">
        <f>IF(REAL!M31/Simulação!N32=0,"",REAL!M31/Simulação!N32)</f>
        <v>#REF!</v>
      </c>
      <c r="O31" t="str">
        <f>IFERROR(B31*Simulação!Q32,"")</f>
        <v/>
      </c>
      <c r="P31" t="str">
        <f>IFERROR(C31*Simulação!R32,"")</f>
        <v/>
      </c>
      <c r="Q31" t="str">
        <f>IFERROR(D31*Simulação!S32,"")</f>
        <v/>
      </c>
      <c r="R31" t="str">
        <f>IFERROR(E31*Simulação!T32,"")</f>
        <v/>
      </c>
      <c r="S31" t="str">
        <f>IFERROR(F31*Simulação!U32,"")</f>
        <v/>
      </c>
      <c r="T31" t="str">
        <f>IFERROR(G31*Simulação!V32,"")</f>
        <v/>
      </c>
      <c r="U31" t="str">
        <f>IFERROR(H31*Simulação!W32,"")</f>
        <v/>
      </c>
      <c r="V31" t="str">
        <f>IFERROR(I31*Simulação!X32,"")</f>
        <v/>
      </c>
      <c r="W31" t="str">
        <f>IFERROR(J31*Simulação!Y32,"")</f>
        <v/>
      </c>
      <c r="X31" t="str">
        <f>IFERROR(K31*Simulação!Z32,"")</f>
        <v/>
      </c>
      <c r="Y31" t="str">
        <f>IFERROR(L31*Simulação!AA32,"")</f>
        <v/>
      </c>
      <c r="Z31" t="str">
        <f>IFERROR(M31*Simulação!AB32,"")</f>
        <v/>
      </c>
      <c r="AB31" t="e">
        <f>IF(REAL!#REF!/Simulação!C32=0,"",REAL!#REF!/Simulação!C32)</f>
        <v>#REF!</v>
      </c>
      <c r="AC31" t="e">
        <f>IF(REAL!#REF!/Simulação!D32=0,"",REAL!#REF!/Simulação!D32)</f>
        <v>#REF!</v>
      </c>
      <c r="AD31" t="e">
        <f>IF(REAL!#REF!/Simulação!E32=0,"",REAL!#REF!/Simulação!E32)</f>
        <v>#REF!</v>
      </c>
      <c r="AE31" t="e">
        <f>IF(REAL!#REF!/Simulação!F32=0,"",REAL!#REF!/Simulação!F32)</f>
        <v>#REF!</v>
      </c>
      <c r="AF31" t="e">
        <f>IF(REAL!#REF!/Simulação!G32=0,"",REAL!#REF!/Simulação!G32)</f>
        <v>#REF!</v>
      </c>
      <c r="AG31" t="e">
        <f>IF(REAL!#REF!/Simulação!H32=0,"",REAL!#REF!/Simulação!H32)</f>
        <v>#REF!</v>
      </c>
      <c r="AH31" t="e">
        <f>IF(REAL!#REF!/Simulação!I32=0,"",REAL!#REF!/Simulação!I32)</f>
        <v>#REF!</v>
      </c>
      <c r="AI31" t="e">
        <f>IF(REAL!#REF!/Simulação!J32=0,"",REAL!#REF!/Simulação!J32)</f>
        <v>#REF!</v>
      </c>
      <c r="AJ31" t="e">
        <f>IF(REAL!#REF!/Simulação!K32=0,"",REAL!#REF!/Simulação!K32)</f>
        <v>#REF!</v>
      </c>
      <c r="AK31" t="e">
        <f>IF(REAL!#REF!/Simulação!L32=0,"",REAL!#REF!/Simulação!L32)</f>
        <v>#REF!</v>
      </c>
      <c r="AL31" t="e">
        <f>IF(REAL!#REF!/Simulação!M32=0,"",REAL!#REF!/Simulação!M32)</f>
        <v>#REF!</v>
      </c>
      <c r="AM31" t="e">
        <f>IF(REAL!#REF!/Simulação!N32=0,"",REAL!#REF!/Simulação!N32)</f>
        <v>#REF!</v>
      </c>
      <c r="AO31" t="str">
        <f>IFERROR(AB31*Simulação!Q32,"")</f>
        <v/>
      </c>
      <c r="AP31" t="str">
        <f>IFERROR(AC31*Simulação!R32,"")</f>
        <v/>
      </c>
      <c r="AQ31" t="str">
        <f>IFERROR(AD31*Simulação!S32,"")</f>
        <v/>
      </c>
      <c r="AR31" t="str">
        <f>IFERROR(AE31*Simulação!T32,"")</f>
        <v/>
      </c>
      <c r="AS31" t="str">
        <f>IFERROR(AF31*Simulação!U32,"")</f>
        <v/>
      </c>
      <c r="AT31" t="str">
        <f>IFERROR(AG31*Simulação!V32,"")</f>
        <v/>
      </c>
      <c r="AU31" t="str">
        <f>IFERROR(AH31*Simulação!W32,"")</f>
        <v/>
      </c>
      <c r="AV31" t="str">
        <f>IFERROR(AI31*Simulação!X32,"")</f>
        <v/>
      </c>
      <c r="AW31" t="str">
        <f>IFERROR(AJ31*Simulação!Y32,"")</f>
        <v/>
      </c>
      <c r="AX31" t="str">
        <f>IFERROR(AK31*Simulação!Z32,"")</f>
        <v/>
      </c>
      <c r="AY31" t="str">
        <f>IFERROR(AL31*Simulação!AA32,"")</f>
        <v/>
      </c>
      <c r="AZ31" t="str">
        <f>IFERROR(AM31*Simulação!AB32,"")</f>
        <v/>
      </c>
    </row>
    <row r="32" spans="1:52" x14ac:dyDescent="0.25">
      <c r="A32" s="9" t="s">
        <v>47</v>
      </c>
      <c r="B32" t="e">
        <f>IF(REAL!B32/Simulação!C33=0,"",REAL!B32/Simulação!C33)</f>
        <v>#REF!</v>
      </c>
      <c r="C32" t="e">
        <f>IF(REAL!C32/Simulação!D33=0,"",REAL!C32/Simulação!D33)</f>
        <v>#REF!</v>
      </c>
      <c r="D32" t="e">
        <f>IF(REAL!D32/Simulação!E33=0,"",REAL!D32/Simulação!E33)</f>
        <v>#REF!</v>
      </c>
      <c r="E32" t="e">
        <f>IF(REAL!E32/Simulação!F33=0,"",REAL!E32/Simulação!F33)</f>
        <v>#REF!</v>
      </c>
      <c r="F32" t="e">
        <f>IF(REAL!F32/Simulação!G33=0,"",REAL!F32/Simulação!G33)</f>
        <v>#REF!</v>
      </c>
      <c r="G32" t="e">
        <f>IF(REAL!G32/Simulação!H33=0,"",REAL!G32/Simulação!H33)</f>
        <v>#REF!</v>
      </c>
      <c r="H32" t="e">
        <f>IF(REAL!H32/Simulação!I33=0,"",REAL!H32/Simulação!I33)</f>
        <v>#REF!</v>
      </c>
      <c r="I32" t="e">
        <f>IF(REAL!I32/Simulação!J33=0,"",REAL!I32/Simulação!J33)</f>
        <v>#REF!</v>
      </c>
      <c r="J32" t="e">
        <f>IF(REAL!J32/Simulação!K33=0,"",REAL!J32/Simulação!K33)</f>
        <v>#REF!</v>
      </c>
      <c r="K32" t="e">
        <f>IF(REAL!K32/Simulação!L33=0,"",REAL!K32/Simulação!L33)</f>
        <v>#REF!</v>
      </c>
      <c r="L32" t="e">
        <f>IF(REAL!L32/Simulação!M33=0,"",REAL!L32/Simulação!M33)</f>
        <v>#REF!</v>
      </c>
      <c r="M32" t="e">
        <f>IF(REAL!M32/Simulação!N33=0,"",REAL!M32/Simulação!N33)</f>
        <v>#REF!</v>
      </c>
      <c r="O32" t="str">
        <f>IFERROR(B32*Simulação!Q33,"")</f>
        <v/>
      </c>
      <c r="P32" t="str">
        <f>IFERROR(C32*Simulação!R33,"")</f>
        <v/>
      </c>
      <c r="Q32" t="str">
        <f>IFERROR(D32*Simulação!S33,"")</f>
        <v/>
      </c>
      <c r="R32" t="str">
        <f>IFERROR(E32*Simulação!T33,"")</f>
        <v/>
      </c>
      <c r="S32" t="str">
        <f>IFERROR(F32*Simulação!U33,"")</f>
        <v/>
      </c>
      <c r="T32" t="str">
        <f>IFERROR(G32*Simulação!V33,"")</f>
        <v/>
      </c>
      <c r="U32" t="str">
        <f>IFERROR(H32*Simulação!W33,"")</f>
        <v/>
      </c>
      <c r="V32" t="str">
        <f>IFERROR(I32*Simulação!X33,"")</f>
        <v/>
      </c>
      <c r="W32" t="str">
        <f>IFERROR(J32*Simulação!Y33,"")</f>
        <v/>
      </c>
      <c r="X32" t="str">
        <f>IFERROR(K32*Simulação!Z33,"")</f>
        <v/>
      </c>
      <c r="Y32" t="str">
        <f>IFERROR(L32*Simulação!AA33,"")</f>
        <v/>
      </c>
      <c r="Z32" t="str">
        <f>IFERROR(M32*Simulação!AB33,"")</f>
        <v/>
      </c>
      <c r="AB32" t="e">
        <f>IF(REAL!#REF!/Simulação!C33=0,"",REAL!#REF!/Simulação!C33)</f>
        <v>#REF!</v>
      </c>
      <c r="AC32" t="e">
        <f>IF(REAL!#REF!/Simulação!D33=0,"",REAL!#REF!/Simulação!D33)</f>
        <v>#REF!</v>
      </c>
      <c r="AD32" t="e">
        <f>IF(REAL!#REF!/Simulação!E33=0,"",REAL!#REF!/Simulação!E33)</f>
        <v>#REF!</v>
      </c>
      <c r="AE32" t="e">
        <f>IF(REAL!#REF!/Simulação!F33=0,"",REAL!#REF!/Simulação!F33)</f>
        <v>#REF!</v>
      </c>
      <c r="AF32" t="e">
        <f>IF(REAL!#REF!/Simulação!G33=0,"",REAL!#REF!/Simulação!G33)</f>
        <v>#REF!</v>
      </c>
      <c r="AG32" t="e">
        <f>IF(REAL!#REF!/Simulação!H33=0,"",REAL!#REF!/Simulação!H33)</f>
        <v>#REF!</v>
      </c>
      <c r="AH32" t="e">
        <f>IF(REAL!#REF!/Simulação!I33=0,"",REAL!#REF!/Simulação!I33)</f>
        <v>#REF!</v>
      </c>
      <c r="AI32" t="e">
        <f>IF(REAL!#REF!/Simulação!J33=0,"",REAL!#REF!/Simulação!J33)</f>
        <v>#REF!</v>
      </c>
      <c r="AJ32" t="e">
        <f>IF(REAL!#REF!/Simulação!K33=0,"",REAL!#REF!/Simulação!K33)</f>
        <v>#REF!</v>
      </c>
      <c r="AK32" t="e">
        <f>IF(REAL!#REF!/Simulação!L33=0,"",REAL!#REF!/Simulação!L33)</f>
        <v>#REF!</v>
      </c>
      <c r="AL32" t="e">
        <f>IF(REAL!#REF!/Simulação!M33=0,"",REAL!#REF!/Simulação!M33)</f>
        <v>#REF!</v>
      </c>
      <c r="AM32" t="e">
        <f>IF(REAL!#REF!/Simulação!N33=0,"",REAL!#REF!/Simulação!N33)</f>
        <v>#REF!</v>
      </c>
      <c r="AO32" t="str">
        <f>IFERROR(AB32*Simulação!Q33,"")</f>
        <v/>
      </c>
      <c r="AP32" t="str">
        <f>IFERROR(AC32*Simulação!R33,"")</f>
        <v/>
      </c>
      <c r="AQ32" t="str">
        <f>IFERROR(AD32*Simulação!S33,"")</f>
        <v/>
      </c>
      <c r="AR32" t="str">
        <f>IFERROR(AE32*Simulação!T33,"")</f>
        <v/>
      </c>
      <c r="AS32" t="str">
        <f>IFERROR(AF32*Simulação!U33,"")</f>
        <v/>
      </c>
      <c r="AT32" t="str">
        <f>IFERROR(AG32*Simulação!V33,"")</f>
        <v/>
      </c>
      <c r="AU32" t="str">
        <f>IFERROR(AH32*Simulação!W33,"")</f>
        <v/>
      </c>
      <c r="AV32" t="str">
        <f>IFERROR(AI32*Simulação!X33,"")</f>
        <v/>
      </c>
      <c r="AW32" t="str">
        <f>IFERROR(AJ32*Simulação!Y33,"")</f>
        <v/>
      </c>
      <c r="AX32" t="str">
        <f>IFERROR(AK32*Simulação!Z33,"")</f>
        <v/>
      </c>
      <c r="AY32" t="str">
        <f>IFERROR(AL32*Simulação!AA33,"")</f>
        <v/>
      </c>
      <c r="AZ32" t="str">
        <f>IFERROR(AM32*Simulação!AB33,"")</f>
        <v/>
      </c>
    </row>
    <row r="33" spans="1:52" x14ac:dyDescent="0.25">
      <c r="A33" s="9" t="s">
        <v>48</v>
      </c>
      <c r="B33" t="e">
        <f>IF(REAL!B33/Simulação!C34=0,"",REAL!B33/Simulação!C34)</f>
        <v>#REF!</v>
      </c>
      <c r="C33" t="e">
        <f>IF(REAL!C33/Simulação!D34=0,"",REAL!C33/Simulação!D34)</f>
        <v>#REF!</v>
      </c>
      <c r="D33" t="e">
        <f>IF(REAL!D33/Simulação!E34=0,"",REAL!D33/Simulação!E34)</f>
        <v>#REF!</v>
      </c>
      <c r="E33" t="e">
        <f>IF(REAL!E33/Simulação!F34=0,"",REAL!E33/Simulação!F34)</f>
        <v>#REF!</v>
      </c>
      <c r="F33" t="e">
        <f>IF(REAL!F33/Simulação!G34=0,"",REAL!F33/Simulação!G34)</f>
        <v>#REF!</v>
      </c>
      <c r="G33" t="e">
        <f>IF(REAL!G33/Simulação!H34=0,"",REAL!G33/Simulação!H34)</f>
        <v>#REF!</v>
      </c>
      <c r="H33" t="e">
        <f>IF(REAL!H33/Simulação!I34=0,"",REAL!H33/Simulação!I34)</f>
        <v>#REF!</v>
      </c>
      <c r="I33" t="e">
        <f>IF(REAL!I33/Simulação!J34=0,"",REAL!I33/Simulação!J34)</f>
        <v>#REF!</v>
      </c>
      <c r="J33" t="e">
        <f>IF(REAL!J33/Simulação!K34=0,"",REAL!J33/Simulação!K34)</f>
        <v>#REF!</v>
      </c>
      <c r="K33" t="e">
        <f>IF(REAL!K33/Simulação!L34=0,"",REAL!K33/Simulação!L34)</f>
        <v>#REF!</v>
      </c>
      <c r="L33" t="e">
        <f>IF(REAL!L33/Simulação!M34=0,"",REAL!L33/Simulação!M34)</f>
        <v>#REF!</v>
      </c>
      <c r="M33" t="e">
        <f>IF(REAL!M33/Simulação!N34=0,"",REAL!M33/Simulação!N34)</f>
        <v>#REF!</v>
      </c>
      <c r="O33" t="str">
        <f>IFERROR(B33*Simulação!Q34,"")</f>
        <v/>
      </c>
      <c r="P33" t="str">
        <f>IFERROR(C33*Simulação!R34,"")</f>
        <v/>
      </c>
      <c r="Q33" t="str">
        <f>IFERROR(D33*Simulação!S34,"")</f>
        <v/>
      </c>
      <c r="R33" t="str">
        <f>IFERROR(E33*Simulação!T34,"")</f>
        <v/>
      </c>
      <c r="S33" t="str">
        <f>IFERROR(F33*Simulação!U34,"")</f>
        <v/>
      </c>
      <c r="T33" t="str">
        <f>IFERROR(G33*Simulação!V34,"")</f>
        <v/>
      </c>
      <c r="U33" t="str">
        <f>IFERROR(H33*Simulação!W34,"")</f>
        <v/>
      </c>
      <c r="V33" t="str">
        <f>IFERROR(I33*Simulação!X34,"")</f>
        <v/>
      </c>
      <c r="W33" t="str">
        <f>IFERROR(J33*Simulação!Y34,"")</f>
        <v/>
      </c>
      <c r="X33" t="str">
        <f>IFERROR(K33*Simulação!Z34,"")</f>
        <v/>
      </c>
      <c r="Y33" t="str">
        <f>IFERROR(L33*Simulação!AA34,"")</f>
        <v/>
      </c>
      <c r="Z33" t="str">
        <f>IFERROR(M33*Simulação!AB34,"")</f>
        <v/>
      </c>
      <c r="AB33" t="e">
        <f>IF(REAL!#REF!/Simulação!C34=0,"",REAL!#REF!/Simulação!C34)</f>
        <v>#REF!</v>
      </c>
      <c r="AC33" t="e">
        <f>IF(REAL!#REF!/Simulação!D34=0,"",REAL!#REF!/Simulação!D34)</f>
        <v>#REF!</v>
      </c>
      <c r="AD33" t="e">
        <f>IF(REAL!#REF!/Simulação!E34=0,"",REAL!#REF!/Simulação!E34)</f>
        <v>#REF!</v>
      </c>
      <c r="AE33" t="e">
        <f>IF(REAL!#REF!/Simulação!F34=0,"",REAL!#REF!/Simulação!F34)</f>
        <v>#REF!</v>
      </c>
      <c r="AF33" t="e">
        <f>IF(REAL!#REF!/Simulação!G34=0,"",REAL!#REF!/Simulação!G34)</f>
        <v>#REF!</v>
      </c>
      <c r="AG33" t="e">
        <f>IF(REAL!#REF!/Simulação!H34=0,"",REAL!#REF!/Simulação!H34)</f>
        <v>#REF!</v>
      </c>
      <c r="AH33" t="e">
        <f>IF(REAL!#REF!/Simulação!I34=0,"",REAL!#REF!/Simulação!I34)</f>
        <v>#REF!</v>
      </c>
      <c r="AI33" t="e">
        <f>IF(REAL!#REF!/Simulação!J34=0,"",REAL!#REF!/Simulação!J34)</f>
        <v>#REF!</v>
      </c>
      <c r="AJ33" t="e">
        <f>IF(REAL!#REF!/Simulação!K34=0,"",REAL!#REF!/Simulação!K34)</f>
        <v>#REF!</v>
      </c>
      <c r="AK33" t="e">
        <f>IF(REAL!#REF!/Simulação!L34=0,"",REAL!#REF!/Simulação!L34)</f>
        <v>#REF!</v>
      </c>
      <c r="AL33" t="e">
        <f>IF(REAL!#REF!/Simulação!M34=0,"",REAL!#REF!/Simulação!M34)</f>
        <v>#REF!</v>
      </c>
      <c r="AM33" t="e">
        <f>IF(REAL!#REF!/Simulação!N34=0,"",REAL!#REF!/Simulação!N34)</f>
        <v>#REF!</v>
      </c>
      <c r="AO33" t="str">
        <f>IFERROR(AB33*Simulação!Q34,"")</f>
        <v/>
      </c>
      <c r="AP33" t="str">
        <f>IFERROR(AC33*Simulação!R34,"")</f>
        <v/>
      </c>
      <c r="AQ33" t="str">
        <f>IFERROR(AD33*Simulação!S34,"")</f>
        <v/>
      </c>
      <c r="AR33" t="str">
        <f>IFERROR(AE33*Simulação!T34,"")</f>
        <v/>
      </c>
      <c r="AS33" t="str">
        <f>IFERROR(AF33*Simulação!U34,"")</f>
        <v/>
      </c>
      <c r="AT33" t="str">
        <f>IFERROR(AG33*Simulação!V34,"")</f>
        <v/>
      </c>
      <c r="AU33" t="str">
        <f>IFERROR(AH33*Simulação!W34,"")</f>
        <v/>
      </c>
      <c r="AV33" t="str">
        <f>IFERROR(AI33*Simulação!X34,"")</f>
        <v/>
      </c>
      <c r="AW33" t="str">
        <f>IFERROR(AJ33*Simulação!Y34,"")</f>
        <v/>
      </c>
      <c r="AX33" t="str">
        <f>IFERROR(AK33*Simulação!Z34,"")</f>
        <v/>
      </c>
      <c r="AY33" t="str">
        <f>IFERROR(AL33*Simulação!AA34,"")</f>
        <v/>
      </c>
      <c r="AZ33" t="str">
        <f>IFERROR(AM33*Simulação!AB34,"")</f>
        <v/>
      </c>
    </row>
    <row r="34" spans="1:52" x14ac:dyDescent="0.25">
      <c r="A34" s="9" t="s">
        <v>49</v>
      </c>
      <c r="B34" t="e">
        <f>IF(REAL!B34/Simulação!C35=0,"",REAL!B34/Simulação!C35)</f>
        <v>#REF!</v>
      </c>
      <c r="C34" t="e">
        <f>IF(REAL!C34/Simulação!D35=0,"",REAL!C34/Simulação!D35)</f>
        <v>#REF!</v>
      </c>
      <c r="D34" t="e">
        <f>IF(REAL!D34/Simulação!E35=0,"",REAL!D34/Simulação!E35)</f>
        <v>#REF!</v>
      </c>
      <c r="E34" t="e">
        <f>IF(REAL!E34/Simulação!F35=0,"",REAL!E34/Simulação!F35)</f>
        <v>#REF!</v>
      </c>
      <c r="F34" t="e">
        <f>IF(REAL!F34/Simulação!G35=0,"",REAL!F34/Simulação!G35)</f>
        <v>#REF!</v>
      </c>
      <c r="G34" t="e">
        <f>IF(REAL!G34/Simulação!H35=0,"",REAL!G34/Simulação!H35)</f>
        <v>#REF!</v>
      </c>
      <c r="H34" t="e">
        <f>IF(REAL!H34/Simulação!I35=0,"",REAL!H34/Simulação!I35)</f>
        <v>#REF!</v>
      </c>
      <c r="I34" t="e">
        <f>IF(REAL!I34/Simulação!J35=0,"",REAL!I34/Simulação!J35)</f>
        <v>#REF!</v>
      </c>
      <c r="J34" t="e">
        <f>IF(REAL!J34/Simulação!K35=0,"",REAL!J34/Simulação!K35)</f>
        <v>#REF!</v>
      </c>
      <c r="K34" t="e">
        <f>IF(REAL!K34/Simulação!L35=0,"",REAL!K34/Simulação!L35)</f>
        <v>#REF!</v>
      </c>
      <c r="L34" t="e">
        <f>IF(REAL!L34/Simulação!M35=0,"",REAL!L34/Simulação!M35)</f>
        <v>#REF!</v>
      </c>
      <c r="M34" t="e">
        <f>IF(REAL!M34/Simulação!N35=0,"",REAL!M34/Simulação!N35)</f>
        <v>#REF!</v>
      </c>
      <c r="O34" t="str">
        <f>IFERROR(B34*Simulação!Q35,"")</f>
        <v/>
      </c>
      <c r="P34" t="str">
        <f>IFERROR(C34*Simulação!R35,"")</f>
        <v/>
      </c>
      <c r="Q34" t="str">
        <f>IFERROR(D34*Simulação!S35,"")</f>
        <v/>
      </c>
      <c r="R34" t="str">
        <f>IFERROR(E34*Simulação!T35,"")</f>
        <v/>
      </c>
      <c r="S34" t="str">
        <f>IFERROR(F34*Simulação!U35,"")</f>
        <v/>
      </c>
      <c r="T34" t="str">
        <f>IFERROR(G34*Simulação!V35,"")</f>
        <v/>
      </c>
      <c r="U34" t="str">
        <f>IFERROR(H34*Simulação!W35,"")</f>
        <v/>
      </c>
      <c r="V34" t="str">
        <f>IFERROR(I34*Simulação!X35,"")</f>
        <v/>
      </c>
      <c r="W34" t="str">
        <f>IFERROR(J34*Simulação!Y35,"")</f>
        <v/>
      </c>
      <c r="X34" t="str">
        <f>IFERROR(K34*Simulação!Z35,"")</f>
        <v/>
      </c>
      <c r="Y34" t="str">
        <f>IFERROR(L34*Simulação!AA35,"")</f>
        <v/>
      </c>
      <c r="Z34" t="str">
        <f>IFERROR(M34*Simulação!AB35,"")</f>
        <v/>
      </c>
      <c r="AB34" t="e">
        <f>IF(REAL!#REF!/Simulação!C35=0,"",REAL!#REF!/Simulação!C35)</f>
        <v>#REF!</v>
      </c>
      <c r="AC34" t="e">
        <f>IF(REAL!#REF!/Simulação!D35=0,"",REAL!#REF!/Simulação!D35)</f>
        <v>#REF!</v>
      </c>
      <c r="AD34" t="e">
        <f>IF(REAL!#REF!/Simulação!E35=0,"",REAL!#REF!/Simulação!E35)</f>
        <v>#REF!</v>
      </c>
      <c r="AE34" t="e">
        <f>IF(REAL!#REF!/Simulação!F35=0,"",REAL!#REF!/Simulação!F35)</f>
        <v>#REF!</v>
      </c>
      <c r="AF34" t="e">
        <f>IF(REAL!#REF!/Simulação!G35=0,"",REAL!#REF!/Simulação!G35)</f>
        <v>#REF!</v>
      </c>
      <c r="AG34" t="e">
        <f>IF(REAL!#REF!/Simulação!H35=0,"",REAL!#REF!/Simulação!H35)</f>
        <v>#REF!</v>
      </c>
      <c r="AH34" t="e">
        <f>IF(REAL!#REF!/Simulação!I35=0,"",REAL!#REF!/Simulação!I35)</f>
        <v>#REF!</v>
      </c>
      <c r="AI34" t="e">
        <f>IF(REAL!#REF!/Simulação!J35=0,"",REAL!#REF!/Simulação!J35)</f>
        <v>#REF!</v>
      </c>
      <c r="AJ34" t="e">
        <f>IF(REAL!#REF!/Simulação!K35=0,"",REAL!#REF!/Simulação!K35)</f>
        <v>#REF!</v>
      </c>
      <c r="AK34" t="e">
        <f>IF(REAL!#REF!/Simulação!L35=0,"",REAL!#REF!/Simulação!L35)</f>
        <v>#REF!</v>
      </c>
      <c r="AL34" t="e">
        <f>IF(REAL!#REF!/Simulação!M35=0,"",REAL!#REF!/Simulação!M35)</f>
        <v>#REF!</v>
      </c>
      <c r="AM34" t="e">
        <f>IF(REAL!#REF!/Simulação!N35=0,"",REAL!#REF!/Simulação!N35)</f>
        <v>#REF!</v>
      </c>
      <c r="AO34" t="str">
        <f>IFERROR(AB34*Simulação!Q35,"")</f>
        <v/>
      </c>
      <c r="AP34" t="str">
        <f>IFERROR(AC34*Simulação!R35,"")</f>
        <v/>
      </c>
      <c r="AQ34" t="str">
        <f>IFERROR(AD34*Simulação!S35,"")</f>
        <v/>
      </c>
      <c r="AR34" t="str">
        <f>IFERROR(AE34*Simulação!T35,"")</f>
        <v/>
      </c>
      <c r="AS34" t="str">
        <f>IFERROR(AF34*Simulação!U35,"")</f>
        <v/>
      </c>
      <c r="AT34" t="str">
        <f>IFERROR(AG34*Simulação!V35,"")</f>
        <v/>
      </c>
      <c r="AU34" t="str">
        <f>IFERROR(AH34*Simulação!W35,"")</f>
        <v/>
      </c>
      <c r="AV34" t="str">
        <f>IFERROR(AI34*Simulação!X35,"")</f>
        <v/>
      </c>
      <c r="AW34" t="str">
        <f>IFERROR(AJ34*Simulação!Y35,"")</f>
        <v/>
      </c>
      <c r="AX34" t="str">
        <f>IFERROR(AK34*Simulação!Z35,"")</f>
        <v/>
      </c>
      <c r="AY34" t="str">
        <f>IFERROR(AL34*Simulação!AA35,"")</f>
        <v/>
      </c>
      <c r="AZ34" t="str">
        <f>IFERROR(AM34*Simulação!AB35,"")</f>
        <v/>
      </c>
    </row>
    <row r="35" spans="1:52" x14ac:dyDescent="0.25">
      <c r="A35" s="9" t="s">
        <v>50</v>
      </c>
      <c r="B35" t="e">
        <f>IF(REAL!B35/Simulação!C36=0,"",REAL!B35/Simulação!C36)</f>
        <v>#REF!</v>
      </c>
      <c r="C35" t="e">
        <f>IF(REAL!C35/Simulação!D36=0,"",REAL!C35/Simulação!D36)</f>
        <v>#REF!</v>
      </c>
      <c r="D35" t="e">
        <f>IF(REAL!D35/Simulação!E36=0,"",REAL!D35/Simulação!E36)</f>
        <v>#REF!</v>
      </c>
      <c r="E35" t="e">
        <f>IF(REAL!E35/Simulação!F36=0,"",REAL!E35/Simulação!F36)</f>
        <v>#REF!</v>
      </c>
      <c r="F35" t="e">
        <f>IF(REAL!F35/Simulação!G36=0,"",REAL!F35/Simulação!G36)</f>
        <v>#REF!</v>
      </c>
      <c r="G35" t="e">
        <f>IF(REAL!G35/Simulação!H36=0,"",REAL!G35/Simulação!H36)</f>
        <v>#REF!</v>
      </c>
      <c r="H35" t="e">
        <f>IF(REAL!H35/Simulação!I36=0,"",REAL!H35/Simulação!I36)</f>
        <v>#REF!</v>
      </c>
      <c r="I35" t="e">
        <f>IF(REAL!I35/Simulação!J36=0,"",REAL!I35/Simulação!J36)</f>
        <v>#REF!</v>
      </c>
      <c r="J35" t="e">
        <f>IF(REAL!J35/Simulação!K36=0,"",REAL!J35/Simulação!K36)</f>
        <v>#REF!</v>
      </c>
      <c r="K35" t="e">
        <f>IF(REAL!K35/Simulação!L36=0,"",REAL!K35/Simulação!L36)</f>
        <v>#REF!</v>
      </c>
      <c r="L35" t="e">
        <f>IF(REAL!L35/Simulação!M36=0,"",REAL!L35/Simulação!M36)</f>
        <v>#REF!</v>
      </c>
      <c r="M35" t="e">
        <f>IF(REAL!M35/Simulação!N36=0,"",REAL!M35/Simulação!N36)</f>
        <v>#REF!</v>
      </c>
      <c r="O35" t="str">
        <f>IFERROR(B35*Simulação!Q36,"")</f>
        <v/>
      </c>
      <c r="P35" t="str">
        <f>IFERROR(C35*Simulação!R36,"")</f>
        <v/>
      </c>
      <c r="Q35" t="str">
        <f>IFERROR(D35*Simulação!S36,"")</f>
        <v/>
      </c>
      <c r="R35" t="str">
        <f>IFERROR(E35*Simulação!T36,"")</f>
        <v/>
      </c>
      <c r="S35" t="str">
        <f>IFERROR(F35*Simulação!U36,"")</f>
        <v/>
      </c>
      <c r="T35" t="str">
        <f>IFERROR(G35*Simulação!V36,"")</f>
        <v/>
      </c>
      <c r="U35" t="str">
        <f>IFERROR(H35*Simulação!W36,"")</f>
        <v/>
      </c>
      <c r="V35" t="str">
        <f>IFERROR(I35*Simulação!X36,"")</f>
        <v/>
      </c>
      <c r="W35" t="str">
        <f>IFERROR(J35*Simulação!Y36,"")</f>
        <v/>
      </c>
      <c r="X35" t="str">
        <f>IFERROR(K35*Simulação!Z36,"")</f>
        <v/>
      </c>
      <c r="Y35" t="str">
        <f>IFERROR(L35*Simulação!AA36,"")</f>
        <v/>
      </c>
      <c r="Z35" t="str">
        <f>IFERROR(M35*Simulação!AB36,"")</f>
        <v/>
      </c>
      <c r="AB35" t="e">
        <f>IF(REAL!#REF!/Simulação!C36=0,"",REAL!#REF!/Simulação!C36)</f>
        <v>#REF!</v>
      </c>
      <c r="AC35" t="e">
        <f>IF(REAL!#REF!/Simulação!D36=0,"",REAL!#REF!/Simulação!D36)</f>
        <v>#REF!</v>
      </c>
      <c r="AD35" t="e">
        <f>IF(REAL!#REF!/Simulação!E36=0,"",REAL!#REF!/Simulação!E36)</f>
        <v>#REF!</v>
      </c>
      <c r="AE35" t="e">
        <f>IF(REAL!#REF!/Simulação!F36=0,"",REAL!#REF!/Simulação!F36)</f>
        <v>#REF!</v>
      </c>
      <c r="AF35" t="e">
        <f>IF(REAL!#REF!/Simulação!G36=0,"",REAL!#REF!/Simulação!G36)</f>
        <v>#REF!</v>
      </c>
      <c r="AG35" t="e">
        <f>IF(REAL!#REF!/Simulação!H36=0,"",REAL!#REF!/Simulação!H36)</f>
        <v>#REF!</v>
      </c>
      <c r="AH35" t="e">
        <f>IF(REAL!#REF!/Simulação!I36=0,"",REAL!#REF!/Simulação!I36)</f>
        <v>#REF!</v>
      </c>
      <c r="AI35" t="e">
        <f>IF(REAL!#REF!/Simulação!J36=0,"",REAL!#REF!/Simulação!J36)</f>
        <v>#REF!</v>
      </c>
      <c r="AJ35" t="e">
        <f>IF(REAL!#REF!/Simulação!K36=0,"",REAL!#REF!/Simulação!K36)</f>
        <v>#REF!</v>
      </c>
      <c r="AK35" t="e">
        <f>IF(REAL!#REF!/Simulação!L36=0,"",REAL!#REF!/Simulação!L36)</f>
        <v>#REF!</v>
      </c>
      <c r="AL35" t="e">
        <f>IF(REAL!#REF!/Simulação!M36=0,"",REAL!#REF!/Simulação!M36)</f>
        <v>#REF!</v>
      </c>
      <c r="AM35" t="e">
        <f>IF(REAL!#REF!/Simulação!N36=0,"",REAL!#REF!/Simulação!N36)</f>
        <v>#REF!</v>
      </c>
      <c r="AO35" t="str">
        <f>IFERROR(AB35*Simulação!Q36,"")</f>
        <v/>
      </c>
      <c r="AP35" t="str">
        <f>IFERROR(AC35*Simulação!R36,"")</f>
        <v/>
      </c>
      <c r="AQ35" t="str">
        <f>IFERROR(AD35*Simulação!S36,"")</f>
        <v/>
      </c>
      <c r="AR35" t="str">
        <f>IFERROR(AE35*Simulação!T36,"")</f>
        <v/>
      </c>
      <c r="AS35" t="str">
        <f>IFERROR(AF35*Simulação!U36,"")</f>
        <v/>
      </c>
      <c r="AT35" t="str">
        <f>IFERROR(AG35*Simulação!V36,"")</f>
        <v/>
      </c>
      <c r="AU35" t="str">
        <f>IFERROR(AH35*Simulação!W36,"")</f>
        <v/>
      </c>
      <c r="AV35" t="str">
        <f>IFERROR(AI35*Simulação!X36,"")</f>
        <v/>
      </c>
      <c r="AW35" t="str">
        <f>IFERROR(AJ35*Simulação!Y36,"")</f>
        <v/>
      </c>
      <c r="AX35" t="str">
        <f>IFERROR(AK35*Simulação!Z36,"")</f>
        <v/>
      </c>
      <c r="AY35" t="str">
        <f>IFERROR(AL35*Simulação!AA36,"")</f>
        <v/>
      </c>
      <c r="AZ35" t="str">
        <f>IFERROR(AM35*Simulação!AB36,"")</f>
        <v/>
      </c>
    </row>
    <row r="36" spans="1:52" x14ac:dyDescent="0.25">
      <c r="A36" s="9" t="s">
        <v>51</v>
      </c>
      <c r="B36" t="e">
        <f>IF(REAL!B36/Simulação!C37=0,"",REAL!B36/Simulação!C37)</f>
        <v>#REF!</v>
      </c>
      <c r="C36" t="e">
        <f>IF(REAL!C36/Simulação!D37=0,"",REAL!C36/Simulação!D37)</f>
        <v>#REF!</v>
      </c>
      <c r="D36" t="e">
        <f>IF(REAL!D36/Simulação!E37=0,"",REAL!D36/Simulação!E37)</f>
        <v>#REF!</v>
      </c>
      <c r="E36" t="e">
        <f>IF(REAL!E36/Simulação!F37=0,"",REAL!E36/Simulação!F37)</f>
        <v>#REF!</v>
      </c>
      <c r="F36" t="e">
        <f>IF(REAL!F36/Simulação!G37=0,"",REAL!F36/Simulação!G37)</f>
        <v>#REF!</v>
      </c>
      <c r="G36" t="e">
        <f>IF(REAL!G36/Simulação!H37=0,"",REAL!G36/Simulação!H37)</f>
        <v>#REF!</v>
      </c>
      <c r="H36" t="e">
        <f>IF(REAL!H36/Simulação!I37=0,"",REAL!H36/Simulação!I37)</f>
        <v>#REF!</v>
      </c>
      <c r="I36" t="e">
        <f>IF(REAL!I36/Simulação!J37=0,"",REAL!I36/Simulação!J37)</f>
        <v>#REF!</v>
      </c>
      <c r="J36" t="e">
        <f>IF(REAL!J36/Simulação!K37=0,"",REAL!J36/Simulação!K37)</f>
        <v>#REF!</v>
      </c>
      <c r="K36" t="e">
        <f>IF(REAL!K36/Simulação!L37=0,"",REAL!K36/Simulação!L37)</f>
        <v>#REF!</v>
      </c>
      <c r="L36" t="e">
        <f>IF(REAL!L36/Simulação!M37=0,"",REAL!L36/Simulação!M37)</f>
        <v>#REF!</v>
      </c>
      <c r="M36" t="e">
        <f>IF(REAL!M36/Simulação!N37=0,"",REAL!M36/Simulação!N37)</f>
        <v>#REF!</v>
      </c>
      <c r="O36" t="str">
        <f>IFERROR(B36*Simulação!Q37,"")</f>
        <v/>
      </c>
      <c r="P36" t="str">
        <f>IFERROR(C36*Simulação!R37,"")</f>
        <v/>
      </c>
      <c r="Q36" t="str">
        <f>IFERROR(D36*Simulação!S37,"")</f>
        <v/>
      </c>
      <c r="R36" t="str">
        <f>IFERROR(E36*Simulação!T37,"")</f>
        <v/>
      </c>
      <c r="S36" t="str">
        <f>IFERROR(F36*Simulação!U37,"")</f>
        <v/>
      </c>
      <c r="T36" t="str">
        <f>IFERROR(G36*Simulação!V37,"")</f>
        <v/>
      </c>
      <c r="U36" t="str">
        <f>IFERROR(H36*Simulação!W37,"")</f>
        <v/>
      </c>
      <c r="V36" t="str">
        <f>IFERROR(I36*Simulação!X37,"")</f>
        <v/>
      </c>
      <c r="W36" t="str">
        <f>IFERROR(J36*Simulação!Y37,"")</f>
        <v/>
      </c>
      <c r="X36" t="str">
        <f>IFERROR(K36*Simulação!Z37,"")</f>
        <v/>
      </c>
      <c r="Y36" t="str">
        <f>IFERROR(L36*Simulação!AA37,"")</f>
        <v/>
      </c>
      <c r="Z36" t="str">
        <f>IFERROR(M36*Simulação!AB37,"")</f>
        <v/>
      </c>
      <c r="AB36" t="e">
        <f>IF(REAL!#REF!/Simulação!C37=0,"",REAL!#REF!/Simulação!C37)</f>
        <v>#REF!</v>
      </c>
      <c r="AC36" t="e">
        <f>IF(REAL!#REF!/Simulação!D37=0,"",REAL!#REF!/Simulação!D37)</f>
        <v>#REF!</v>
      </c>
      <c r="AD36" t="e">
        <f>IF(REAL!#REF!/Simulação!E37=0,"",REAL!#REF!/Simulação!E37)</f>
        <v>#REF!</v>
      </c>
      <c r="AE36" t="e">
        <f>IF(REAL!#REF!/Simulação!F37=0,"",REAL!#REF!/Simulação!F37)</f>
        <v>#REF!</v>
      </c>
      <c r="AF36" t="e">
        <f>IF(REAL!#REF!/Simulação!G37=0,"",REAL!#REF!/Simulação!G37)</f>
        <v>#REF!</v>
      </c>
      <c r="AG36" t="e">
        <f>IF(REAL!#REF!/Simulação!H37=0,"",REAL!#REF!/Simulação!H37)</f>
        <v>#REF!</v>
      </c>
      <c r="AH36" t="e">
        <f>IF(REAL!#REF!/Simulação!I37=0,"",REAL!#REF!/Simulação!I37)</f>
        <v>#REF!</v>
      </c>
      <c r="AI36" t="e">
        <f>IF(REAL!#REF!/Simulação!J37=0,"",REAL!#REF!/Simulação!J37)</f>
        <v>#REF!</v>
      </c>
      <c r="AJ36" t="e">
        <f>IF(REAL!#REF!/Simulação!K37=0,"",REAL!#REF!/Simulação!K37)</f>
        <v>#REF!</v>
      </c>
      <c r="AK36" t="e">
        <f>IF(REAL!#REF!/Simulação!L37=0,"",REAL!#REF!/Simulação!L37)</f>
        <v>#REF!</v>
      </c>
      <c r="AL36" t="e">
        <f>IF(REAL!#REF!/Simulação!M37=0,"",REAL!#REF!/Simulação!M37)</f>
        <v>#REF!</v>
      </c>
      <c r="AM36" t="e">
        <f>IF(REAL!#REF!/Simulação!N37=0,"",REAL!#REF!/Simulação!N37)</f>
        <v>#REF!</v>
      </c>
      <c r="AO36" t="str">
        <f>IFERROR(AB36*Simulação!Q37,"")</f>
        <v/>
      </c>
      <c r="AP36" t="str">
        <f>IFERROR(AC36*Simulação!R37,"")</f>
        <v/>
      </c>
      <c r="AQ36" t="str">
        <f>IFERROR(AD36*Simulação!S37,"")</f>
        <v/>
      </c>
      <c r="AR36" t="str">
        <f>IFERROR(AE36*Simulação!T37,"")</f>
        <v/>
      </c>
      <c r="AS36" t="str">
        <f>IFERROR(AF36*Simulação!U37,"")</f>
        <v/>
      </c>
      <c r="AT36" t="str">
        <f>IFERROR(AG36*Simulação!V37,"")</f>
        <v/>
      </c>
      <c r="AU36" t="str">
        <f>IFERROR(AH36*Simulação!W37,"")</f>
        <v/>
      </c>
      <c r="AV36" t="str">
        <f>IFERROR(AI36*Simulação!X37,"")</f>
        <v/>
      </c>
      <c r="AW36" t="str">
        <f>IFERROR(AJ36*Simulação!Y37,"")</f>
        <v/>
      </c>
      <c r="AX36" t="str">
        <f>IFERROR(AK36*Simulação!Z37,"")</f>
        <v/>
      </c>
      <c r="AY36" t="str">
        <f>IFERROR(AL36*Simulação!AA37,"")</f>
        <v/>
      </c>
      <c r="AZ36" t="str">
        <f>IFERROR(AM36*Simulação!AB37,"")</f>
        <v/>
      </c>
    </row>
    <row r="37" spans="1:52" x14ac:dyDescent="0.25">
      <c r="A37" s="9" t="s">
        <v>52</v>
      </c>
      <c r="B37" t="e">
        <f>IF(REAL!B37/Simulação!C38=0,"",REAL!B37/Simulação!C38)</f>
        <v>#REF!</v>
      </c>
      <c r="C37" t="e">
        <f>IF(REAL!C37/Simulação!D38=0,"",REAL!C37/Simulação!D38)</f>
        <v>#REF!</v>
      </c>
      <c r="D37" t="e">
        <f>IF(REAL!D37/Simulação!E38=0,"",REAL!D37/Simulação!E38)</f>
        <v>#REF!</v>
      </c>
      <c r="E37" t="e">
        <f>IF(REAL!E37/Simulação!F38=0,"",REAL!E37/Simulação!F38)</f>
        <v>#REF!</v>
      </c>
      <c r="F37" t="e">
        <f>IF(REAL!F37/Simulação!G38=0,"",REAL!F37/Simulação!G38)</f>
        <v>#REF!</v>
      </c>
      <c r="G37" t="e">
        <f>IF(REAL!G37/Simulação!H38=0,"",REAL!G37/Simulação!H38)</f>
        <v>#REF!</v>
      </c>
      <c r="H37" t="e">
        <f>IF(REAL!H37/Simulação!I38=0,"",REAL!H37/Simulação!I38)</f>
        <v>#REF!</v>
      </c>
      <c r="I37" t="e">
        <f>IF(REAL!I37/Simulação!J38=0,"",REAL!I37/Simulação!J38)</f>
        <v>#REF!</v>
      </c>
      <c r="J37" t="e">
        <f>IF(REAL!J37/Simulação!K38=0,"",REAL!J37/Simulação!K38)</f>
        <v>#REF!</v>
      </c>
      <c r="K37" t="e">
        <f>IF(REAL!K37/Simulação!L38=0,"",REAL!K37/Simulação!L38)</f>
        <v>#REF!</v>
      </c>
      <c r="L37" t="e">
        <f>IF(REAL!L37/Simulação!M38=0,"",REAL!L37/Simulação!M38)</f>
        <v>#REF!</v>
      </c>
      <c r="M37" t="e">
        <f>IF(REAL!M37/Simulação!N38=0,"",REAL!M37/Simulação!N38)</f>
        <v>#REF!</v>
      </c>
      <c r="O37" t="str">
        <f>IFERROR(B37*Simulação!Q38,"")</f>
        <v/>
      </c>
      <c r="P37" t="str">
        <f>IFERROR(C37*Simulação!R38,"")</f>
        <v/>
      </c>
      <c r="Q37" t="str">
        <f>IFERROR(D37*Simulação!S38,"")</f>
        <v/>
      </c>
      <c r="R37" t="str">
        <f>IFERROR(E37*Simulação!T38,"")</f>
        <v/>
      </c>
      <c r="S37" t="str">
        <f>IFERROR(F37*Simulação!U38,"")</f>
        <v/>
      </c>
      <c r="T37" t="str">
        <f>IFERROR(G37*Simulação!V38,"")</f>
        <v/>
      </c>
      <c r="U37" t="str">
        <f>IFERROR(H37*Simulação!W38,"")</f>
        <v/>
      </c>
      <c r="V37" t="str">
        <f>IFERROR(I37*Simulação!X38,"")</f>
        <v/>
      </c>
      <c r="W37" t="str">
        <f>IFERROR(J37*Simulação!Y38,"")</f>
        <v/>
      </c>
      <c r="X37" t="str">
        <f>IFERROR(K37*Simulação!Z38,"")</f>
        <v/>
      </c>
      <c r="Y37" t="str">
        <f>IFERROR(L37*Simulação!AA38,"")</f>
        <v/>
      </c>
      <c r="Z37" t="str">
        <f>IFERROR(M37*Simulação!AB38,"")</f>
        <v/>
      </c>
      <c r="AB37" t="e">
        <f>IF(REAL!#REF!/Simulação!C38=0,"",REAL!#REF!/Simulação!C38)</f>
        <v>#REF!</v>
      </c>
      <c r="AC37" t="e">
        <f>IF(REAL!#REF!/Simulação!D38=0,"",REAL!#REF!/Simulação!D38)</f>
        <v>#REF!</v>
      </c>
      <c r="AD37" t="e">
        <f>IF(REAL!#REF!/Simulação!E38=0,"",REAL!#REF!/Simulação!E38)</f>
        <v>#REF!</v>
      </c>
      <c r="AE37" t="e">
        <f>IF(REAL!#REF!/Simulação!F38=0,"",REAL!#REF!/Simulação!F38)</f>
        <v>#REF!</v>
      </c>
      <c r="AF37" t="e">
        <f>IF(REAL!#REF!/Simulação!G38=0,"",REAL!#REF!/Simulação!G38)</f>
        <v>#REF!</v>
      </c>
      <c r="AG37" t="e">
        <f>IF(REAL!#REF!/Simulação!H38=0,"",REAL!#REF!/Simulação!H38)</f>
        <v>#REF!</v>
      </c>
      <c r="AH37" t="e">
        <f>IF(REAL!#REF!/Simulação!I38=0,"",REAL!#REF!/Simulação!I38)</f>
        <v>#REF!</v>
      </c>
      <c r="AI37" t="e">
        <f>IF(REAL!#REF!/Simulação!J38=0,"",REAL!#REF!/Simulação!J38)</f>
        <v>#REF!</v>
      </c>
      <c r="AJ37" t="e">
        <f>IF(REAL!#REF!/Simulação!K38=0,"",REAL!#REF!/Simulação!K38)</f>
        <v>#REF!</v>
      </c>
      <c r="AK37" t="e">
        <f>IF(REAL!#REF!/Simulação!L38=0,"",REAL!#REF!/Simulação!L38)</f>
        <v>#REF!</v>
      </c>
      <c r="AL37" t="e">
        <f>IF(REAL!#REF!/Simulação!M38=0,"",REAL!#REF!/Simulação!M38)</f>
        <v>#REF!</v>
      </c>
      <c r="AM37" t="e">
        <f>IF(REAL!#REF!/Simulação!N38=0,"",REAL!#REF!/Simulação!N38)</f>
        <v>#REF!</v>
      </c>
      <c r="AO37" t="str">
        <f>IFERROR(AB37*Simulação!Q38,"")</f>
        <v/>
      </c>
      <c r="AP37" t="str">
        <f>IFERROR(AC37*Simulação!R38,"")</f>
        <v/>
      </c>
      <c r="AQ37" t="str">
        <f>IFERROR(AD37*Simulação!S38,"")</f>
        <v/>
      </c>
      <c r="AR37" t="str">
        <f>IFERROR(AE37*Simulação!T38,"")</f>
        <v/>
      </c>
      <c r="AS37" t="str">
        <f>IFERROR(AF37*Simulação!U38,"")</f>
        <v/>
      </c>
      <c r="AT37" t="str">
        <f>IFERROR(AG37*Simulação!V38,"")</f>
        <v/>
      </c>
      <c r="AU37" t="str">
        <f>IFERROR(AH37*Simulação!W38,"")</f>
        <v/>
      </c>
      <c r="AV37" t="str">
        <f>IFERROR(AI37*Simulação!X38,"")</f>
        <v/>
      </c>
      <c r="AW37" t="str">
        <f>IFERROR(AJ37*Simulação!Y38,"")</f>
        <v/>
      </c>
      <c r="AX37" t="str">
        <f>IFERROR(AK37*Simulação!Z38,"")</f>
        <v/>
      </c>
      <c r="AY37" t="str">
        <f>IFERROR(AL37*Simulação!AA38,"")</f>
        <v/>
      </c>
      <c r="AZ37" t="str">
        <f>IFERROR(AM37*Simulação!AB38,"")</f>
        <v/>
      </c>
    </row>
    <row r="38" spans="1:52" x14ac:dyDescent="0.25">
      <c r="A38" s="9" t="s">
        <v>53</v>
      </c>
      <c r="B38" t="e">
        <f>IF(REAL!B38/Simulação!C39=0,"",REAL!B38/Simulação!C39)</f>
        <v>#REF!</v>
      </c>
      <c r="C38" t="e">
        <f>IF(REAL!C38/Simulação!D39=0,"",REAL!C38/Simulação!D39)</f>
        <v>#REF!</v>
      </c>
      <c r="D38" t="e">
        <f>IF(REAL!D38/Simulação!E39=0,"",REAL!D38/Simulação!E39)</f>
        <v>#REF!</v>
      </c>
      <c r="E38" t="e">
        <f>IF(REAL!E38/Simulação!F39=0,"",REAL!E38/Simulação!F39)</f>
        <v>#REF!</v>
      </c>
      <c r="F38" t="e">
        <f>IF(REAL!F38/Simulação!G39=0,"",REAL!F38/Simulação!G39)</f>
        <v>#REF!</v>
      </c>
      <c r="G38" t="e">
        <f>IF(REAL!G38/Simulação!H39=0,"",REAL!G38/Simulação!H39)</f>
        <v>#REF!</v>
      </c>
      <c r="H38" t="e">
        <f>IF(REAL!H38/Simulação!I39=0,"",REAL!H38/Simulação!I39)</f>
        <v>#REF!</v>
      </c>
      <c r="I38" t="e">
        <f>IF(REAL!I38/Simulação!J39=0,"",REAL!I38/Simulação!J39)</f>
        <v>#REF!</v>
      </c>
      <c r="J38" t="e">
        <f>IF(REAL!J38/Simulação!K39=0,"",REAL!J38/Simulação!K39)</f>
        <v>#REF!</v>
      </c>
      <c r="K38" t="e">
        <f>IF(REAL!K38/Simulação!L39=0,"",REAL!K38/Simulação!L39)</f>
        <v>#REF!</v>
      </c>
      <c r="L38" t="e">
        <f>IF(REAL!L38/Simulação!M39=0,"",REAL!L38/Simulação!M39)</f>
        <v>#REF!</v>
      </c>
      <c r="M38" t="e">
        <f>IF(REAL!M38/Simulação!N39=0,"",REAL!M38/Simulação!N39)</f>
        <v>#REF!</v>
      </c>
      <c r="O38" t="str">
        <f>IFERROR(B38*Simulação!Q39,"")</f>
        <v/>
      </c>
      <c r="P38" t="str">
        <f>IFERROR(C38*Simulação!R39,"")</f>
        <v/>
      </c>
      <c r="Q38" t="str">
        <f>IFERROR(D38*Simulação!S39,"")</f>
        <v/>
      </c>
      <c r="R38" t="str">
        <f>IFERROR(E38*Simulação!T39,"")</f>
        <v/>
      </c>
      <c r="S38" t="str">
        <f>IFERROR(F38*Simulação!U39,"")</f>
        <v/>
      </c>
      <c r="T38" t="str">
        <f>IFERROR(G38*Simulação!V39,"")</f>
        <v/>
      </c>
      <c r="U38" t="str">
        <f>IFERROR(H38*Simulação!W39,"")</f>
        <v/>
      </c>
      <c r="V38" t="str">
        <f>IFERROR(I38*Simulação!X39,"")</f>
        <v/>
      </c>
      <c r="W38" t="str">
        <f>IFERROR(J38*Simulação!Y39,"")</f>
        <v/>
      </c>
      <c r="X38" t="str">
        <f>IFERROR(K38*Simulação!Z39,"")</f>
        <v/>
      </c>
      <c r="Y38" t="str">
        <f>IFERROR(L38*Simulação!AA39,"")</f>
        <v/>
      </c>
      <c r="Z38" t="str">
        <f>IFERROR(M38*Simulação!AB39,"")</f>
        <v/>
      </c>
      <c r="AB38" t="e">
        <f>IF(REAL!#REF!/Simulação!C39=0,"",REAL!#REF!/Simulação!C39)</f>
        <v>#REF!</v>
      </c>
      <c r="AC38" t="e">
        <f>IF(REAL!#REF!/Simulação!D39=0,"",REAL!#REF!/Simulação!D39)</f>
        <v>#REF!</v>
      </c>
      <c r="AD38" t="e">
        <f>IF(REAL!#REF!/Simulação!E39=0,"",REAL!#REF!/Simulação!E39)</f>
        <v>#REF!</v>
      </c>
      <c r="AE38" t="e">
        <f>IF(REAL!#REF!/Simulação!F39=0,"",REAL!#REF!/Simulação!F39)</f>
        <v>#REF!</v>
      </c>
      <c r="AF38" t="e">
        <f>IF(REAL!#REF!/Simulação!G39=0,"",REAL!#REF!/Simulação!G39)</f>
        <v>#REF!</v>
      </c>
      <c r="AG38" t="e">
        <f>IF(REAL!#REF!/Simulação!H39=0,"",REAL!#REF!/Simulação!H39)</f>
        <v>#REF!</v>
      </c>
      <c r="AH38" t="e">
        <f>IF(REAL!#REF!/Simulação!I39=0,"",REAL!#REF!/Simulação!I39)</f>
        <v>#REF!</v>
      </c>
      <c r="AI38" t="e">
        <f>IF(REAL!#REF!/Simulação!J39=0,"",REAL!#REF!/Simulação!J39)</f>
        <v>#REF!</v>
      </c>
      <c r="AJ38" t="e">
        <f>IF(REAL!#REF!/Simulação!K39=0,"",REAL!#REF!/Simulação!K39)</f>
        <v>#REF!</v>
      </c>
      <c r="AK38" t="e">
        <f>IF(REAL!#REF!/Simulação!L39=0,"",REAL!#REF!/Simulação!L39)</f>
        <v>#REF!</v>
      </c>
      <c r="AL38" t="e">
        <f>IF(REAL!#REF!/Simulação!M39=0,"",REAL!#REF!/Simulação!M39)</f>
        <v>#REF!</v>
      </c>
      <c r="AM38" t="e">
        <f>IF(REAL!#REF!/Simulação!N39=0,"",REAL!#REF!/Simulação!N39)</f>
        <v>#REF!</v>
      </c>
      <c r="AO38" t="str">
        <f>IFERROR(AB38*Simulação!Q39,"")</f>
        <v/>
      </c>
      <c r="AP38" t="str">
        <f>IFERROR(AC38*Simulação!R39,"")</f>
        <v/>
      </c>
      <c r="AQ38" t="str">
        <f>IFERROR(AD38*Simulação!S39,"")</f>
        <v/>
      </c>
      <c r="AR38" t="str">
        <f>IFERROR(AE38*Simulação!T39,"")</f>
        <v/>
      </c>
      <c r="AS38" t="str">
        <f>IFERROR(AF38*Simulação!U39,"")</f>
        <v/>
      </c>
      <c r="AT38" t="str">
        <f>IFERROR(AG38*Simulação!V39,"")</f>
        <v/>
      </c>
      <c r="AU38" t="str">
        <f>IFERROR(AH38*Simulação!W39,"")</f>
        <v/>
      </c>
      <c r="AV38" t="str">
        <f>IFERROR(AI38*Simulação!X39,"")</f>
        <v/>
      </c>
      <c r="AW38" t="str">
        <f>IFERROR(AJ38*Simulação!Y39,"")</f>
        <v/>
      </c>
      <c r="AX38" t="str">
        <f>IFERROR(AK38*Simulação!Z39,"")</f>
        <v/>
      </c>
      <c r="AY38" t="str">
        <f>IFERROR(AL38*Simulação!AA39,"")</f>
        <v/>
      </c>
      <c r="AZ38" t="str">
        <f>IFERROR(AM38*Simulação!AB39,"")</f>
        <v/>
      </c>
    </row>
    <row r="39" spans="1:52" x14ac:dyDescent="0.25">
      <c r="A39" s="9" t="s">
        <v>54</v>
      </c>
      <c r="B39" t="e">
        <f>IF(REAL!B39/Simulação!C40=0,"",REAL!B39/Simulação!C40)</f>
        <v>#REF!</v>
      </c>
      <c r="C39" t="e">
        <f>IF(REAL!C39/Simulação!D40=0,"",REAL!C39/Simulação!D40)</f>
        <v>#REF!</v>
      </c>
      <c r="D39" t="e">
        <f>IF(REAL!D39/Simulação!E40=0,"",REAL!D39/Simulação!E40)</f>
        <v>#REF!</v>
      </c>
      <c r="E39" t="e">
        <f>IF(REAL!E39/Simulação!F40=0,"",REAL!E39/Simulação!F40)</f>
        <v>#REF!</v>
      </c>
      <c r="F39" t="e">
        <f>IF(REAL!F39/Simulação!G40=0,"",REAL!F39/Simulação!G40)</f>
        <v>#REF!</v>
      </c>
      <c r="G39" t="e">
        <f>IF(REAL!G39/Simulação!H40=0,"",REAL!G39/Simulação!H40)</f>
        <v>#REF!</v>
      </c>
      <c r="H39" t="e">
        <f>IF(REAL!H39/Simulação!I40=0,"",REAL!H39/Simulação!I40)</f>
        <v>#REF!</v>
      </c>
      <c r="I39" t="e">
        <f>IF(REAL!I39/Simulação!J40=0,"",REAL!I39/Simulação!J40)</f>
        <v>#REF!</v>
      </c>
      <c r="J39" t="e">
        <f>IF(REAL!J39/Simulação!K40=0,"",REAL!J39/Simulação!K40)</f>
        <v>#REF!</v>
      </c>
      <c r="K39" t="e">
        <f>IF(REAL!K39/Simulação!L40=0,"",REAL!K39/Simulação!L40)</f>
        <v>#REF!</v>
      </c>
      <c r="L39" t="e">
        <f>IF(REAL!L39/Simulação!M40=0,"",REAL!L39/Simulação!M40)</f>
        <v>#REF!</v>
      </c>
      <c r="M39" t="e">
        <f>IF(REAL!M39/Simulação!N40=0,"",REAL!M39/Simulação!N40)</f>
        <v>#REF!</v>
      </c>
      <c r="O39" t="str">
        <f>IFERROR(B39*Simulação!Q40,"")</f>
        <v/>
      </c>
      <c r="P39" t="str">
        <f>IFERROR(C39*Simulação!R40,"")</f>
        <v/>
      </c>
      <c r="Q39" t="str">
        <f>IFERROR(D39*Simulação!S40,"")</f>
        <v/>
      </c>
      <c r="R39" t="str">
        <f>IFERROR(E39*Simulação!T40,"")</f>
        <v/>
      </c>
      <c r="S39" t="str">
        <f>IFERROR(F39*Simulação!U40,"")</f>
        <v/>
      </c>
      <c r="T39" t="str">
        <f>IFERROR(G39*Simulação!V40,"")</f>
        <v/>
      </c>
      <c r="U39" t="str">
        <f>IFERROR(H39*Simulação!W40,"")</f>
        <v/>
      </c>
      <c r="V39" t="str">
        <f>IFERROR(I39*Simulação!X40,"")</f>
        <v/>
      </c>
      <c r="W39" t="str">
        <f>IFERROR(J39*Simulação!Y40,"")</f>
        <v/>
      </c>
      <c r="X39" t="str">
        <f>IFERROR(K39*Simulação!Z40,"")</f>
        <v/>
      </c>
      <c r="Y39" t="str">
        <f>IFERROR(L39*Simulação!AA40,"")</f>
        <v/>
      </c>
      <c r="Z39" t="str">
        <f>IFERROR(M39*Simulação!AB40,"")</f>
        <v/>
      </c>
      <c r="AB39" t="e">
        <f>IF(REAL!#REF!/Simulação!C40=0,"",REAL!#REF!/Simulação!C40)</f>
        <v>#REF!</v>
      </c>
      <c r="AC39" t="e">
        <f>IF(REAL!#REF!/Simulação!D40=0,"",REAL!#REF!/Simulação!D40)</f>
        <v>#REF!</v>
      </c>
      <c r="AD39" t="e">
        <f>IF(REAL!#REF!/Simulação!E40=0,"",REAL!#REF!/Simulação!E40)</f>
        <v>#REF!</v>
      </c>
      <c r="AE39" t="e">
        <f>IF(REAL!#REF!/Simulação!F40=0,"",REAL!#REF!/Simulação!F40)</f>
        <v>#REF!</v>
      </c>
      <c r="AF39" t="e">
        <f>IF(REAL!#REF!/Simulação!G40=0,"",REAL!#REF!/Simulação!G40)</f>
        <v>#REF!</v>
      </c>
      <c r="AG39" t="e">
        <f>IF(REAL!#REF!/Simulação!H40=0,"",REAL!#REF!/Simulação!H40)</f>
        <v>#REF!</v>
      </c>
      <c r="AH39" t="e">
        <f>IF(REAL!#REF!/Simulação!I40=0,"",REAL!#REF!/Simulação!I40)</f>
        <v>#REF!</v>
      </c>
      <c r="AI39" t="e">
        <f>IF(REAL!#REF!/Simulação!J40=0,"",REAL!#REF!/Simulação!J40)</f>
        <v>#REF!</v>
      </c>
      <c r="AJ39" t="e">
        <f>IF(REAL!#REF!/Simulação!K40=0,"",REAL!#REF!/Simulação!K40)</f>
        <v>#REF!</v>
      </c>
      <c r="AK39" t="e">
        <f>IF(REAL!#REF!/Simulação!L40=0,"",REAL!#REF!/Simulação!L40)</f>
        <v>#REF!</v>
      </c>
      <c r="AL39" t="e">
        <f>IF(REAL!#REF!/Simulação!M40=0,"",REAL!#REF!/Simulação!M40)</f>
        <v>#REF!</v>
      </c>
      <c r="AM39" t="e">
        <f>IF(REAL!#REF!/Simulação!N40=0,"",REAL!#REF!/Simulação!N40)</f>
        <v>#REF!</v>
      </c>
      <c r="AO39" t="str">
        <f>IFERROR(AB39*Simulação!Q40,"")</f>
        <v/>
      </c>
      <c r="AP39" t="str">
        <f>IFERROR(AC39*Simulação!R40,"")</f>
        <v/>
      </c>
      <c r="AQ39" t="str">
        <f>IFERROR(AD39*Simulação!S40,"")</f>
        <v/>
      </c>
      <c r="AR39" t="str">
        <f>IFERROR(AE39*Simulação!T40,"")</f>
        <v/>
      </c>
      <c r="AS39" t="str">
        <f>IFERROR(AF39*Simulação!U40,"")</f>
        <v/>
      </c>
      <c r="AT39" t="str">
        <f>IFERROR(AG39*Simulação!V40,"")</f>
        <v/>
      </c>
      <c r="AU39" t="str">
        <f>IFERROR(AH39*Simulação!W40,"")</f>
        <v/>
      </c>
      <c r="AV39" t="str">
        <f>IFERROR(AI39*Simulação!X40,"")</f>
        <v/>
      </c>
      <c r="AW39" t="str">
        <f>IFERROR(AJ39*Simulação!Y40,"")</f>
        <v/>
      </c>
      <c r="AX39" t="str">
        <f>IFERROR(AK39*Simulação!Z40,"")</f>
        <v/>
      </c>
      <c r="AY39" t="str">
        <f>IFERROR(AL39*Simulação!AA40,"")</f>
        <v/>
      </c>
      <c r="AZ39" t="str">
        <f>IFERROR(AM39*Simulação!AB40,"")</f>
        <v/>
      </c>
    </row>
    <row r="40" spans="1:52" x14ac:dyDescent="0.25">
      <c r="A40" s="9" t="s">
        <v>55</v>
      </c>
      <c r="B40" t="e">
        <f>IF(REAL!B40/Simulação!C41=0,"",REAL!B40/Simulação!C41)</f>
        <v>#REF!</v>
      </c>
      <c r="C40" t="e">
        <f>IF(REAL!C40/Simulação!D41=0,"",REAL!C40/Simulação!D41)</f>
        <v>#REF!</v>
      </c>
      <c r="D40" t="e">
        <f>IF(REAL!D40/Simulação!E41=0,"",REAL!D40/Simulação!E41)</f>
        <v>#REF!</v>
      </c>
      <c r="E40" t="e">
        <f>IF(REAL!E40/Simulação!F41=0,"",REAL!E40/Simulação!F41)</f>
        <v>#REF!</v>
      </c>
      <c r="F40" t="e">
        <f>IF(REAL!F40/Simulação!G41=0,"",REAL!F40/Simulação!G41)</f>
        <v>#REF!</v>
      </c>
      <c r="G40" t="e">
        <f>IF(REAL!G40/Simulação!H41=0,"",REAL!G40/Simulação!H41)</f>
        <v>#REF!</v>
      </c>
      <c r="H40" t="e">
        <f>IF(REAL!H40/Simulação!I41=0,"",REAL!H40/Simulação!I41)</f>
        <v>#REF!</v>
      </c>
      <c r="I40" t="e">
        <f>IF(REAL!I40/Simulação!J41=0,"",REAL!I40/Simulação!J41)</f>
        <v>#REF!</v>
      </c>
      <c r="J40" t="e">
        <f>IF(REAL!J40/Simulação!K41=0,"",REAL!J40/Simulação!K41)</f>
        <v>#REF!</v>
      </c>
      <c r="K40" t="e">
        <f>IF(REAL!K40/Simulação!L41=0,"",REAL!K40/Simulação!L41)</f>
        <v>#REF!</v>
      </c>
      <c r="L40" t="e">
        <f>IF(REAL!L40/Simulação!M41=0,"",REAL!L40/Simulação!M41)</f>
        <v>#REF!</v>
      </c>
      <c r="M40" t="e">
        <f>IF(REAL!M40/Simulação!N41=0,"",REAL!M40/Simulação!N41)</f>
        <v>#REF!</v>
      </c>
      <c r="O40" t="str">
        <f>IFERROR(B40*Simulação!Q41,"")</f>
        <v/>
      </c>
      <c r="P40" t="str">
        <f>IFERROR(C40*Simulação!R41,"")</f>
        <v/>
      </c>
      <c r="Q40" t="str">
        <f>IFERROR(D40*Simulação!S41,"")</f>
        <v/>
      </c>
      <c r="R40" t="str">
        <f>IFERROR(E40*Simulação!T41,"")</f>
        <v/>
      </c>
      <c r="S40" t="str">
        <f>IFERROR(F40*Simulação!U41,"")</f>
        <v/>
      </c>
      <c r="T40" t="str">
        <f>IFERROR(G40*Simulação!V41,"")</f>
        <v/>
      </c>
      <c r="U40" t="str">
        <f>IFERROR(H40*Simulação!W41,"")</f>
        <v/>
      </c>
      <c r="V40" t="str">
        <f>IFERROR(I40*Simulação!X41,"")</f>
        <v/>
      </c>
      <c r="W40" t="str">
        <f>IFERROR(J40*Simulação!Y41,"")</f>
        <v/>
      </c>
      <c r="X40" t="str">
        <f>IFERROR(K40*Simulação!Z41,"")</f>
        <v/>
      </c>
      <c r="Y40" t="str">
        <f>IFERROR(L40*Simulação!AA41,"")</f>
        <v/>
      </c>
      <c r="Z40" t="str">
        <f>IFERROR(M40*Simulação!AB41,"")</f>
        <v/>
      </c>
      <c r="AB40" t="e">
        <f>IF(REAL!#REF!/Simulação!C41=0,"",REAL!#REF!/Simulação!C41)</f>
        <v>#REF!</v>
      </c>
      <c r="AC40" t="e">
        <f>IF(REAL!#REF!/Simulação!D41=0,"",REAL!#REF!/Simulação!D41)</f>
        <v>#REF!</v>
      </c>
      <c r="AD40" t="e">
        <f>IF(REAL!#REF!/Simulação!E41=0,"",REAL!#REF!/Simulação!E41)</f>
        <v>#REF!</v>
      </c>
      <c r="AE40" t="e">
        <f>IF(REAL!#REF!/Simulação!F41=0,"",REAL!#REF!/Simulação!F41)</f>
        <v>#REF!</v>
      </c>
      <c r="AF40" t="e">
        <f>IF(REAL!#REF!/Simulação!G41=0,"",REAL!#REF!/Simulação!G41)</f>
        <v>#REF!</v>
      </c>
      <c r="AG40" t="e">
        <f>IF(REAL!#REF!/Simulação!H41=0,"",REAL!#REF!/Simulação!H41)</f>
        <v>#REF!</v>
      </c>
      <c r="AH40" t="e">
        <f>IF(REAL!#REF!/Simulação!I41=0,"",REAL!#REF!/Simulação!I41)</f>
        <v>#REF!</v>
      </c>
      <c r="AI40" t="e">
        <f>IF(REAL!#REF!/Simulação!J41=0,"",REAL!#REF!/Simulação!J41)</f>
        <v>#REF!</v>
      </c>
      <c r="AJ40" t="e">
        <f>IF(REAL!#REF!/Simulação!K41=0,"",REAL!#REF!/Simulação!K41)</f>
        <v>#REF!</v>
      </c>
      <c r="AK40" t="e">
        <f>IF(REAL!#REF!/Simulação!L41=0,"",REAL!#REF!/Simulação!L41)</f>
        <v>#REF!</v>
      </c>
      <c r="AL40" t="e">
        <f>IF(REAL!#REF!/Simulação!M41=0,"",REAL!#REF!/Simulação!M41)</f>
        <v>#REF!</v>
      </c>
      <c r="AM40" t="e">
        <f>IF(REAL!#REF!/Simulação!N41=0,"",REAL!#REF!/Simulação!N41)</f>
        <v>#REF!</v>
      </c>
      <c r="AO40" t="str">
        <f>IFERROR(AB40*Simulação!Q41,"")</f>
        <v/>
      </c>
      <c r="AP40" t="str">
        <f>IFERROR(AC40*Simulação!R41,"")</f>
        <v/>
      </c>
      <c r="AQ40" t="str">
        <f>IFERROR(AD40*Simulação!S41,"")</f>
        <v/>
      </c>
      <c r="AR40" t="str">
        <f>IFERROR(AE40*Simulação!T41,"")</f>
        <v/>
      </c>
      <c r="AS40" t="str">
        <f>IFERROR(AF40*Simulação!U41,"")</f>
        <v/>
      </c>
      <c r="AT40" t="str">
        <f>IFERROR(AG40*Simulação!V41,"")</f>
        <v/>
      </c>
      <c r="AU40" t="str">
        <f>IFERROR(AH40*Simulação!W41,"")</f>
        <v/>
      </c>
      <c r="AV40" t="str">
        <f>IFERROR(AI40*Simulação!X41,"")</f>
        <v/>
      </c>
      <c r="AW40" t="str">
        <f>IFERROR(AJ40*Simulação!Y41,"")</f>
        <v/>
      </c>
      <c r="AX40" t="str">
        <f>IFERROR(AK40*Simulação!Z41,"")</f>
        <v/>
      </c>
      <c r="AY40" t="str">
        <f>IFERROR(AL40*Simulação!AA41,"")</f>
        <v/>
      </c>
      <c r="AZ40" t="str">
        <f>IFERROR(AM40*Simulação!AB41,"")</f>
        <v/>
      </c>
    </row>
    <row r="41" spans="1:52" x14ac:dyDescent="0.25">
      <c r="A41" s="9" t="s">
        <v>56</v>
      </c>
      <c r="B41" t="e">
        <f>IF(REAL!B41/Simulação!C42=0,"",REAL!B41/Simulação!C42)</f>
        <v>#REF!</v>
      </c>
      <c r="C41" t="e">
        <f>IF(REAL!C41/Simulação!D42=0,"",REAL!C41/Simulação!D42)</f>
        <v>#REF!</v>
      </c>
      <c r="D41" t="e">
        <f>IF(REAL!D41/Simulação!E42=0,"",REAL!D41/Simulação!E42)</f>
        <v>#REF!</v>
      </c>
      <c r="E41" t="e">
        <f>IF(REAL!E41/Simulação!F42=0,"",REAL!E41/Simulação!F42)</f>
        <v>#REF!</v>
      </c>
      <c r="F41" t="e">
        <f>IF(REAL!F41/Simulação!G42=0,"",REAL!F41/Simulação!G42)</f>
        <v>#REF!</v>
      </c>
      <c r="G41" t="e">
        <f>IF(REAL!G41/Simulação!H42=0,"",REAL!G41/Simulação!H42)</f>
        <v>#REF!</v>
      </c>
      <c r="H41" t="e">
        <f>IF(REAL!H41/Simulação!I42=0,"",REAL!H41/Simulação!I42)</f>
        <v>#REF!</v>
      </c>
      <c r="I41" t="e">
        <f>IF(REAL!I41/Simulação!J42=0,"",REAL!I41/Simulação!J42)</f>
        <v>#REF!</v>
      </c>
      <c r="J41" t="e">
        <f>IF(REAL!J41/Simulação!K42=0,"",REAL!J41/Simulação!K42)</f>
        <v>#REF!</v>
      </c>
      <c r="K41" t="e">
        <f>IF(REAL!K41/Simulação!L42=0,"",REAL!K41/Simulação!L42)</f>
        <v>#REF!</v>
      </c>
      <c r="L41" t="e">
        <f>IF(REAL!L41/Simulação!M42=0,"",REAL!L41/Simulação!M42)</f>
        <v>#REF!</v>
      </c>
      <c r="M41" t="e">
        <f>IF(REAL!M41/Simulação!N42=0,"",REAL!M41/Simulação!N42)</f>
        <v>#REF!</v>
      </c>
      <c r="O41" t="str">
        <f>IFERROR(B41*Simulação!Q42,"")</f>
        <v/>
      </c>
      <c r="P41" t="str">
        <f>IFERROR(C41*Simulação!R42,"")</f>
        <v/>
      </c>
      <c r="Q41" t="str">
        <f>IFERROR(D41*Simulação!S42,"")</f>
        <v/>
      </c>
      <c r="R41" t="str">
        <f>IFERROR(E41*Simulação!T42,"")</f>
        <v/>
      </c>
      <c r="S41" t="str">
        <f>IFERROR(F41*Simulação!U42,"")</f>
        <v/>
      </c>
      <c r="T41" t="str">
        <f>IFERROR(G41*Simulação!V42,"")</f>
        <v/>
      </c>
      <c r="U41" t="str">
        <f>IFERROR(H41*Simulação!W42,"")</f>
        <v/>
      </c>
      <c r="V41" t="str">
        <f>IFERROR(I41*Simulação!X42,"")</f>
        <v/>
      </c>
      <c r="W41" t="str">
        <f>IFERROR(J41*Simulação!Y42,"")</f>
        <v/>
      </c>
      <c r="X41" t="str">
        <f>IFERROR(K41*Simulação!Z42,"")</f>
        <v/>
      </c>
      <c r="Y41" t="str">
        <f>IFERROR(L41*Simulação!AA42,"")</f>
        <v/>
      </c>
      <c r="Z41" t="str">
        <f>IFERROR(M41*Simulação!AB42,"")</f>
        <v/>
      </c>
      <c r="AB41" t="e">
        <f>IF(REAL!#REF!/Simulação!C42=0,"",REAL!#REF!/Simulação!C42)</f>
        <v>#REF!</v>
      </c>
      <c r="AC41" t="e">
        <f>IF(REAL!#REF!/Simulação!D42=0,"",REAL!#REF!/Simulação!D42)</f>
        <v>#REF!</v>
      </c>
      <c r="AD41" t="e">
        <f>IF(REAL!#REF!/Simulação!E42=0,"",REAL!#REF!/Simulação!E42)</f>
        <v>#REF!</v>
      </c>
      <c r="AE41" t="e">
        <f>IF(REAL!#REF!/Simulação!F42=0,"",REAL!#REF!/Simulação!F42)</f>
        <v>#REF!</v>
      </c>
      <c r="AF41" t="e">
        <f>IF(REAL!#REF!/Simulação!G42=0,"",REAL!#REF!/Simulação!G42)</f>
        <v>#REF!</v>
      </c>
      <c r="AG41" t="e">
        <f>IF(REAL!#REF!/Simulação!H42=0,"",REAL!#REF!/Simulação!H42)</f>
        <v>#REF!</v>
      </c>
      <c r="AH41" t="e">
        <f>IF(REAL!#REF!/Simulação!I42=0,"",REAL!#REF!/Simulação!I42)</f>
        <v>#REF!</v>
      </c>
      <c r="AI41" t="e">
        <f>IF(REAL!#REF!/Simulação!J42=0,"",REAL!#REF!/Simulação!J42)</f>
        <v>#REF!</v>
      </c>
      <c r="AJ41" t="e">
        <f>IF(REAL!#REF!/Simulação!K42=0,"",REAL!#REF!/Simulação!K42)</f>
        <v>#REF!</v>
      </c>
      <c r="AK41" t="e">
        <f>IF(REAL!#REF!/Simulação!L42=0,"",REAL!#REF!/Simulação!L42)</f>
        <v>#REF!</v>
      </c>
      <c r="AL41" t="e">
        <f>IF(REAL!#REF!/Simulação!M42=0,"",REAL!#REF!/Simulação!M42)</f>
        <v>#REF!</v>
      </c>
      <c r="AM41" t="e">
        <f>IF(REAL!#REF!/Simulação!N42=0,"",REAL!#REF!/Simulação!N42)</f>
        <v>#REF!</v>
      </c>
      <c r="AO41" t="str">
        <f>IFERROR(AB41*Simulação!Q42,"")</f>
        <v/>
      </c>
      <c r="AP41" t="str">
        <f>IFERROR(AC41*Simulação!R42,"")</f>
        <v/>
      </c>
      <c r="AQ41" t="str">
        <f>IFERROR(AD41*Simulação!S42,"")</f>
        <v/>
      </c>
      <c r="AR41" t="str">
        <f>IFERROR(AE41*Simulação!T42,"")</f>
        <v/>
      </c>
      <c r="AS41" t="str">
        <f>IFERROR(AF41*Simulação!U42,"")</f>
        <v/>
      </c>
      <c r="AT41" t="str">
        <f>IFERROR(AG41*Simulação!V42,"")</f>
        <v/>
      </c>
      <c r="AU41" t="str">
        <f>IFERROR(AH41*Simulação!W42,"")</f>
        <v/>
      </c>
      <c r="AV41" t="str">
        <f>IFERROR(AI41*Simulação!X42,"")</f>
        <v/>
      </c>
      <c r="AW41" t="str">
        <f>IFERROR(AJ41*Simulação!Y42,"")</f>
        <v/>
      </c>
      <c r="AX41" t="str">
        <f>IFERROR(AK41*Simulação!Z42,"")</f>
        <v/>
      </c>
      <c r="AY41" t="str">
        <f>IFERROR(AL41*Simulação!AA42,"")</f>
        <v/>
      </c>
      <c r="AZ41" t="str">
        <f>IFERROR(AM41*Simulação!AB42,"")</f>
        <v/>
      </c>
    </row>
    <row r="42" spans="1:52" x14ac:dyDescent="0.25">
      <c r="A42" s="9" t="s">
        <v>57</v>
      </c>
      <c r="B42" t="e">
        <f>IF(REAL!B42/Simulação!C43=0,"",REAL!B42/Simulação!C43)</f>
        <v>#REF!</v>
      </c>
      <c r="C42" t="e">
        <f>IF(REAL!C42/Simulação!D43=0,"",REAL!C42/Simulação!D43)</f>
        <v>#REF!</v>
      </c>
      <c r="D42" t="e">
        <f>IF(REAL!D42/Simulação!E43=0,"",REAL!D42/Simulação!E43)</f>
        <v>#REF!</v>
      </c>
      <c r="E42" t="e">
        <f>IF(REAL!E42/Simulação!F43=0,"",REAL!E42/Simulação!F43)</f>
        <v>#REF!</v>
      </c>
      <c r="F42" t="e">
        <f>IF(REAL!F42/Simulação!G43=0,"",REAL!F42/Simulação!G43)</f>
        <v>#REF!</v>
      </c>
      <c r="G42" t="e">
        <f>IF(REAL!G42/Simulação!H43=0,"",REAL!G42/Simulação!H43)</f>
        <v>#REF!</v>
      </c>
      <c r="H42" t="e">
        <f>IF(REAL!H42/Simulação!I43=0,"",REAL!H42/Simulação!I43)</f>
        <v>#REF!</v>
      </c>
      <c r="I42" t="e">
        <f>IF(REAL!I42/Simulação!J43=0,"",REAL!I42/Simulação!J43)</f>
        <v>#REF!</v>
      </c>
      <c r="J42" t="e">
        <f>IF(REAL!J42/Simulação!K43=0,"",REAL!J42/Simulação!K43)</f>
        <v>#REF!</v>
      </c>
      <c r="K42" t="e">
        <f>IF(REAL!K42/Simulação!L43=0,"",REAL!K42/Simulação!L43)</f>
        <v>#REF!</v>
      </c>
      <c r="L42" t="e">
        <f>IF(REAL!L42/Simulação!M43=0,"",REAL!L42/Simulação!M43)</f>
        <v>#REF!</v>
      </c>
      <c r="M42" t="e">
        <f>IF(REAL!M42/Simulação!N43=0,"",REAL!M42/Simulação!N43)</f>
        <v>#REF!</v>
      </c>
      <c r="O42" t="str">
        <f>IFERROR(B42*Simulação!Q43,"")</f>
        <v/>
      </c>
      <c r="P42" t="str">
        <f>IFERROR(C42*Simulação!R43,"")</f>
        <v/>
      </c>
      <c r="Q42" t="str">
        <f>IFERROR(D42*Simulação!S43,"")</f>
        <v/>
      </c>
      <c r="R42" t="str">
        <f>IFERROR(E42*Simulação!T43,"")</f>
        <v/>
      </c>
      <c r="S42" t="str">
        <f>IFERROR(F42*Simulação!U43,"")</f>
        <v/>
      </c>
      <c r="T42" t="str">
        <f>IFERROR(G42*Simulação!V43,"")</f>
        <v/>
      </c>
      <c r="U42" t="str">
        <f>IFERROR(H42*Simulação!W43,"")</f>
        <v/>
      </c>
      <c r="V42" t="str">
        <f>IFERROR(I42*Simulação!X43,"")</f>
        <v/>
      </c>
      <c r="W42" t="str">
        <f>IFERROR(J42*Simulação!Y43,"")</f>
        <v/>
      </c>
      <c r="X42" t="str">
        <f>IFERROR(K42*Simulação!Z43,"")</f>
        <v/>
      </c>
      <c r="Y42" t="str">
        <f>IFERROR(L42*Simulação!AA43,"")</f>
        <v/>
      </c>
      <c r="Z42" t="str">
        <f>IFERROR(M42*Simulação!AB43,"")</f>
        <v/>
      </c>
      <c r="AB42" t="e">
        <f>IF(REAL!#REF!/Simulação!C43=0,"",REAL!#REF!/Simulação!C43)</f>
        <v>#REF!</v>
      </c>
      <c r="AC42" t="e">
        <f>IF(REAL!#REF!/Simulação!D43=0,"",REAL!#REF!/Simulação!D43)</f>
        <v>#REF!</v>
      </c>
      <c r="AD42" t="e">
        <f>IF(REAL!#REF!/Simulação!E43=0,"",REAL!#REF!/Simulação!E43)</f>
        <v>#REF!</v>
      </c>
      <c r="AE42" t="e">
        <f>IF(REAL!#REF!/Simulação!F43=0,"",REAL!#REF!/Simulação!F43)</f>
        <v>#REF!</v>
      </c>
      <c r="AF42" t="e">
        <f>IF(REAL!#REF!/Simulação!G43=0,"",REAL!#REF!/Simulação!G43)</f>
        <v>#REF!</v>
      </c>
      <c r="AG42" t="e">
        <f>IF(REAL!#REF!/Simulação!H43=0,"",REAL!#REF!/Simulação!H43)</f>
        <v>#REF!</v>
      </c>
      <c r="AH42" t="e">
        <f>IF(REAL!#REF!/Simulação!I43=0,"",REAL!#REF!/Simulação!I43)</f>
        <v>#REF!</v>
      </c>
      <c r="AI42" t="e">
        <f>IF(REAL!#REF!/Simulação!J43=0,"",REAL!#REF!/Simulação!J43)</f>
        <v>#REF!</v>
      </c>
      <c r="AJ42" t="e">
        <f>IF(REAL!#REF!/Simulação!K43=0,"",REAL!#REF!/Simulação!K43)</f>
        <v>#REF!</v>
      </c>
      <c r="AK42" t="e">
        <f>IF(REAL!#REF!/Simulação!L43=0,"",REAL!#REF!/Simulação!L43)</f>
        <v>#REF!</v>
      </c>
      <c r="AL42" t="e">
        <f>IF(REAL!#REF!/Simulação!M43=0,"",REAL!#REF!/Simulação!M43)</f>
        <v>#REF!</v>
      </c>
      <c r="AM42" t="e">
        <f>IF(REAL!#REF!/Simulação!N43=0,"",REAL!#REF!/Simulação!N43)</f>
        <v>#REF!</v>
      </c>
      <c r="AO42" t="str">
        <f>IFERROR(AB42*Simulação!Q43,"")</f>
        <v/>
      </c>
      <c r="AP42" t="str">
        <f>IFERROR(AC42*Simulação!R43,"")</f>
        <v/>
      </c>
      <c r="AQ42" t="str">
        <f>IFERROR(AD42*Simulação!S43,"")</f>
        <v/>
      </c>
      <c r="AR42" t="str">
        <f>IFERROR(AE42*Simulação!T43,"")</f>
        <v/>
      </c>
      <c r="AS42" t="str">
        <f>IFERROR(AF42*Simulação!U43,"")</f>
        <v/>
      </c>
      <c r="AT42" t="str">
        <f>IFERROR(AG42*Simulação!V43,"")</f>
        <v/>
      </c>
      <c r="AU42" t="str">
        <f>IFERROR(AH42*Simulação!W43,"")</f>
        <v/>
      </c>
      <c r="AV42" t="str">
        <f>IFERROR(AI42*Simulação!X43,"")</f>
        <v/>
      </c>
      <c r="AW42" t="str">
        <f>IFERROR(AJ42*Simulação!Y43,"")</f>
        <v/>
      </c>
      <c r="AX42" t="str">
        <f>IFERROR(AK42*Simulação!Z43,"")</f>
        <v/>
      </c>
      <c r="AY42" t="str">
        <f>IFERROR(AL42*Simulação!AA43,"")</f>
        <v/>
      </c>
      <c r="AZ42" t="str">
        <f>IFERROR(AM42*Simulação!AB43,"")</f>
        <v/>
      </c>
    </row>
    <row r="43" spans="1:52" x14ac:dyDescent="0.25">
      <c r="A43" s="9" t="s">
        <v>58</v>
      </c>
      <c r="B43" t="e">
        <f>IF(REAL!B43/Simulação!C44=0,"",REAL!B43/Simulação!C44)</f>
        <v>#REF!</v>
      </c>
      <c r="C43" t="e">
        <f>IF(REAL!C43/Simulação!D44=0,"",REAL!C43/Simulação!D44)</f>
        <v>#REF!</v>
      </c>
      <c r="D43" t="e">
        <f>IF(REAL!D43/Simulação!E44=0,"",REAL!D43/Simulação!E44)</f>
        <v>#REF!</v>
      </c>
      <c r="E43" t="e">
        <f>IF(REAL!E43/Simulação!F44=0,"",REAL!E43/Simulação!F44)</f>
        <v>#REF!</v>
      </c>
      <c r="F43" t="e">
        <f>IF(REAL!F43/Simulação!G44=0,"",REAL!F43/Simulação!G44)</f>
        <v>#REF!</v>
      </c>
      <c r="G43" t="e">
        <f>IF(REAL!G43/Simulação!H44=0,"",REAL!G43/Simulação!H44)</f>
        <v>#REF!</v>
      </c>
      <c r="H43" t="e">
        <f>IF(REAL!H43/Simulação!I44=0,"",REAL!H43/Simulação!I44)</f>
        <v>#REF!</v>
      </c>
      <c r="I43" t="e">
        <f>IF(REAL!I43/Simulação!J44=0,"",REAL!I43/Simulação!J44)</f>
        <v>#REF!</v>
      </c>
      <c r="J43" t="e">
        <f>IF(REAL!J43/Simulação!K44=0,"",REAL!J43/Simulação!K44)</f>
        <v>#REF!</v>
      </c>
      <c r="K43" t="e">
        <f>IF(REAL!K43/Simulação!L44=0,"",REAL!K43/Simulação!L44)</f>
        <v>#REF!</v>
      </c>
      <c r="L43" t="e">
        <f>IF(REAL!L43/Simulação!M44=0,"",REAL!L43/Simulação!M44)</f>
        <v>#REF!</v>
      </c>
      <c r="M43" t="e">
        <f>IF(REAL!M43/Simulação!N44=0,"",REAL!M43/Simulação!N44)</f>
        <v>#REF!</v>
      </c>
      <c r="O43" t="str">
        <f>IFERROR(B43*Simulação!Q44,"")</f>
        <v/>
      </c>
      <c r="P43" t="str">
        <f>IFERROR(C43*Simulação!R44,"")</f>
        <v/>
      </c>
      <c r="Q43" t="str">
        <f>IFERROR(D43*Simulação!S44,"")</f>
        <v/>
      </c>
      <c r="R43" t="str">
        <f>IFERROR(E43*Simulação!T44,"")</f>
        <v/>
      </c>
      <c r="S43" t="str">
        <f>IFERROR(F43*Simulação!U44,"")</f>
        <v/>
      </c>
      <c r="T43" t="str">
        <f>IFERROR(G43*Simulação!V44,"")</f>
        <v/>
      </c>
      <c r="U43" t="str">
        <f>IFERROR(H43*Simulação!W44,"")</f>
        <v/>
      </c>
      <c r="V43" t="str">
        <f>IFERROR(I43*Simulação!X44,"")</f>
        <v/>
      </c>
      <c r="W43" t="str">
        <f>IFERROR(J43*Simulação!Y44,"")</f>
        <v/>
      </c>
      <c r="X43" t="str">
        <f>IFERROR(K43*Simulação!Z44,"")</f>
        <v/>
      </c>
      <c r="Y43" t="str">
        <f>IFERROR(L43*Simulação!AA44,"")</f>
        <v/>
      </c>
      <c r="Z43" t="str">
        <f>IFERROR(M43*Simulação!AB44,"")</f>
        <v/>
      </c>
      <c r="AB43" t="e">
        <f>IF(REAL!#REF!/Simulação!C44=0,"",REAL!#REF!/Simulação!C44)</f>
        <v>#REF!</v>
      </c>
      <c r="AC43" t="e">
        <f>IF(REAL!#REF!/Simulação!D44=0,"",REAL!#REF!/Simulação!D44)</f>
        <v>#REF!</v>
      </c>
      <c r="AD43" t="e">
        <f>IF(REAL!#REF!/Simulação!E44=0,"",REAL!#REF!/Simulação!E44)</f>
        <v>#REF!</v>
      </c>
      <c r="AE43" t="e">
        <f>IF(REAL!#REF!/Simulação!F44=0,"",REAL!#REF!/Simulação!F44)</f>
        <v>#REF!</v>
      </c>
      <c r="AF43" t="e">
        <f>IF(REAL!#REF!/Simulação!G44=0,"",REAL!#REF!/Simulação!G44)</f>
        <v>#REF!</v>
      </c>
      <c r="AG43" t="e">
        <f>IF(REAL!#REF!/Simulação!H44=0,"",REAL!#REF!/Simulação!H44)</f>
        <v>#REF!</v>
      </c>
      <c r="AH43" t="e">
        <f>IF(REAL!#REF!/Simulação!I44=0,"",REAL!#REF!/Simulação!I44)</f>
        <v>#REF!</v>
      </c>
      <c r="AI43" t="e">
        <f>IF(REAL!#REF!/Simulação!J44=0,"",REAL!#REF!/Simulação!J44)</f>
        <v>#REF!</v>
      </c>
      <c r="AJ43" t="e">
        <f>IF(REAL!#REF!/Simulação!K44=0,"",REAL!#REF!/Simulação!K44)</f>
        <v>#REF!</v>
      </c>
      <c r="AK43" t="e">
        <f>IF(REAL!#REF!/Simulação!L44=0,"",REAL!#REF!/Simulação!L44)</f>
        <v>#REF!</v>
      </c>
      <c r="AL43" t="e">
        <f>IF(REAL!#REF!/Simulação!M44=0,"",REAL!#REF!/Simulação!M44)</f>
        <v>#REF!</v>
      </c>
      <c r="AM43" t="e">
        <f>IF(REAL!#REF!/Simulação!N44=0,"",REAL!#REF!/Simulação!N44)</f>
        <v>#REF!</v>
      </c>
      <c r="AO43" t="str">
        <f>IFERROR(AB43*Simulação!Q44,"")</f>
        <v/>
      </c>
      <c r="AP43" t="str">
        <f>IFERROR(AC43*Simulação!R44,"")</f>
        <v/>
      </c>
      <c r="AQ43" t="str">
        <f>IFERROR(AD43*Simulação!S44,"")</f>
        <v/>
      </c>
      <c r="AR43" t="str">
        <f>IFERROR(AE43*Simulação!T44,"")</f>
        <v/>
      </c>
      <c r="AS43" t="str">
        <f>IFERROR(AF43*Simulação!U44,"")</f>
        <v/>
      </c>
      <c r="AT43" t="str">
        <f>IFERROR(AG43*Simulação!V44,"")</f>
        <v/>
      </c>
      <c r="AU43" t="str">
        <f>IFERROR(AH43*Simulação!W44,"")</f>
        <v/>
      </c>
      <c r="AV43" t="str">
        <f>IFERROR(AI43*Simulação!X44,"")</f>
        <v/>
      </c>
      <c r="AW43" t="str">
        <f>IFERROR(AJ43*Simulação!Y44,"")</f>
        <v/>
      </c>
      <c r="AX43" t="str">
        <f>IFERROR(AK43*Simulação!Z44,"")</f>
        <v/>
      </c>
      <c r="AY43" t="str">
        <f>IFERROR(AL43*Simulação!AA44,"")</f>
        <v/>
      </c>
      <c r="AZ43" t="str">
        <f>IFERROR(AM43*Simulação!AB44,"")</f>
        <v/>
      </c>
    </row>
    <row r="44" spans="1:52" x14ac:dyDescent="0.25">
      <c r="A44" s="9" t="s">
        <v>59</v>
      </c>
      <c r="B44" t="e">
        <f>IF(REAL!B44/Simulação!C45=0,"",REAL!B44/Simulação!C45)</f>
        <v>#REF!</v>
      </c>
      <c r="C44" t="e">
        <f>IF(REAL!C44/Simulação!D45=0,"",REAL!C44/Simulação!D45)</f>
        <v>#REF!</v>
      </c>
      <c r="D44" t="e">
        <f>IF(REAL!D44/Simulação!E45=0,"",REAL!D44/Simulação!E45)</f>
        <v>#REF!</v>
      </c>
      <c r="E44" t="e">
        <f>IF(REAL!E44/Simulação!F45=0,"",REAL!E44/Simulação!F45)</f>
        <v>#REF!</v>
      </c>
      <c r="F44" t="e">
        <f>IF(REAL!F44/Simulação!G45=0,"",REAL!F44/Simulação!G45)</f>
        <v>#REF!</v>
      </c>
      <c r="G44" t="e">
        <f>IF(REAL!G44/Simulação!H45=0,"",REAL!G44/Simulação!H45)</f>
        <v>#REF!</v>
      </c>
      <c r="H44" t="e">
        <f>IF(REAL!H44/Simulação!I45=0,"",REAL!H44/Simulação!I45)</f>
        <v>#REF!</v>
      </c>
      <c r="I44" t="e">
        <f>IF(REAL!I44/Simulação!J45=0,"",REAL!I44/Simulação!J45)</f>
        <v>#REF!</v>
      </c>
      <c r="J44" t="e">
        <f>IF(REAL!J44/Simulação!K45=0,"",REAL!J44/Simulação!K45)</f>
        <v>#REF!</v>
      </c>
      <c r="K44" t="e">
        <f>IF(REAL!K44/Simulação!L45=0,"",REAL!K44/Simulação!L45)</f>
        <v>#REF!</v>
      </c>
      <c r="L44" t="e">
        <f>IF(REAL!L44/Simulação!M45=0,"",REAL!L44/Simulação!M45)</f>
        <v>#REF!</v>
      </c>
      <c r="M44" t="e">
        <f>IF(REAL!M44/Simulação!N45=0,"",REAL!M44/Simulação!N45)</f>
        <v>#REF!</v>
      </c>
      <c r="O44" t="str">
        <f>IFERROR(B44*Simulação!Q45,"")</f>
        <v/>
      </c>
      <c r="P44" t="str">
        <f>IFERROR(C44*Simulação!R45,"")</f>
        <v/>
      </c>
      <c r="Q44" t="str">
        <f>IFERROR(D44*Simulação!S45,"")</f>
        <v/>
      </c>
      <c r="R44" t="str">
        <f>IFERROR(E44*Simulação!T45,"")</f>
        <v/>
      </c>
      <c r="S44" t="str">
        <f>IFERROR(F44*Simulação!U45,"")</f>
        <v/>
      </c>
      <c r="T44" t="str">
        <f>IFERROR(G44*Simulação!V45,"")</f>
        <v/>
      </c>
      <c r="U44" t="str">
        <f>IFERROR(H44*Simulação!W45,"")</f>
        <v/>
      </c>
      <c r="V44" t="str">
        <f>IFERROR(I44*Simulação!X45,"")</f>
        <v/>
      </c>
      <c r="W44" t="str">
        <f>IFERROR(J44*Simulação!Y45,"")</f>
        <v/>
      </c>
      <c r="X44" t="str">
        <f>IFERROR(K44*Simulação!Z45,"")</f>
        <v/>
      </c>
      <c r="Y44" t="str">
        <f>IFERROR(L44*Simulação!AA45,"")</f>
        <v/>
      </c>
      <c r="Z44" t="str">
        <f>IFERROR(M44*Simulação!AB45,"")</f>
        <v/>
      </c>
      <c r="AB44" t="e">
        <f>IF(REAL!#REF!/Simulação!C45=0,"",REAL!#REF!/Simulação!C45)</f>
        <v>#REF!</v>
      </c>
      <c r="AC44" t="e">
        <f>IF(REAL!#REF!/Simulação!D45=0,"",REAL!#REF!/Simulação!D45)</f>
        <v>#REF!</v>
      </c>
      <c r="AD44" t="e">
        <f>IF(REAL!#REF!/Simulação!E45=0,"",REAL!#REF!/Simulação!E45)</f>
        <v>#REF!</v>
      </c>
      <c r="AE44" t="e">
        <f>IF(REAL!#REF!/Simulação!F45=0,"",REAL!#REF!/Simulação!F45)</f>
        <v>#REF!</v>
      </c>
      <c r="AF44" t="e">
        <f>IF(REAL!#REF!/Simulação!G45=0,"",REAL!#REF!/Simulação!G45)</f>
        <v>#REF!</v>
      </c>
      <c r="AG44" t="e">
        <f>IF(REAL!#REF!/Simulação!H45=0,"",REAL!#REF!/Simulação!H45)</f>
        <v>#REF!</v>
      </c>
      <c r="AH44" t="e">
        <f>IF(REAL!#REF!/Simulação!I45=0,"",REAL!#REF!/Simulação!I45)</f>
        <v>#REF!</v>
      </c>
      <c r="AI44" t="e">
        <f>IF(REAL!#REF!/Simulação!J45=0,"",REAL!#REF!/Simulação!J45)</f>
        <v>#REF!</v>
      </c>
      <c r="AJ44" t="e">
        <f>IF(REAL!#REF!/Simulação!K45=0,"",REAL!#REF!/Simulação!K45)</f>
        <v>#REF!</v>
      </c>
      <c r="AK44" t="e">
        <f>IF(REAL!#REF!/Simulação!L45=0,"",REAL!#REF!/Simulação!L45)</f>
        <v>#REF!</v>
      </c>
      <c r="AL44" t="e">
        <f>IF(REAL!#REF!/Simulação!M45=0,"",REAL!#REF!/Simulação!M45)</f>
        <v>#REF!</v>
      </c>
      <c r="AM44" t="e">
        <f>IF(REAL!#REF!/Simulação!N45=0,"",REAL!#REF!/Simulação!N45)</f>
        <v>#REF!</v>
      </c>
      <c r="AO44" t="str">
        <f>IFERROR(AB44*Simulação!Q45,"")</f>
        <v/>
      </c>
      <c r="AP44" t="str">
        <f>IFERROR(AC44*Simulação!R45,"")</f>
        <v/>
      </c>
      <c r="AQ44" t="str">
        <f>IFERROR(AD44*Simulação!S45,"")</f>
        <v/>
      </c>
      <c r="AR44" t="str">
        <f>IFERROR(AE44*Simulação!T45,"")</f>
        <v/>
      </c>
      <c r="AS44" t="str">
        <f>IFERROR(AF44*Simulação!U45,"")</f>
        <v/>
      </c>
      <c r="AT44" t="str">
        <f>IFERROR(AG44*Simulação!V45,"")</f>
        <v/>
      </c>
      <c r="AU44" t="str">
        <f>IFERROR(AH44*Simulação!W45,"")</f>
        <v/>
      </c>
      <c r="AV44" t="str">
        <f>IFERROR(AI44*Simulação!X45,"")</f>
        <v/>
      </c>
      <c r="AW44" t="str">
        <f>IFERROR(AJ44*Simulação!Y45,"")</f>
        <v/>
      </c>
      <c r="AX44" t="str">
        <f>IFERROR(AK44*Simulação!Z45,"")</f>
        <v/>
      </c>
      <c r="AY44" t="str">
        <f>IFERROR(AL44*Simulação!AA45,"")</f>
        <v/>
      </c>
      <c r="AZ44" t="str">
        <f>IFERROR(AM44*Simulação!AB45,"")</f>
        <v/>
      </c>
    </row>
    <row r="45" spans="1:52" x14ac:dyDescent="0.25">
      <c r="A45" s="9" t="s">
        <v>60</v>
      </c>
      <c r="B45" t="e">
        <f>IF(REAL!B45/Simulação!C46=0,"",REAL!B45/Simulação!C46)</f>
        <v>#REF!</v>
      </c>
      <c r="C45" t="e">
        <f>IF(REAL!C45/Simulação!D46=0,"",REAL!C45/Simulação!D46)</f>
        <v>#REF!</v>
      </c>
      <c r="D45" t="e">
        <f>IF(REAL!D45/Simulação!E46=0,"",REAL!D45/Simulação!E46)</f>
        <v>#REF!</v>
      </c>
      <c r="E45" t="e">
        <f>IF(REAL!E45/Simulação!F46=0,"",REAL!E45/Simulação!F46)</f>
        <v>#REF!</v>
      </c>
      <c r="F45" t="e">
        <f>IF(REAL!F45/Simulação!G46=0,"",REAL!F45/Simulação!G46)</f>
        <v>#REF!</v>
      </c>
      <c r="G45" t="e">
        <f>IF(REAL!G45/Simulação!H46=0,"",REAL!G45/Simulação!H46)</f>
        <v>#REF!</v>
      </c>
      <c r="H45" t="e">
        <f>IF(REAL!H45/Simulação!I46=0,"",REAL!H45/Simulação!I46)</f>
        <v>#REF!</v>
      </c>
      <c r="I45" t="e">
        <f>IF(REAL!I45/Simulação!J46=0,"",REAL!I45/Simulação!J46)</f>
        <v>#REF!</v>
      </c>
      <c r="J45" t="e">
        <f>IF(REAL!J45/Simulação!K46=0,"",REAL!J45/Simulação!K46)</f>
        <v>#REF!</v>
      </c>
      <c r="K45" t="e">
        <f>IF(REAL!K45/Simulação!L46=0,"",REAL!K45/Simulação!L46)</f>
        <v>#REF!</v>
      </c>
      <c r="L45" t="e">
        <f>IF(REAL!L45/Simulação!M46=0,"",REAL!L45/Simulação!M46)</f>
        <v>#REF!</v>
      </c>
      <c r="M45" t="e">
        <f>IF(REAL!M45/Simulação!N46=0,"",REAL!M45/Simulação!N46)</f>
        <v>#REF!</v>
      </c>
      <c r="O45" t="str">
        <f>IFERROR(B45*Simulação!Q46,"")</f>
        <v/>
      </c>
      <c r="P45" t="str">
        <f>IFERROR(C45*Simulação!R46,"")</f>
        <v/>
      </c>
      <c r="Q45" t="str">
        <f>IFERROR(D45*Simulação!S46,"")</f>
        <v/>
      </c>
      <c r="R45" t="str">
        <f>IFERROR(E45*Simulação!T46,"")</f>
        <v/>
      </c>
      <c r="S45" t="str">
        <f>IFERROR(F45*Simulação!U46,"")</f>
        <v/>
      </c>
      <c r="T45" t="str">
        <f>IFERROR(G45*Simulação!V46,"")</f>
        <v/>
      </c>
      <c r="U45" t="str">
        <f>IFERROR(H45*Simulação!W46,"")</f>
        <v/>
      </c>
      <c r="V45" t="str">
        <f>IFERROR(I45*Simulação!X46,"")</f>
        <v/>
      </c>
      <c r="W45" t="str">
        <f>IFERROR(J45*Simulação!Y46,"")</f>
        <v/>
      </c>
      <c r="X45" t="str">
        <f>IFERROR(K45*Simulação!Z46,"")</f>
        <v/>
      </c>
      <c r="Y45" t="str">
        <f>IFERROR(L45*Simulação!AA46,"")</f>
        <v/>
      </c>
      <c r="Z45" t="str">
        <f>IFERROR(M45*Simulação!AB46,"")</f>
        <v/>
      </c>
      <c r="AB45" t="e">
        <f>IF(REAL!#REF!/Simulação!C46=0,"",REAL!#REF!/Simulação!C46)</f>
        <v>#REF!</v>
      </c>
      <c r="AC45" t="e">
        <f>IF(REAL!#REF!/Simulação!D46=0,"",REAL!#REF!/Simulação!D46)</f>
        <v>#REF!</v>
      </c>
      <c r="AD45" t="e">
        <f>IF(REAL!#REF!/Simulação!E46=0,"",REAL!#REF!/Simulação!E46)</f>
        <v>#REF!</v>
      </c>
      <c r="AE45" t="e">
        <f>IF(REAL!#REF!/Simulação!F46=0,"",REAL!#REF!/Simulação!F46)</f>
        <v>#REF!</v>
      </c>
      <c r="AF45" t="e">
        <f>IF(REAL!#REF!/Simulação!G46=0,"",REAL!#REF!/Simulação!G46)</f>
        <v>#REF!</v>
      </c>
      <c r="AG45" t="e">
        <f>IF(REAL!#REF!/Simulação!H46=0,"",REAL!#REF!/Simulação!H46)</f>
        <v>#REF!</v>
      </c>
      <c r="AH45" t="e">
        <f>IF(REAL!#REF!/Simulação!I46=0,"",REAL!#REF!/Simulação!I46)</f>
        <v>#REF!</v>
      </c>
      <c r="AI45" t="e">
        <f>IF(REAL!#REF!/Simulação!J46=0,"",REAL!#REF!/Simulação!J46)</f>
        <v>#REF!</v>
      </c>
      <c r="AJ45" t="e">
        <f>IF(REAL!#REF!/Simulação!K46=0,"",REAL!#REF!/Simulação!K46)</f>
        <v>#REF!</v>
      </c>
      <c r="AK45" t="e">
        <f>IF(REAL!#REF!/Simulação!L46=0,"",REAL!#REF!/Simulação!L46)</f>
        <v>#REF!</v>
      </c>
      <c r="AL45" t="e">
        <f>IF(REAL!#REF!/Simulação!M46=0,"",REAL!#REF!/Simulação!M46)</f>
        <v>#REF!</v>
      </c>
      <c r="AM45" t="e">
        <f>IF(REAL!#REF!/Simulação!N46=0,"",REAL!#REF!/Simulação!N46)</f>
        <v>#REF!</v>
      </c>
      <c r="AO45" t="str">
        <f>IFERROR(AB45*Simulação!Q46,"")</f>
        <v/>
      </c>
      <c r="AP45" t="str">
        <f>IFERROR(AC45*Simulação!R46,"")</f>
        <v/>
      </c>
      <c r="AQ45" t="str">
        <f>IFERROR(AD45*Simulação!S46,"")</f>
        <v/>
      </c>
      <c r="AR45" t="str">
        <f>IFERROR(AE45*Simulação!T46,"")</f>
        <v/>
      </c>
      <c r="AS45" t="str">
        <f>IFERROR(AF45*Simulação!U46,"")</f>
        <v/>
      </c>
      <c r="AT45" t="str">
        <f>IFERROR(AG45*Simulação!V46,"")</f>
        <v/>
      </c>
      <c r="AU45" t="str">
        <f>IFERROR(AH45*Simulação!W46,"")</f>
        <v/>
      </c>
      <c r="AV45" t="str">
        <f>IFERROR(AI45*Simulação!X46,"")</f>
        <v/>
      </c>
      <c r="AW45" t="str">
        <f>IFERROR(AJ45*Simulação!Y46,"")</f>
        <v/>
      </c>
      <c r="AX45" t="str">
        <f>IFERROR(AK45*Simulação!Z46,"")</f>
        <v/>
      </c>
      <c r="AY45" t="str">
        <f>IFERROR(AL45*Simulação!AA46,"")</f>
        <v/>
      </c>
      <c r="AZ45" t="str">
        <f>IFERROR(AM45*Simulação!AB46,"")</f>
        <v/>
      </c>
    </row>
    <row r="46" spans="1:52" x14ac:dyDescent="0.25">
      <c r="A46" s="9" t="s">
        <v>61</v>
      </c>
      <c r="B46" t="e">
        <f>IF(REAL!B46/Simulação!C47=0,"",REAL!B46/Simulação!C47)</f>
        <v>#REF!</v>
      </c>
      <c r="C46" t="e">
        <f>IF(REAL!C46/Simulação!D47=0,"",REAL!C46/Simulação!D47)</f>
        <v>#REF!</v>
      </c>
      <c r="D46" t="e">
        <f>IF(REAL!D46/Simulação!E47=0,"",REAL!D46/Simulação!E47)</f>
        <v>#REF!</v>
      </c>
      <c r="E46" t="e">
        <f>IF(REAL!E46/Simulação!F47=0,"",REAL!E46/Simulação!F47)</f>
        <v>#REF!</v>
      </c>
      <c r="F46" t="e">
        <f>IF(REAL!F46/Simulação!G47=0,"",REAL!F46/Simulação!G47)</f>
        <v>#REF!</v>
      </c>
      <c r="G46" t="e">
        <f>IF(REAL!G46/Simulação!H47=0,"",REAL!G46/Simulação!H47)</f>
        <v>#REF!</v>
      </c>
      <c r="H46" t="e">
        <f>IF(REAL!H46/Simulação!I47=0,"",REAL!H46/Simulação!I47)</f>
        <v>#REF!</v>
      </c>
      <c r="I46" t="e">
        <f>IF(REAL!I46/Simulação!J47=0,"",REAL!I46/Simulação!J47)</f>
        <v>#REF!</v>
      </c>
      <c r="J46" t="e">
        <f>IF(REAL!J46/Simulação!K47=0,"",REAL!J46/Simulação!K47)</f>
        <v>#REF!</v>
      </c>
      <c r="K46" t="e">
        <f>IF(REAL!K46/Simulação!L47=0,"",REAL!K46/Simulação!L47)</f>
        <v>#REF!</v>
      </c>
      <c r="L46" t="e">
        <f>IF(REAL!L46/Simulação!M47=0,"",REAL!L46/Simulação!M47)</f>
        <v>#REF!</v>
      </c>
      <c r="M46" t="e">
        <f>IF(REAL!M46/Simulação!N47=0,"",REAL!M46/Simulação!N47)</f>
        <v>#REF!</v>
      </c>
      <c r="O46" t="str">
        <f>IFERROR(B46*Simulação!Q47,"")</f>
        <v/>
      </c>
      <c r="P46" t="str">
        <f>IFERROR(C46*Simulação!R47,"")</f>
        <v/>
      </c>
      <c r="Q46" t="str">
        <f>IFERROR(D46*Simulação!S47,"")</f>
        <v/>
      </c>
      <c r="R46" t="str">
        <f>IFERROR(E46*Simulação!T47,"")</f>
        <v/>
      </c>
      <c r="S46" t="str">
        <f>IFERROR(F46*Simulação!U47,"")</f>
        <v/>
      </c>
      <c r="T46" t="str">
        <f>IFERROR(G46*Simulação!V47,"")</f>
        <v/>
      </c>
      <c r="U46" t="str">
        <f>IFERROR(H46*Simulação!W47,"")</f>
        <v/>
      </c>
      <c r="V46" t="str">
        <f>IFERROR(I46*Simulação!X47,"")</f>
        <v/>
      </c>
      <c r="W46" t="str">
        <f>IFERROR(J46*Simulação!Y47,"")</f>
        <v/>
      </c>
      <c r="X46" t="str">
        <f>IFERROR(K46*Simulação!Z47,"")</f>
        <v/>
      </c>
      <c r="Y46" t="str">
        <f>IFERROR(L46*Simulação!AA47,"")</f>
        <v/>
      </c>
      <c r="Z46" t="str">
        <f>IFERROR(M46*Simulação!AB47,"")</f>
        <v/>
      </c>
      <c r="AB46" t="e">
        <f>IF(REAL!#REF!/Simulação!C47=0,"",REAL!#REF!/Simulação!C47)</f>
        <v>#REF!</v>
      </c>
      <c r="AC46" t="e">
        <f>IF(REAL!#REF!/Simulação!D47=0,"",REAL!#REF!/Simulação!D47)</f>
        <v>#REF!</v>
      </c>
      <c r="AD46" t="e">
        <f>IF(REAL!#REF!/Simulação!E47=0,"",REAL!#REF!/Simulação!E47)</f>
        <v>#REF!</v>
      </c>
      <c r="AE46" t="e">
        <f>IF(REAL!#REF!/Simulação!F47=0,"",REAL!#REF!/Simulação!F47)</f>
        <v>#REF!</v>
      </c>
      <c r="AF46" t="e">
        <f>IF(REAL!#REF!/Simulação!G47=0,"",REAL!#REF!/Simulação!G47)</f>
        <v>#REF!</v>
      </c>
      <c r="AG46" t="e">
        <f>IF(REAL!#REF!/Simulação!H47=0,"",REAL!#REF!/Simulação!H47)</f>
        <v>#REF!</v>
      </c>
      <c r="AH46" t="e">
        <f>IF(REAL!#REF!/Simulação!I47=0,"",REAL!#REF!/Simulação!I47)</f>
        <v>#REF!</v>
      </c>
      <c r="AI46" t="e">
        <f>IF(REAL!#REF!/Simulação!J47=0,"",REAL!#REF!/Simulação!J47)</f>
        <v>#REF!</v>
      </c>
      <c r="AJ46" t="e">
        <f>IF(REAL!#REF!/Simulação!K47=0,"",REAL!#REF!/Simulação!K47)</f>
        <v>#REF!</v>
      </c>
      <c r="AK46" t="e">
        <f>IF(REAL!#REF!/Simulação!L47=0,"",REAL!#REF!/Simulação!L47)</f>
        <v>#REF!</v>
      </c>
      <c r="AL46" t="e">
        <f>IF(REAL!#REF!/Simulação!M47=0,"",REAL!#REF!/Simulação!M47)</f>
        <v>#REF!</v>
      </c>
      <c r="AM46" t="e">
        <f>IF(REAL!#REF!/Simulação!N47=0,"",REAL!#REF!/Simulação!N47)</f>
        <v>#REF!</v>
      </c>
      <c r="AO46" t="str">
        <f>IFERROR(AB46*Simulação!Q47,"")</f>
        <v/>
      </c>
      <c r="AP46" t="str">
        <f>IFERROR(AC46*Simulação!R47,"")</f>
        <v/>
      </c>
      <c r="AQ46" t="str">
        <f>IFERROR(AD46*Simulação!S47,"")</f>
        <v/>
      </c>
      <c r="AR46" t="str">
        <f>IFERROR(AE46*Simulação!T47,"")</f>
        <v/>
      </c>
      <c r="AS46" t="str">
        <f>IFERROR(AF46*Simulação!U47,"")</f>
        <v/>
      </c>
      <c r="AT46" t="str">
        <f>IFERROR(AG46*Simulação!V47,"")</f>
        <v/>
      </c>
      <c r="AU46" t="str">
        <f>IFERROR(AH46*Simulação!W47,"")</f>
        <v/>
      </c>
      <c r="AV46" t="str">
        <f>IFERROR(AI46*Simulação!X47,"")</f>
        <v/>
      </c>
      <c r="AW46" t="str">
        <f>IFERROR(AJ46*Simulação!Y47,"")</f>
        <v/>
      </c>
      <c r="AX46" t="str">
        <f>IFERROR(AK46*Simulação!Z47,"")</f>
        <v/>
      </c>
      <c r="AY46" t="str">
        <f>IFERROR(AL46*Simulação!AA47,"")</f>
        <v/>
      </c>
      <c r="AZ46" t="str">
        <f>IFERROR(AM46*Simulação!AB47,"")</f>
        <v/>
      </c>
    </row>
    <row r="47" spans="1:52" x14ac:dyDescent="0.25">
      <c r="A47" s="9" t="s">
        <v>62</v>
      </c>
      <c r="B47" t="e">
        <f>IF(REAL!B47/Simulação!C48=0,"",REAL!B47/Simulação!C48)</f>
        <v>#REF!</v>
      </c>
      <c r="C47" t="e">
        <f>IF(REAL!C47/Simulação!D48=0,"",REAL!C47/Simulação!D48)</f>
        <v>#REF!</v>
      </c>
      <c r="D47" t="e">
        <f>IF(REAL!D47/Simulação!E48=0,"",REAL!D47/Simulação!E48)</f>
        <v>#REF!</v>
      </c>
      <c r="E47" t="e">
        <f>IF(REAL!E47/Simulação!F48=0,"",REAL!E47/Simulação!F48)</f>
        <v>#REF!</v>
      </c>
      <c r="F47" t="e">
        <f>IF(REAL!F47/Simulação!G48=0,"",REAL!F47/Simulação!G48)</f>
        <v>#REF!</v>
      </c>
      <c r="G47" t="e">
        <f>IF(REAL!G47/Simulação!H48=0,"",REAL!G47/Simulação!H48)</f>
        <v>#REF!</v>
      </c>
      <c r="H47" t="e">
        <f>IF(REAL!H47/Simulação!I48=0,"",REAL!H47/Simulação!I48)</f>
        <v>#REF!</v>
      </c>
      <c r="I47" t="e">
        <f>IF(REAL!I47/Simulação!J48=0,"",REAL!I47/Simulação!J48)</f>
        <v>#REF!</v>
      </c>
      <c r="J47" t="e">
        <f>IF(REAL!J47/Simulação!K48=0,"",REAL!J47/Simulação!K48)</f>
        <v>#REF!</v>
      </c>
      <c r="K47" t="e">
        <f>IF(REAL!K47/Simulação!L48=0,"",REAL!K47/Simulação!L48)</f>
        <v>#REF!</v>
      </c>
      <c r="L47" t="e">
        <f>IF(REAL!L47/Simulação!M48=0,"",REAL!L47/Simulação!M48)</f>
        <v>#REF!</v>
      </c>
      <c r="M47" t="e">
        <f>IF(REAL!M47/Simulação!N48=0,"",REAL!M47/Simulação!N48)</f>
        <v>#REF!</v>
      </c>
      <c r="O47" t="str">
        <f>IFERROR(B47*Simulação!Q48,"")</f>
        <v/>
      </c>
      <c r="P47" t="str">
        <f>IFERROR(C47*Simulação!R48,"")</f>
        <v/>
      </c>
      <c r="Q47" t="str">
        <f>IFERROR(D47*Simulação!S48,"")</f>
        <v/>
      </c>
      <c r="R47" t="str">
        <f>IFERROR(E47*Simulação!T48,"")</f>
        <v/>
      </c>
      <c r="S47" t="str">
        <f>IFERROR(F47*Simulação!U48,"")</f>
        <v/>
      </c>
      <c r="T47" t="str">
        <f>IFERROR(G47*Simulação!V48,"")</f>
        <v/>
      </c>
      <c r="U47" t="str">
        <f>IFERROR(H47*Simulação!W48,"")</f>
        <v/>
      </c>
      <c r="V47" t="str">
        <f>IFERROR(I47*Simulação!X48,"")</f>
        <v/>
      </c>
      <c r="W47" t="str">
        <f>IFERROR(J47*Simulação!Y48,"")</f>
        <v/>
      </c>
      <c r="X47" t="str">
        <f>IFERROR(K47*Simulação!Z48,"")</f>
        <v/>
      </c>
      <c r="Y47" t="str">
        <f>IFERROR(L47*Simulação!AA48,"")</f>
        <v/>
      </c>
      <c r="Z47" t="str">
        <f>IFERROR(M47*Simulação!AB48,"")</f>
        <v/>
      </c>
      <c r="AB47" t="e">
        <f>IF(REAL!#REF!/Simulação!C48=0,"",REAL!#REF!/Simulação!C48)</f>
        <v>#REF!</v>
      </c>
      <c r="AC47" t="e">
        <f>IF(REAL!#REF!/Simulação!D48=0,"",REAL!#REF!/Simulação!D48)</f>
        <v>#REF!</v>
      </c>
      <c r="AD47" t="e">
        <f>IF(REAL!#REF!/Simulação!E48=0,"",REAL!#REF!/Simulação!E48)</f>
        <v>#REF!</v>
      </c>
      <c r="AE47" t="e">
        <f>IF(REAL!#REF!/Simulação!F48=0,"",REAL!#REF!/Simulação!F48)</f>
        <v>#REF!</v>
      </c>
      <c r="AF47" t="e">
        <f>IF(REAL!#REF!/Simulação!G48=0,"",REAL!#REF!/Simulação!G48)</f>
        <v>#REF!</v>
      </c>
      <c r="AG47" t="e">
        <f>IF(REAL!#REF!/Simulação!H48=0,"",REAL!#REF!/Simulação!H48)</f>
        <v>#REF!</v>
      </c>
      <c r="AH47" t="e">
        <f>IF(REAL!#REF!/Simulação!I48=0,"",REAL!#REF!/Simulação!I48)</f>
        <v>#REF!</v>
      </c>
      <c r="AI47" t="e">
        <f>IF(REAL!#REF!/Simulação!J48=0,"",REAL!#REF!/Simulação!J48)</f>
        <v>#REF!</v>
      </c>
      <c r="AJ47" t="e">
        <f>IF(REAL!#REF!/Simulação!K48=0,"",REAL!#REF!/Simulação!K48)</f>
        <v>#REF!</v>
      </c>
      <c r="AK47" t="e">
        <f>IF(REAL!#REF!/Simulação!L48=0,"",REAL!#REF!/Simulação!L48)</f>
        <v>#REF!</v>
      </c>
      <c r="AL47" t="e">
        <f>IF(REAL!#REF!/Simulação!M48=0,"",REAL!#REF!/Simulação!M48)</f>
        <v>#REF!</v>
      </c>
      <c r="AM47" t="e">
        <f>IF(REAL!#REF!/Simulação!N48=0,"",REAL!#REF!/Simulação!N48)</f>
        <v>#REF!</v>
      </c>
      <c r="AO47" t="str">
        <f>IFERROR(AB47*Simulação!Q48,"")</f>
        <v/>
      </c>
      <c r="AP47" t="str">
        <f>IFERROR(AC47*Simulação!R48,"")</f>
        <v/>
      </c>
      <c r="AQ47" t="str">
        <f>IFERROR(AD47*Simulação!S48,"")</f>
        <v/>
      </c>
      <c r="AR47" t="str">
        <f>IFERROR(AE47*Simulação!T48,"")</f>
        <v/>
      </c>
      <c r="AS47" t="str">
        <f>IFERROR(AF47*Simulação!U48,"")</f>
        <v/>
      </c>
      <c r="AT47" t="str">
        <f>IFERROR(AG47*Simulação!V48,"")</f>
        <v/>
      </c>
      <c r="AU47" t="str">
        <f>IFERROR(AH47*Simulação!W48,"")</f>
        <v/>
      </c>
      <c r="AV47" t="str">
        <f>IFERROR(AI47*Simulação!X48,"")</f>
        <v/>
      </c>
      <c r="AW47" t="str">
        <f>IFERROR(AJ47*Simulação!Y48,"")</f>
        <v/>
      </c>
      <c r="AX47" t="str">
        <f>IFERROR(AK47*Simulação!Z48,"")</f>
        <v/>
      </c>
      <c r="AY47" t="str">
        <f>IFERROR(AL47*Simulação!AA48,"")</f>
        <v/>
      </c>
      <c r="AZ47" t="str">
        <f>IFERROR(AM47*Simulação!AB48,"")</f>
        <v/>
      </c>
    </row>
    <row r="48" spans="1:52" x14ac:dyDescent="0.25">
      <c r="A48" s="9" t="s">
        <v>63</v>
      </c>
      <c r="B48" t="e">
        <f>IF(REAL!B48/Simulação!C49=0,"",REAL!B48/Simulação!C49)</f>
        <v>#REF!</v>
      </c>
      <c r="C48" t="e">
        <f>IF(REAL!C48/Simulação!D49=0,"",REAL!C48/Simulação!D49)</f>
        <v>#REF!</v>
      </c>
      <c r="D48" t="e">
        <f>IF(REAL!D48/Simulação!E49=0,"",REAL!D48/Simulação!E49)</f>
        <v>#REF!</v>
      </c>
      <c r="E48" t="e">
        <f>IF(REAL!E48/Simulação!F49=0,"",REAL!E48/Simulação!F49)</f>
        <v>#REF!</v>
      </c>
      <c r="F48" t="e">
        <f>IF(REAL!F48/Simulação!G49=0,"",REAL!F48/Simulação!G49)</f>
        <v>#REF!</v>
      </c>
      <c r="G48" t="e">
        <f>IF(REAL!G48/Simulação!H49=0,"",REAL!G48/Simulação!H49)</f>
        <v>#REF!</v>
      </c>
      <c r="H48" t="e">
        <f>IF(REAL!H48/Simulação!I49=0,"",REAL!H48/Simulação!I49)</f>
        <v>#REF!</v>
      </c>
      <c r="I48" t="e">
        <f>IF(REAL!I48/Simulação!J49=0,"",REAL!I48/Simulação!J49)</f>
        <v>#REF!</v>
      </c>
      <c r="J48" t="e">
        <f>IF(REAL!J48/Simulação!K49=0,"",REAL!J48/Simulação!K49)</f>
        <v>#REF!</v>
      </c>
      <c r="K48" t="e">
        <f>IF(REAL!K48/Simulação!L49=0,"",REAL!K48/Simulação!L49)</f>
        <v>#REF!</v>
      </c>
      <c r="L48" t="e">
        <f>IF(REAL!L48/Simulação!M49=0,"",REAL!L48/Simulação!M49)</f>
        <v>#REF!</v>
      </c>
      <c r="M48" t="e">
        <f>IF(REAL!M48/Simulação!N49=0,"",REAL!M48/Simulação!N49)</f>
        <v>#REF!</v>
      </c>
      <c r="O48" t="str">
        <f>IFERROR(B48*Simulação!Q49,"")</f>
        <v/>
      </c>
      <c r="P48" t="str">
        <f>IFERROR(C48*Simulação!R49,"")</f>
        <v/>
      </c>
      <c r="Q48" t="str">
        <f>IFERROR(D48*Simulação!S49,"")</f>
        <v/>
      </c>
      <c r="R48" t="str">
        <f>IFERROR(E48*Simulação!T49,"")</f>
        <v/>
      </c>
      <c r="S48" t="str">
        <f>IFERROR(F48*Simulação!U49,"")</f>
        <v/>
      </c>
      <c r="T48" t="str">
        <f>IFERROR(G48*Simulação!V49,"")</f>
        <v/>
      </c>
      <c r="U48" t="str">
        <f>IFERROR(H48*Simulação!W49,"")</f>
        <v/>
      </c>
      <c r="V48" t="str">
        <f>IFERROR(I48*Simulação!X49,"")</f>
        <v/>
      </c>
      <c r="W48" t="str">
        <f>IFERROR(J48*Simulação!Y49,"")</f>
        <v/>
      </c>
      <c r="X48" t="str">
        <f>IFERROR(K48*Simulação!Z49,"")</f>
        <v/>
      </c>
      <c r="Y48" t="str">
        <f>IFERROR(L48*Simulação!AA49,"")</f>
        <v/>
      </c>
      <c r="Z48" t="str">
        <f>IFERROR(M48*Simulação!AB49,"")</f>
        <v/>
      </c>
      <c r="AB48" t="e">
        <f>IF(REAL!#REF!/Simulação!C49=0,"",REAL!#REF!/Simulação!C49)</f>
        <v>#REF!</v>
      </c>
      <c r="AC48" t="e">
        <f>IF(REAL!#REF!/Simulação!D49=0,"",REAL!#REF!/Simulação!D49)</f>
        <v>#REF!</v>
      </c>
      <c r="AD48" t="e">
        <f>IF(REAL!#REF!/Simulação!E49=0,"",REAL!#REF!/Simulação!E49)</f>
        <v>#REF!</v>
      </c>
      <c r="AE48" t="e">
        <f>IF(REAL!#REF!/Simulação!F49=0,"",REAL!#REF!/Simulação!F49)</f>
        <v>#REF!</v>
      </c>
      <c r="AF48" t="e">
        <f>IF(REAL!#REF!/Simulação!G49=0,"",REAL!#REF!/Simulação!G49)</f>
        <v>#REF!</v>
      </c>
      <c r="AG48" t="e">
        <f>IF(REAL!#REF!/Simulação!H49=0,"",REAL!#REF!/Simulação!H49)</f>
        <v>#REF!</v>
      </c>
      <c r="AH48" t="e">
        <f>IF(REAL!#REF!/Simulação!I49=0,"",REAL!#REF!/Simulação!I49)</f>
        <v>#REF!</v>
      </c>
      <c r="AI48" t="e">
        <f>IF(REAL!#REF!/Simulação!J49=0,"",REAL!#REF!/Simulação!J49)</f>
        <v>#REF!</v>
      </c>
      <c r="AJ48" t="e">
        <f>IF(REAL!#REF!/Simulação!K49=0,"",REAL!#REF!/Simulação!K49)</f>
        <v>#REF!</v>
      </c>
      <c r="AK48" t="e">
        <f>IF(REAL!#REF!/Simulação!L49=0,"",REAL!#REF!/Simulação!L49)</f>
        <v>#REF!</v>
      </c>
      <c r="AL48" t="e">
        <f>IF(REAL!#REF!/Simulação!M49=0,"",REAL!#REF!/Simulação!M49)</f>
        <v>#REF!</v>
      </c>
      <c r="AM48" t="e">
        <f>IF(REAL!#REF!/Simulação!N49=0,"",REAL!#REF!/Simulação!N49)</f>
        <v>#REF!</v>
      </c>
      <c r="AO48" t="str">
        <f>IFERROR(AB48*Simulação!Q49,"")</f>
        <v/>
      </c>
      <c r="AP48" t="str">
        <f>IFERROR(AC48*Simulação!R49,"")</f>
        <v/>
      </c>
      <c r="AQ48" t="str">
        <f>IFERROR(AD48*Simulação!S49,"")</f>
        <v/>
      </c>
      <c r="AR48" t="str">
        <f>IFERROR(AE48*Simulação!T49,"")</f>
        <v/>
      </c>
      <c r="AS48" t="str">
        <f>IFERROR(AF48*Simulação!U49,"")</f>
        <v/>
      </c>
      <c r="AT48" t="str">
        <f>IFERROR(AG48*Simulação!V49,"")</f>
        <v/>
      </c>
      <c r="AU48" t="str">
        <f>IFERROR(AH48*Simulação!W49,"")</f>
        <v/>
      </c>
      <c r="AV48" t="str">
        <f>IFERROR(AI48*Simulação!X49,"")</f>
        <v/>
      </c>
      <c r="AW48" t="str">
        <f>IFERROR(AJ48*Simulação!Y49,"")</f>
        <v/>
      </c>
      <c r="AX48" t="str">
        <f>IFERROR(AK48*Simulação!Z49,"")</f>
        <v/>
      </c>
      <c r="AY48" t="str">
        <f>IFERROR(AL48*Simulação!AA49,"")</f>
        <v/>
      </c>
      <c r="AZ48" t="str">
        <f>IFERROR(AM48*Simulação!AB49,"")</f>
        <v/>
      </c>
    </row>
    <row r="49" spans="1:52" x14ac:dyDescent="0.25">
      <c r="A49" s="9" t="s">
        <v>64</v>
      </c>
      <c r="B49" t="e">
        <f>IF(REAL!B49/Simulação!C50=0,"",REAL!B49/Simulação!C50)</f>
        <v>#REF!</v>
      </c>
      <c r="C49" t="e">
        <f>IF(REAL!C49/Simulação!D50=0,"",REAL!C49/Simulação!D50)</f>
        <v>#REF!</v>
      </c>
      <c r="D49" t="e">
        <f>IF(REAL!D49/Simulação!E50=0,"",REAL!D49/Simulação!E50)</f>
        <v>#REF!</v>
      </c>
      <c r="E49" t="e">
        <f>IF(REAL!E49/Simulação!F50=0,"",REAL!E49/Simulação!F50)</f>
        <v>#REF!</v>
      </c>
      <c r="F49" t="e">
        <f>IF(REAL!F49/Simulação!G50=0,"",REAL!F49/Simulação!G50)</f>
        <v>#REF!</v>
      </c>
      <c r="G49" t="e">
        <f>IF(REAL!G49/Simulação!H50=0,"",REAL!G49/Simulação!H50)</f>
        <v>#REF!</v>
      </c>
      <c r="H49" t="e">
        <f>IF(REAL!H49/Simulação!I50=0,"",REAL!H49/Simulação!I50)</f>
        <v>#REF!</v>
      </c>
      <c r="I49" t="e">
        <f>IF(REAL!I49/Simulação!J50=0,"",REAL!I49/Simulação!J50)</f>
        <v>#REF!</v>
      </c>
      <c r="J49" t="e">
        <f>IF(REAL!J49/Simulação!K50=0,"",REAL!J49/Simulação!K50)</f>
        <v>#REF!</v>
      </c>
      <c r="K49" t="e">
        <f>IF(REAL!K49/Simulação!L50=0,"",REAL!K49/Simulação!L50)</f>
        <v>#REF!</v>
      </c>
      <c r="L49" t="e">
        <f>IF(REAL!L49/Simulação!M50=0,"",REAL!L49/Simulação!M50)</f>
        <v>#REF!</v>
      </c>
      <c r="M49" t="e">
        <f>IF(REAL!M49/Simulação!N50=0,"",REAL!M49/Simulação!N50)</f>
        <v>#REF!</v>
      </c>
      <c r="O49" t="str">
        <f>IFERROR(B49*Simulação!Q50,"")</f>
        <v/>
      </c>
      <c r="P49" t="str">
        <f>IFERROR(C49*Simulação!R50,"")</f>
        <v/>
      </c>
      <c r="Q49" t="str">
        <f>IFERROR(D49*Simulação!S50,"")</f>
        <v/>
      </c>
      <c r="R49" t="str">
        <f>IFERROR(E49*Simulação!T50,"")</f>
        <v/>
      </c>
      <c r="S49" t="str">
        <f>IFERROR(F49*Simulação!U50,"")</f>
        <v/>
      </c>
      <c r="T49" t="str">
        <f>IFERROR(G49*Simulação!V50,"")</f>
        <v/>
      </c>
      <c r="U49" t="str">
        <f>IFERROR(H49*Simulação!W50,"")</f>
        <v/>
      </c>
      <c r="V49" t="str">
        <f>IFERROR(I49*Simulação!X50,"")</f>
        <v/>
      </c>
      <c r="W49" t="str">
        <f>IFERROR(J49*Simulação!Y50,"")</f>
        <v/>
      </c>
      <c r="X49" t="str">
        <f>IFERROR(K49*Simulação!Z50,"")</f>
        <v/>
      </c>
      <c r="Y49" t="str">
        <f>IFERROR(L49*Simulação!AA50,"")</f>
        <v/>
      </c>
      <c r="Z49" t="str">
        <f>IFERROR(M49*Simulação!AB50,"")</f>
        <v/>
      </c>
      <c r="AB49" t="e">
        <f>IF(REAL!#REF!/Simulação!C50=0,"",REAL!#REF!/Simulação!C50)</f>
        <v>#REF!</v>
      </c>
      <c r="AC49" t="e">
        <f>IF(REAL!#REF!/Simulação!D50=0,"",REAL!#REF!/Simulação!D50)</f>
        <v>#REF!</v>
      </c>
      <c r="AD49" t="e">
        <f>IF(REAL!#REF!/Simulação!E50=0,"",REAL!#REF!/Simulação!E50)</f>
        <v>#REF!</v>
      </c>
      <c r="AE49" t="e">
        <f>IF(REAL!#REF!/Simulação!F50=0,"",REAL!#REF!/Simulação!F50)</f>
        <v>#REF!</v>
      </c>
      <c r="AF49" t="e">
        <f>IF(REAL!#REF!/Simulação!G50=0,"",REAL!#REF!/Simulação!G50)</f>
        <v>#REF!</v>
      </c>
      <c r="AG49" t="e">
        <f>IF(REAL!#REF!/Simulação!H50=0,"",REAL!#REF!/Simulação!H50)</f>
        <v>#REF!</v>
      </c>
      <c r="AH49" t="e">
        <f>IF(REAL!#REF!/Simulação!I50=0,"",REAL!#REF!/Simulação!I50)</f>
        <v>#REF!</v>
      </c>
      <c r="AI49" t="e">
        <f>IF(REAL!#REF!/Simulação!J50=0,"",REAL!#REF!/Simulação!J50)</f>
        <v>#REF!</v>
      </c>
      <c r="AJ49" t="e">
        <f>IF(REAL!#REF!/Simulação!K50=0,"",REAL!#REF!/Simulação!K50)</f>
        <v>#REF!</v>
      </c>
      <c r="AK49" t="e">
        <f>IF(REAL!#REF!/Simulação!L50=0,"",REAL!#REF!/Simulação!L50)</f>
        <v>#REF!</v>
      </c>
      <c r="AL49" t="e">
        <f>IF(REAL!#REF!/Simulação!M50=0,"",REAL!#REF!/Simulação!M50)</f>
        <v>#REF!</v>
      </c>
      <c r="AM49" t="e">
        <f>IF(REAL!#REF!/Simulação!N50=0,"",REAL!#REF!/Simulação!N50)</f>
        <v>#REF!</v>
      </c>
      <c r="AO49" t="str">
        <f>IFERROR(AB49*Simulação!Q50,"")</f>
        <v/>
      </c>
      <c r="AP49" t="str">
        <f>IFERROR(AC49*Simulação!R50,"")</f>
        <v/>
      </c>
      <c r="AQ49" t="str">
        <f>IFERROR(AD49*Simulação!S50,"")</f>
        <v/>
      </c>
      <c r="AR49" t="str">
        <f>IFERROR(AE49*Simulação!T50,"")</f>
        <v/>
      </c>
      <c r="AS49" t="str">
        <f>IFERROR(AF49*Simulação!U50,"")</f>
        <v/>
      </c>
      <c r="AT49" t="str">
        <f>IFERROR(AG49*Simulação!V50,"")</f>
        <v/>
      </c>
      <c r="AU49" t="str">
        <f>IFERROR(AH49*Simulação!W50,"")</f>
        <v/>
      </c>
      <c r="AV49" t="str">
        <f>IFERROR(AI49*Simulação!X50,"")</f>
        <v/>
      </c>
      <c r="AW49" t="str">
        <f>IFERROR(AJ49*Simulação!Y50,"")</f>
        <v/>
      </c>
      <c r="AX49" t="str">
        <f>IFERROR(AK49*Simulação!Z50,"")</f>
        <v/>
      </c>
      <c r="AY49" t="str">
        <f>IFERROR(AL49*Simulação!AA50,"")</f>
        <v/>
      </c>
      <c r="AZ49" t="str">
        <f>IFERROR(AM49*Simulação!AB50,"")</f>
        <v/>
      </c>
    </row>
    <row r="50" spans="1:52" x14ac:dyDescent="0.25">
      <c r="A50" s="9" t="s">
        <v>65</v>
      </c>
      <c r="B50" t="e">
        <f>IF(REAL!B50/Simulação!C51=0,"",REAL!B50/Simulação!C51)</f>
        <v>#REF!</v>
      </c>
      <c r="C50" t="e">
        <f>IF(REAL!C50/Simulação!D51=0,"",REAL!C50/Simulação!D51)</f>
        <v>#REF!</v>
      </c>
      <c r="D50" t="e">
        <f>IF(REAL!D50/Simulação!E51=0,"",REAL!D50/Simulação!E51)</f>
        <v>#REF!</v>
      </c>
      <c r="E50" t="e">
        <f>IF(REAL!E50/Simulação!F51=0,"",REAL!E50/Simulação!F51)</f>
        <v>#REF!</v>
      </c>
      <c r="F50" t="e">
        <f>IF(REAL!F50/Simulação!G51=0,"",REAL!F50/Simulação!G51)</f>
        <v>#REF!</v>
      </c>
      <c r="G50" t="e">
        <f>IF(REAL!G50/Simulação!H51=0,"",REAL!G50/Simulação!H51)</f>
        <v>#REF!</v>
      </c>
      <c r="H50" t="e">
        <f>IF(REAL!H50/Simulação!I51=0,"",REAL!H50/Simulação!I51)</f>
        <v>#REF!</v>
      </c>
      <c r="I50" t="e">
        <f>IF(REAL!I50/Simulação!J51=0,"",REAL!I50/Simulação!J51)</f>
        <v>#REF!</v>
      </c>
      <c r="J50" t="e">
        <f>IF(REAL!J50/Simulação!K51=0,"",REAL!J50/Simulação!K51)</f>
        <v>#REF!</v>
      </c>
      <c r="K50" t="e">
        <f>IF(REAL!K50/Simulação!L51=0,"",REAL!K50/Simulação!L51)</f>
        <v>#REF!</v>
      </c>
      <c r="L50" t="e">
        <f>IF(REAL!L50/Simulação!M51=0,"",REAL!L50/Simulação!M51)</f>
        <v>#REF!</v>
      </c>
      <c r="M50" t="e">
        <f>IF(REAL!M50/Simulação!N51=0,"",REAL!M50/Simulação!N51)</f>
        <v>#REF!</v>
      </c>
      <c r="O50" t="str">
        <f>IFERROR(B50*Simulação!Q51,"")</f>
        <v/>
      </c>
      <c r="P50" t="str">
        <f>IFERROR(C50*Simulação!R51,"")</f>
        <v/>
      </c>
      <c r="Q50" t="str">
        <f>IFERROR(D50*Simulação!S51,"")</f>
        <v/>
      </c>
      <c r="R50" t="str">
        <f>IFERROR(E50*Simulação!T51,"")</f>
        <v/>
      </c>
      <c r="S50" t="str">
        <f>IFERROR(F50*Simulação!U51,"")</f>
        <v/>
      </c>
      <c r="T50" t="str">
        <f>IFERROR(G50*Simulação!V51,"")</f>
        <v/>
      </c>
      <c r="U50" t="str">
        <f>IFERROR(H50*Simulação!W51,"")</f>
        <v/>
      </c>
      <c r="V50" t="str">
        <f>IFERROR(I50*Simulação!X51,"")</f>
        <v/>
      </c>
      <c r="W50" t="str">
        <f>IFERROR(J50*Simulação!Y51,"")</f>
        <v/>
      </c>
      <c r="X50" t="str">
        <f>IFERROR(K50*Simulação!Z51,"")</f>
        <v/>
      </c>
      <c r="Y50" t="str">
        <f>IFERROR(L50*Simulação!AA51,"")</f>
        <v/>
      </c>
      <c r="Z50" t="str">
        <f>IFERROR(M50*Simulação!AB51,"")</f>
        <v/>
      </c>
      <c r="AB50" t="e">
        <f>IF(REAL!#REF!/Simulação!C51=0,"",REAL!#REF!/Simulação!C51)</f>
        <v>#REF!</v>
      </c>
      <c r="AC50" t="e">
        <f>IF(REAL!#REF!/Simulação!D51=0,"",REAL!#REF!/Simulação!D51)</f>
        <v>#REF!</v>
      </c>
      <c r="AD50" t="e">
        <f>IF(REAL!#REF!/Simulação!E51=0,"",REAL!#REF!/Simulação!E51)</f>
        <v>#REF!</v>
      </c>
      <c r="AE50" t="e">
        <f>IF(REAL!#REF!/Simulação!F51=0,"",REAL!#REF!/Simulação!F51)</f>
        <v>#REF!</v>
      </c>
      <c r="AF50" t="e">
        <f>IF(REAL!#REF!/Simulação!G51=0,"",REAL!#REF!/Simulação!G51)</f>
        <v>#REF!</v>
      </c>
      <c r="AG50" t="e">
        <f>IF(REAL!#REF!/Simulação!H51=0,"",REAL!#REF!/Simulação!H51)</f>
        <v>#REF!</v>
      </c>
      <c r="AH50" t="e">
        <f>IF(REAL!#REF!/Simulação!I51=0,"",REAL!#REF!/Simulação!I51)</f>
        <v>#REF!</v>
      </c>
      <c r="AI50" t="e">
        <f>IF(REAL!#REF!/Simulação!J51=0,"",REAL!#REF!/Simulação!J51)</f>
        <v>#REF!</v>
      </c>
      <c r="AJ50" t="e">
        <f>IF(REAL!#REF!/Simulação!K51=0,"",REAL!#REF!/Simulação!K51)</f>
        <v>#REF!</v>
      </c>
      <c r="AK50" t="e">
        <f>IF(REAL!#REF!/Simulação!L51=0,"",REAL!#REF!/Simulação!L51)</f>
        <v>#REF!</v>
      </c>
      <c r="AL50" t="e">
        <f>IF(REAL!#REF!/Simulação!M51=0,"",REAL!#REF!/Simulação!M51)</f>
        <v>#REF!</v>
      </c>
      <c r="AM50" t="e">
        <f>IF(REAL!#REF!/Simulação!N51=0,"",REAL!#REF!/Simulação!N51)</f>
        <v>#REF!</v>
      </c>
      <c r="AO50" t="str">
        <f>IFERROR(AB50*Simulação!Q51,"")</f>
        <v/>
      </c>
      <c r="AP50" t="str">
        <f>IFERROR(AC50*Simulação!R51,"")</f>
        <v/>
      </c>
      <c r="AQ50" t="str">
        <f>IFERROR(AD50*Simulação!S51,"")</f>
        <v/>
      </c>
      <c r="AR50" t="str">
        <f>IFERROR(AE50*Simulação!T51,"")</f>
        <v/>
      </c>
      <c r="AS50" t="str">
        <f>IFERROR(AF50*Simulação!U51,"")</f>
        <v/>
      </c>
      <c r="AT50" t="str">
        <f>IFERROR(AG50*Simulação!V51,"")</f>
        <v/>
      </c>
      <c r="AU50" t="str">
        <f>IFERROR(AH50*Simulação!W51,"")</f>
        <v/>
      </c>
      <c r="AV50" t="str">
        <f>IFERROR(AI50*Simulação!X51,"")</f>
        <v/>
      </c>
      <c r="AW50" t="str">
        <f>IFERROR(AJ50*Simulação!Y51,"")</f>
        <v/>
      </c>
      <c r="AX50" t="str">
        <f>IFERROR(AK50*Simulação!Z51,"")</f>
        <v/>
      </c>
      <c r="AY50" t="str">
        <f>IFERROR(AL50*Simulação!AA51,"")</f>
        <v/>
      </c>
      <c r="AZ50" t="str">
        <f>IFERROR(AM50*Simulação!AB51,"")</f>
        <v/>
      </c>
    </row>
    <row r="51" spans="1:52" x14ac:dyDescent="0.25">
      <c r="A51" s="9" t="s">
        <v>66</v>
      </c>
      <c r="B51" t="e">
        <f>IF(REAL!B51/Simulação!C52=0,"",REAL!B51/Simulação!C52)</f>
        <v>#REF!</v>
      </c>
      <c r="C51" t="e">
        <f>IF(REAL!C51/Simulação!D52=0,"",REAL!C51/Simulação!D52)</f>
        <v>#REF!</v>
      </c>
      <c r="D51" t="e">
        <f>IF(REAL!D51/Simulação!E52=0,"",REAL!D51/Simulação!E52)</f>
        <v>#REF!</v>
      </c>
      <c r="E51" t="e">
        <f>IF(REAL!E51/Simulação!F52=0,"",REAL!E51/Simulação!F52)</f>
        <v>#REF!</v>
      </c>
      <c r="F51" t="e">
        <f>IF(REAL!F51/Simulação!G52=0,"",REAL!F51/Simulação!G52)</f>
        <v>#REF!</v>
      </c>
      <c r="G51" t="e">
        <f>IF(REAL!G51/Simulação!H52=0,"",REAL!G51/Simulação!H52)</f>
        <v>#REF!</v>
      </c>
      <c r="H51" t="e">
        <f>IF(REAL!H51/Simulação!I52=0,"",REAL!H51/Simulação!I52)</f>
        <v>#REF!</v>
      </c>
      <c r="I51" t="e">
        <f>IF(REAL!I51/Simulação!J52=0,"",REAL!I51/Simulação!J52)</f>
        <v>#REF!</v>
      </c>
      <c r="J51" t="e">
        <f>IF(REAL!J51/Simulação!K52=0,"",REAL!J51/Simulação!K52)</f>
        <v>#REF!</v>
      </c>
      <c r="K51" t="e">
        <f>IF(REAL!K51/Simulação!L52=0,"",REAL!K51/Simulação!L52)</f>
        <v>#REF!</v>
      </c>
      <c r="L51" t="e">
        <f>IF(REAL!L51/Simulação!M52=0,"",REAL!L51/Simulação!M52)</f>
        <v>#REF!</v>
      </c>
      <c r="M51" t="e">
        <f>IF(REAL!M51/Simulação!N52=0,"",REAL!M51/Simulação!N52)</f>
        <v>#REF!</v>
      </c>
      <c r="O51" t="str">
        <f>IFERROR(B51*Simulação!Q52,"")</f>
        <v/>
      </c>
      <c r="P51" t="str">
        <f>IFERROR(C51*Simulação!R52,"")</f>
        <v/>
      </c>
      <c r="Q51" t="str">
        <f>IFERROR(D51*Simulação!S52,"")</f>
        <v/>
      </c>
      <c r="R51" t="str">
        <f>IFERROR(E51*Simulação!T52,"")</f>
        <v/>
      </c>
      <c r="S51" t="str">
        <f>IFERROR(F51*Simulação!U52,"")</f>
        <v/>
      </c>
      <c r="T51" t="str">
        <f>IFERROR(G51*Simulação!V52,"")</f>
        <v/>
      </c>
      <c r="U51" t="str">
        <f>IFERROR(H51*Simulação!W52,"")</f>
        <v/>
      </c>
      <c r="V51" t="str">
        <f>IFERROR(I51*Simulação!X52,"")</f>
        <v/>
      </c>
      <c r="W51" t="str">
        <f>IFERROR(J51*Simulação!Y52,"")</f>
        <v/>
      </c>
      <c r="X51" t="str">
        <f>IFERROR(K51*Simulação!Z52,"")</f>
        <v/>
      </c>
      <c r="Y51" t="str">
        <f>IFERROR(L51*Simulação!AA52,"")</f>
        <v/>
      </c>
      <c r="Z51" t="str">
        <f>IFERROR(M51*Simulação!AB52,"")</f>
        <v/>
      </c>
      <c r="AB51" t="e">
        <f>IF(REAL!#REF!/Simulação!C52=0,"",REAL!#REF!/Simulação!C52)</f>
        <v>#REF!</v>
      </c>
      <c r="AC51" t="e">
        <f>IF(REAL!#REF!/Simulação!D52=0,"",REAL!#REF!/Simulação!D52)</f>
        <v>#REF!</v>
      </c>
      <c r="AD51" t="e">
        <f>IF(REAL!#REF!/Simulação!E52=0,"",REAL!#REF!/Simulação!E52)</f>
        <v>#REF!</v>
      </c>
      <c r="AE51" t="e">
        <f>IF(REAL!#REF!/Simulação!F52=0,"",REAL!#REF!/Simulação!F52)</f>
        <v>#REF!</v>
      </c>
      <c r="AF51" t="e">
        <f>IF(REAL!#REF!/Simulação!G52=0,"",REAL!#REF!/Simulação!G52)</f>
        <v>#REF!</v>
      </c>
      <c r="AG51" t="e">
        <f>IF(REAL!#REF!/Simulação!H52=0,"",REAL!#REF!/Simulação!H52)</f>
        <v>#REF!</v>
      </c>
      <c r="AH51" t="e">
        <f>IF(REAL!#REF!/Simulação!I52=0,"",REAL!#REF!/Simulação!I52)</f>
        <v>#REF!</v>
      </c>
      <c r="AI51" t="e">
        <f>IF(REAL!#REF!/Simulação!J52=0,"",REAL!#REF!/Simulação!J52)</f>
        <v>#REF!</v>
      </c>
      <c r="AJ51" t="e">
        <f>IF(REAL!#REF!/Simulação!K52=0,"",REAL!#REF!/Simulação!K52)</f>
        <v>#REF!</v>
      </c>
      <c r="AK51" t="e">
        <f>IF(REAL!#REF!/Simulação!L52=0,"",REAL!#REF!/Simulação!L52)</f>
        <v>#REF!</v>
      </c>
      <c r="AL51" t="e">
        <f>IF(REAL!#REF!/Simulação!M52=0,"",REAL!#REF!/Simulação!M52)</f>
        <v>#REF!</v>
      </c>
      <c r="AM51" t="e">
        <f>IF(REAL!#REF!/Simulação!N52=0,"",REAL!#REF!/Simulação!N52)</f>
        <v>#REF!</v>
      </c>
      <c r="AO51" t="str">
        <f>IFERROR(AB51*Simulação!Q52,"")</f>
        <v/>
      </c>
      <c r="AP51" t="str">
        <f>IFERROR(AC51*Simulação!R52,"")</f>
        <v/>
      </c>
      <c r="AQ51" t="str">
        <f>IFERROR(AD51*Simulação!S52,"")</f>
        <v/>
      </c>
      <c r="AR51" t="str">
        <f>IFERROR(AE51*Simulação!T52,"")</f>
        <v/>
      </c>
      <c r="AS51" t="str">
        <f>IFERROR(AF51*Simulação!U52,"")</f>
        <v/>
      </c>
      <c r="AT51" t="str">
        <f>IFERROR(AG51*Simulação!V52,"")</f>
        <v/>
      </c>
      <c r="AU51" t="str">
        <f>IFERROR(AH51*Simulação!W52,"")</f>
        <v/>
      </c>
      <c r="AV51" t="str">
        <f>IFERROR(AI51*Simulação!X52,"")</f>
        <v/>
      </c>
      <c r="AW51" t="str">
        <f>IFERROR(AJ51*Simulação!Y52,"")</f>
        <v/>
      </c>
      <c r="AX51" t="str">
        <f>IFERROR(AK51*Simulação!Z52,"")</f>
        <v/>
      </c>
      <c r="AY51" t="str">
        <f>IFERROR(AL51*Simulação!AA52,"")</f>
        <v/>
      </c>
      <c r="AZ51" t="str">
        <f>IFERROR(AM51*Simulação!AB52,"")</f>
        <v/>
      </c>
    </row>
    <row r="52" spans="1:52" x14ac:dyDescent="0.25">
      <c r="A52" s="9" t="s">
        <v>67</v>
      </c>
      <c r="B52" t="e">
        <f>IF(REAL!B52/Simulação!C53=0,"",REAL!B52/Simulação!C53)</f>
        <v>#REF!</v>
      </c>
      <c r="C52" t="e">
        <f>IF(REAL!C52/Simulação!D53=0,"",REAL!C52/Simulação!D53)</f>
        <v>#REF!</v>
      </c>
      <c r="D52" t="e">
        <f>IF(REAL!D52/Simulação!E53=0,"",REAL!D52/Simulação!E53)</f>
        <v>#REF!</v>
      </c>
      <c r="E52" t="e">
        <f>IF(REAL!E52/Simulação!F53=0,"",REAL!E52/Simulação!F53)</f>
        <v>#REF!</v>
      </c>
      <c r="F52" t="e">
        <f>IF(REAL!F52/Simulação!G53=0,"",REAL!F52/Simulação!G53)</f>
        <v>#REF!</v>
      </c>
      <c r="G52" t="e">
        <f>IF(REAL!G52/Simulação!H53=0,"",REAL!G52/Simulação!H53)</f>
        <v>#REF!</v>
      </c>
      <c r="H52" t="e">
        <f>IF(REAL!H52/Simulação!I53=0,"",REAL!H52/Simulação!I53)</f>
        <v>#REF!</v>
      </c>
      <c r="I52" t="e">
        <f>IF(REAL!I52/Simulação!J53=0,"",REAL!I52/Simulação!J53)</f>
        <v>#REF!</v>
      </c>
      <c r="J52" t="e">
        <f>IF(REAL!J52/Simulação!K53=0,"",REAL!J52/Simulação!K53)</f>
        <v>#REF!</v>
      </c>
      <c r="K52" t="e">
        <f>IF(REAL!K52/Simulação!L53=0,"",REAL!K52/Simulação!L53)</f>
        <v>#REF!</v>
      </c>
      <c r="L52" t="e">
        <f>IF(REAL!L52/Simulação!M53=0,"",REAL!L52/Simulação!M53)</f>
        <v>#REF!</v>
      </c>
      <c r="M52" t="e">
        <f>IF(REAL!M52/Simulação!N53=0,"",REAL!M52/Simulação!N53)</f>
        <v>#REF!</v>
      </c>
      <c r="O52" t="str">
        <f>IFERROR(B52*Simulação!Q53,"")</f>
        <v/>
      </c>
      <c r="P52" t="str">
        <f>IFERROR(C52*Simulação!R53,"")</f>
        <v/>
      </c>
      <c r="Q52" t="str">
        <f>IFERROR(D52*Simulação!S53,"")</f>
        <v/>
      </c>
      <c r="R52" t="str">
        <f>IFERROR(E52*Simulação!T53,"")</f>
        <v/>
      </c>
      <c r="S52" t="str">
        <f>IFERROR(F52*Simulação!U53,"")</f>
        <v/>
      </c>
      <c r="T52" t="str">
        <f>IFERROR(G52*Simulação!V53,"")</f>
        <v/>
      </c>
      <c r="U52" t="str">
        <f>IFERROR(H52*Simulação!W53,"")</f>
        <v/>
      </c>
      <c r="V52" t="str">
        <f>IFERROR(I52*Simulação!X53,"")</f>
        <v/>
      </c>
      <c r="W52" t="str">
        <f>IFERROR(J52*Simulação!Y53,"")</f>
        <v/>
      </c>
      <c r="X52" t="str">
        <f>IFERROR(K52*Simulação!Z53,"")</f>
        <v/>
      </c>
      <c r="Y52" t="str">
        <f>IFERROR(L52*Simulação!AA53,"")</f>
        <v/>
      </c>
      <c r="Z52" t="str">
        <f>IFERROR(M52*Simulação!AB53,"")</f>
        <v/>
      </c>
      <c r="AB52" t="e">
        <f>IF(REAL!#REF!/Simulação!C53=0,"",REAL!#REF!/Simulação!C53)</f>
        <v>#REF!</v>
      </c>
      <c r="AC52" t="e">
        <f>IF(REAL!#REF!/Simulação!D53=0,"",REAL!#REF!/Simulação!D53)</f>
        <v>#REF!</v>
      </c>
      <c r="AD52" t="e">
        <f>IF(REAL!#REF!/Simulação!E53=0,"",REAL!#REF!/Simulação!E53)</f>
        <v>#REF!</v>
      </c>
      <c r="AE52" t="e">
        <f>IF(REAL!#REF!/Simulação!F53=0,"",REAL!#REF!/Simulação!F53)</f>
        <v>#REF!</v>
      </c>
      <c r="AF52" t="e">
        <f>IF(REAL!#REF!/Simulação!G53=0,"",REAL!#REF!/Simulação!G53)</f>
        <v>#REF!</v>
      </c>
      <c r="AG52" t="e">
        <f>IF(REAL!#REF!/Simulação!H53=0,"",REAL!#REF!/Simulação!H53)</f>
        <v>#REF!</v>
      </c>
      <c r="AH52" t="e">
        <f>IF(REAL!#REF!/Simulação!I53=0,"",REAL!#REF!/Simulação!I53)</f>
        <v>#REF!</v>
      </c>
      <c r="AI52" t="e">
        <f>IF(REAL!#REF!/Simulação!J53=0,"",REAL!#REF!/Simulação!J53)</f>
        <v>#REF!</v>
      </c>
      <c r="AJ52" t="e">
        <f>IF(REAL!#REF!/Simulação!K53=0,"",REAL!#REF!/Simulação!K53)</f>
        <v>#REF!</v>
      </c>
      <c r="AK52" t="e">
        <f>IF(REAL!#REF!/Simulação!L53=0,"",REAL!#REF!/Simulação!L53)</f>
        <v>#REF!</v>
      </c>
      <c r="AL52" t="e">
        <f>IF(REAL!#REF!/Simulação!M53=0,"",REAL!#REF!/Simulação!M53)</f>
        <v>#REF!</v>
      </c>
      <c r="AM52" t="e">
        <f>IF(REAL!#REF!/Simulação!N53=0,"",REAL!#REF!/Simulação!N53)</f>
        <v>#REF!</v>
      </c>
      <c r="AO52" t="str">
        <f>IFERROR(AB52*Simulação!Q53,"")</f>
        <v/>
      </c>
      <c r="AP52" t="str">
        <f>IFERROR(AC52*Simulação!R53,"")</f>
        <v/>
      </c>
      <c r="AQ52" t="str">
        <f>IFERROR(AD52*Simulação!S53,"")</f>
        <v/>
      </c>
      <c r="AR52" t="str">
        <f>IFERROR(AE52*Simulação!T53,"")</f>
        <v/>
      </c>
      <c r="AS52" t="str">
        <f>IFERROR(AF52*Simulação!U53,"")</f>
        <v/>
      </c>
      <c r="AT52" t="str">
        <f>IFERROR(AG52*Simulação!V53,"")</f>
        <v/>
      </c>
      <c r="AU52" t="str">
        <f>IFERROR(AH52*Simulação!W53,"")</f>
        <v/>
      </c>
      <c r="AV52" t="str">
        <f>IFERROR(AI52*Simulação!X53,"")</f>
        <v/>
      </c>
      <c r="AW52" t="str">
        <f>IFERROR(AJ52*Simulação!Y53,"")</f>
        <v/>
      </c>
      <c r="AX52" t="str">
        <f>IFERROR(AK52*Simulação!Z53,"")</f>
        <v/>
      </c>
      <c r="AY52" t="str">
        <f>IFERROR(AL52*Simulação!AA53,"")</f>
        <v/>
      </c>
      <c r="AZ52" t="str">
        <f>IFERROR(AM52*Simulação!AB53,"")</f>
        <v/>
      </c>
    </row>
    <row r="53" spans="1:52" x14ac:dyDescent="0.25">
      <c r="A53" s="9" t="s">
        <v>68</v>
      </c>
      <c r="B53" t="e">
        <f>IF(REAL!B53/Simulação!C54=0,"",REAL!B53/Simulação!C54)</f>
        <v>#REF!</v>
      </c>
      <c r="C53" t="e">
        <f>IF(REAL!C53/Simulação!D54=0,"",REAL!C53/Simulação!D54)</f>
        <v>#REF!</v>
      </c>
      <c r="D53" t="e">
        <f>IF(REAL!D53/Simulação!E54=0,"",REAL!D53/Simulação!E54)</f>
        <v>#REF!</v>
      </c>
      <c r="E53" t="e">
        <f>IF(REAL!E53/Simulação!F54=0,"",REAL!E53/Simulação!F54)</f>
        <v>#REF!</v>
      </c>
      <c r="F53" t="e">
        <f>IF(REAL!F53/Simulação!G54=0,"",REAL!F53/Simulação!G54)</f>
        <v>#REF!</v>
      </c>
      <c r="G53" t="e">
        <f>IF(REAL!G53/Simulação!H54=0,"",REAL!G53/Simulação!H54)</f>
        <v>#REF!</v>
      </c>
      <c r="H53" t="e">
        <f>IF(REAL!H53/Simulação!I54=0,"",REAL!H53/Simulação!I54)</f>
        <v>#REF!</v>
      </c>
      <c r="I53" t="e">
        <f>IF(REAL!I53/Simulação!J54=0,"",REAL!I53/Simulação!J54)</f>
        <v>#REF!</v>
      </c>
      <c r="J53" t="e">
        <f>IF(REAL!J53/Simulação!K54=0,"",REAL!J53/Simulação!K54)</f>
        <v>#REF!</v>
      </c>
      <c r="K53" t="e">
        <f>IF(REAL!K53/Simulação!L54=0,"",REAL!K53/Simulação!L54)</f>
        <v>#REF!</v>
      </c>
      <c r="L53" t="e">
        <f>IF(REAL!L53/Simulação!M54=0,"",REAL!L53/Simulação!M54)</f>
        <v>#REF!</v>
      </c>
      <c r="M53" t="e">
        <f>IF(REAL!M53/Simulação!N54=0,"",REAL!M53/Simulação!N54)</f>
        <v>#REF!</v>
      </c>
      <c r="O53" t="str">
        <f>IFERROR(B53*Simulação!Q54,"")</f>
        <v/>
      </c>
      <c r="P53" t="str">
        <f>IFERROR(C53*Simulação!R54,"")</f>
        <v/>
      </c>
      <c r="Q53" t="str">
        <f>IFERROR(D53*Simulação!S54,"")</f>
        <v/>
      </c>
      <c r="R53" t="str">
        <f>IFERROR(E53*Simulação!T54,"")</f>
        <v/>
      </c>
      <c r="S53" t="str">
        <f>IFERROR(F53*Simulação!U54,"")</f>
        <v/>
      </c>
      <c r="T53" t="str">
        <f>IFERROR(G53*Simulação!V54,"")</f>
        <v/>
      </c>
      <c r="U53" t="str">
        <f>IFERROR(H53*Simulação!W54,"")</f>
        <v/>
      </c>
      <c r="V53" t="str">
        <f>IFERROR(I53*Simulação!X54,"")</f>
        <v/>
      </c>
      <c r="W53" t="str">
        <f>IFERROR(J53*Simulação!Y54,"")</f>
        <v/>
      </c>
      <c r="X53" t="str">
        <f>IFERROR(K53*Simulação!Z54,"")</f>
        <v/>
      </c>
      <c r="Y53" t="str">
        <f>IFERROR(L53*Simulação!AA54,"")</f>
        <v/>
      </c>
      <c r="Z53" t="str">
        <f>IFERROR(M53*Simulação!AB54,"")</f>
        <v/>
      </c>
      <c r="AB53" t="e">
        <f>IF(REAL!#REF!/Simulação!C54=0,"",REAL!#REF!/Simulação!C54)</f>
        <v>#REF!</v>
      </c>
      <c r="AC53" t="e">
        <f>IF(REAL!#REF!/Simulação!D54=0,"",REAL!#REF!/Simulação!D54)</f>
        <v>#REF!</v>
      </c>
      <c r="AD53" t="e">
        <f>IF(REAL!#REF!/Simulação!E54=0,"",REAL!#REF!/Simulação!E54)</f>
        <v>#REF!</v>
      </c>
      <c r="AE53" t="e">
        <f>IF(REAL!#REF!/Simulação!F54=0,"",REAL!#REF!/Simulação!F54)</f>
        <v>#REF!</v>
      </c>
      <c r="AF53" t="e">
        <f>IF(REAL!#REF!/Simulação!G54=0,"",REAL!#REF!/Simulação!G54)</f>
        <v>#REF!</v>
      </c>
      <c r="AG53" t="e">
        <f>IF(REAL!#REF!/Simulação!H54=0,"",REAL!#REF!/Simulação!H54)</f>
        <v>#REF!</v>
      </c>
      <c r="AH53" t="e">
        <f>IF(REAL!#REF!/Simulação!I54=0,"",REAL!#REF!/Simulação!I54)</f>
        <v>#REF!</v>
      </c>
      <c r="AI53" t="e">
        <f>IF(REAL!#REF!/Simulação!J54=0,"",REAL!#REF!/Simulação!J54)</f>
        <v>#REF!</v>
      </c>
      <c r="AJ53" t="e">
        <f>IF(REAL!#REF!/Simulação!K54=0,"",REAL!#REF!/Simulação!K54)</f>
        <v>#REF!</v>
      </c>
      <c r="AK53" t="e">
        <f>IF(REAL!#REF!/Simulação!L54=0,"",REAL!#REF!/Simulação!L54)</f>
        <v>#REF!</v>
      </c>
      <c r="AL53" t="e">
        <f>IF(REAL!#REF!/Simulação!M54=0,"",REAL!#REF!/Simulação!M54)</f>
        <v>#REF!</v>
      </c>
      <c r="AM53" t="e">
        <f>IF(REAL!#REF!/Simulação!N54=0,"",REAL!#REF!/Simulação!N54)</f>
        <v>#REF!</v>
      </c>
      <c r="AO53" t="str">
        <f>IFERROR(AB53*Simulação!Q54,"")</f>
        <v/>
      </c>
      <c r="AP53" t="str">
        <f>IFERROR(AC53*Simulação!R54,"")</f>
        <v/>
      </c>
      <c r="AQ53" t="str">
        <f>IFERROR(AD53*Simulação!S54,"")</f>
        <v/>
      </c>
      <c r="AR53" t="str">
        <f>IFERROR(AE53*Simulação!T54,"")</f>
        <v/>
      </c>
      <c r="AS53" t="str">
        <f>IFERROR(AF53*Simulação!U54,"")</f>
        <v/>
      </c>
      <c r="AT53" t="str">
        <f>IFERROR(AG53*Simulação!V54,"")</f>
        <v/>
      </c>
      <c r="AU53" t="str">
        <f>IFERROR(AH53*Simulação!W54,"")</f>
        <v/>
      </c>
      <c r="AV53" t="str">
        <f>IFERROR(AI53*Simulação!X54,"")</f>
        <v/>
      </c>
      <c r="AW53" t="str">
        <f>IFERROR(AJ53*Simulação!Y54,"")</f>
        <v/>
      </c>
      <c r="AX53" t="str">
        <f>IFERROR(AK53*Simulação!Z54,"")</f>
        <v/>
      </c>
      <c r="AY53" t="str">
        <f>IFERROR(AL53*Simulação!AA54,"")</f>
        <v/>
      </c>
      <c r="AZ53" t="str">
        <f>IFERROR(AM53*Simulação!AB54,"")</f>
        <v/>
      </c>
    </row>
    <row r="54" spans="1:52" x14ac:dyDescent="0.25">
      <c r="A54" s="9" t="s">
        <v>69</v>
      </c>
      <c r="B54" t="e">
        <f>IF(REAL!B54/Simulação!C55=0,"",REAL!B54/Simulação!C55)</f>
        <v>#REF!</v>
      </c>
      <c r="C54" t="e">
        <f>IF(REAL!C54/Simulação!D55=0,"",REAL!C54/Simulação!D55)</f>
        <v>#REF!</v>
      </c>
      <c r="D54" t="e">
        <f>IF(REAL!D54/Simulação!E55=0,"",REAL!D54/Simulação!E55)</f>
        <v>#REF!</v>
      </c>
      <c r="E54" t="e">
        <f>IF(REAL!E54/Simulação!F55=0,"",REAL!E54/Simulação!F55)</f>
        <v>#REF!</v>
      </c>
      <c r="F54" t="e">
        <f>IF(REAL!F54/Simulação!G55=0,"",REAL!F54/Simulação!G55)</f>
        <v>#REF!</v>
      </c>
      <c r="G54" t="e">
        <f>IF(REAL!G54/Simulação!H55=0,"",REAL!G54/Simulação!H55)</f>
        <v>#REF!</v>
      </c>
      <c r="H54" t="e">
        <f>IF(REAL!H54/Simulação!I55=0,"",REAL!H54/Simulação!I55)</f>
        <v>#REF!</v>
      </c>
      <c r="I54" t="e">
        <f>IF(REAL!I54/Simulação!J55=0,"",REAL!I54/Simulação!J55)</f>
        <v>#REF!</v>
      </c>
      <c r="J54" t="e">
        <f>IF(REAL!J54/Simulação!K55=0,"",REAL!J54/Simulação!K55)</f>
        <v>#REF!</v>
      </c>
      <c r="K54" t="e">
        <f>IF(REAL!K54/Simulação!L55=0,"",REAL!K54/Simulação!L55)</f>
        <v>#REF!</v>
      </c>
      <c r="L54" t="e">
        <f>IF(REAL!L54/Simulação!M55=0,"",REAL!L54/Simulação!M55)</f>
        <v>#REF!</v>
      </c>
      <c r="M54" t="e">
        <f>IF(REAL!M54/Simulação!N55=0,"",REAL!M54/Simulação!N55)</f>
        <v>#REF!</v>
      </c>
      <c r="O54" t="str">
        <f>IFERROR(B54*Simulação!Q55,"")</f>
        <v/>
      </c>
      <c r="P54" t="str">
        <f>IFERROR(C54*Simulação!R55,"")</f>
        <v/>
      </c>
      <c r="Q54" t="str">
        <f>IFERROR(D54*Simulação!S55,"")</f>
        <v/>
      </c>
      <c r="R54" t="str">
        <f>IFERROR(E54*Simulação!T55,"")</f>
        <v/>
      </c>
      <c r="S54" t="str">
        <f>IFERROR(F54*Simulação!U55,"")</f>
        <v/>
      </c>
      <c r="T54" t="str">
        <f>IFERROR(G54*Simulação!V55,"")</f>
        <v/>
      </c>
      <c r="U54" t="str">
        <f>IFERROR(H54*Simulação!W55,"")</f>
        <v/>
      </c>
      <c r="V54" t="str">
        <f>IFERROR(I54*Simulação!X55,"")</f>
        <v/>
      </c>
      <c r="W54" t="str">
        <f>IFERROR(J54*Simulação!Y55,"")</f>
        <v/>
      </c>
      <c r="X54" t="str">
        <f>IFERROR(K54*Simulação!Z55,"")</f>
        <v/>
      </c>
      <c r="Y54" t="str">
        <f>IFERROR(L54*Simulação!AA55,"")</f>
        <v/>
      </c>
      <c r="Z54" t="str">
        <f>IFERROR(M54*Simulação!AB55,"")</f>
        <v/>
      </c>
      <c r="AB54" t="e">
        <f>IF(REAL!#REF!/Simulação!C55=0,"",REAL!#REF!/Simulação!C55)</f>
        <v>#REF!</v>
      </c>
      <c r="AC54" t="e">
        <f>IF(REAL!#REF!/Simulação!D55=0,"",REAL!#REF!/Simulação!D55)</f>
        <v>#REF!</v>
      </c>
      <c r="AD54" t="e">
        <f>IF(REAL!#REF!/Simulação!E55=0,"",REAL!#REF!/Simulação!E55)</f>
        <v>#REF!</v>
      </c>
      <c r="AE54" t="e">
        <f>IF(REAL!#REF!/Simulação!F55=0,"",REAL!#REF!/Simulação!F55)</f>
        <v>#REF!</v>
      </c>
      <c r="AF54" t="e">
        <f>IF(REAL!#REF!/Simulação!G55=0,"",REAL!#REF!/Simulação!G55)</f>
        <v>#REF!</v>
      </c>
      <c r="AG54" t="e">
        <f>IF(REAL!#REF!/Simulação!H55=0,"",REAL!#REF!/Simulação!H55)</f>
        <v>#REF!</v>
      </c>
      <c r="AH54" t="e">
        <f>IF(REAL!#REF!/Simulação!I55=0,"",REAL!#REF!/Simulação!I55)</f>
        <v>#REF!</v>
      </c>
      <c r="AI54" t="e">
        <f>IF(REAL!#REF!/Simulação!J55=0,"",REAL!#REF!/Simulação!J55)</f>
        <v>#REF!</v>
      </c>
      <c r="AJ54" t="e">
        <f>IF(REAL!#REF!/Simulação!K55=0,"",REAL!#REF!/Simulação!K55)</f>
        <v>#REF!</v>
      </c>
      <c r="AK54" t="e">
        <f>IF(REAL!#REF!/Simulação!L55=0,"",REAL!#REF!/Simulação!L55)</f>
        <v>#REF!</v>
      </c>
      <c r="AL54" t="e">
        <f>IF(REAL!#REF!/Simulação!M55=0,"",REAL!#REF!/Simulação!M55)</f>
        <v>#REF!</v>
      </c>
      <c r="AM54" t="e">
        <f>IF(REAL!#REF!/Simulação!N55=0,"",REAL!#REF!/Simulação!N55)</f>
        <v>#REF!</v>
      </c>
      <c r="AO54" t="str">
        <f>IFERROR(AB54*Simulação!Q55,"")</f>
        <v/>
      </c>
      <c r="AP54" t="str">
        <f>IFERROR(AC54*Simulação!R55,"")</f>
        <v/>
      </c>
      <c r="AQ54" t="str">
        <f>IFERROR(AD54*Simulação!S55,"")</f>
        <v/>
      </c>
      <c r="AR54" t="str">
        <f>IFERROR(AE54*Simulação!T55,"")</f>
        <v/>
      </c>
      <c r="AS54" t="str">
        <f>IFERROR(AF54*Simulação!U55,"")</f>
        <v/>
      </c>
      <c r="AT54" t="str">
        <f>IFERROR(AG54*Simulação!V55,"")</f>
        <v/>
      </c>
      <c r="AU54" t="str">
        <f>IFERROR(AH54*Simulação!W55,"")</f>
        <v/>
      </c>
      <c r="AV54" t="str">
        <f>IFERROR(AI54*Simulação!X55,"")</f>
        <v/>
      </c>
      <c r="AW54" t="str">
        <f>IFERROR(AJ54*Simulação!Y55,"")</f>
        <v/>
      </c>
      <c r="AX54" t="str">
        <f>IFERROR(AK54*Simulação!Z55,"")</f>
        <v/>
      </c>
      <c r="AY54" t="str">
        <f>IFERROR(AL54*Simulação!AA55,"")</f>
        <v/>
      </c>
      <c r="AZ54" t="str">
        <f>IFERROR(AM54*Simulação!AB55,"")</f>
        <v/>
      </c>
    </row>
    <row r="55" spans="1:52" x14ac:dyDescent="0.25">
      <c r="A55" s="9" t="s">
        <v>70</v>
      </c>
      <c r="B55" t="e">
        <f>IF(REAL!B55/Simulação!C56=0,"",REAL!B55/Simulação!C56)</f>
        <v>#REF!</v>
      </c>
      <c r="C55" t="e">
        <f>IF(REAL!C55/Simulação!D56=0,"",REAL!C55/Simulação!D56)</f>
        <v>#REF!</v>
      </c>
      <c r="D55" t="e">
        <f>IF(REAL!D55/Simulação!E56=0,"",REAL!D55/Simulação!E56)</f>
        <v>#REF!</v>
      </c>
      <c r="E55" t="e">
        <f>IF(REAL!E55/Simulação!F56=0,"",REAL!E55/Simulação!F56)</f>
        <v>#REF!</v>
      </c>
      <c r="F55" t="e">
        <f>IF(REAL!F55/Simulação!G56=0,"",REAL!F55/Simulação!G56)</f>
        <v>#REF!</v>
      </c>
      <c r="G55" t="e">
        <f>IF(REAL!G55/Simulação!H56=0,"",REAL!G55/Simulação!H56)</f>
        <v>#REF!</v>
      </c>
      <c r="H55" t="e">
        <f>IF(REAL!H55/Simulação!I56=0,"",REAL!H55/Simulação!I56)</f>
        <v>#REF!</v>
      </c>
      <c r="I55" t="e">
        <f>IF(REAL!I55/Simulação!J56=0,"",REAL!I55/Simulação!J56)</f>
        <v>#REF!</v>
      </c>
      <c r="J55" t="e">
        <f>IF(REAL!J55/Simulação!K56=0,"",REAL!J55/Simulação!K56)</f>
        <v>#REF!</v>
      </c>
      <c r="K55" t="e">
        <f>IF(REAL!K55/Simulação!L56=0,"",REAL!K55/Simulação!L56)</f>
        <v>#REF!</v>
      </c>
      <c r="L55" t="e">
        <f>IF(REAL!L55/Simulação!M56=0,"",REAL!L55/Simulação!M56)</f>
        <v>#REF!</v>
      </c>
      <c r="M55" t="e">
        <f>IF(REAL!M55/Simulação!N56=0,"",REAL!M55/Simulação!N56)</f>
        <v>#REF!</v>
      </c>
      <c r="O55" t="str">
        <f>IFERROR(B55*Simulação!Q56,"")</f>
        <v/>
      </c>
      <c r="P55" t="str">
        <f>IFERROR(C55*Simulação!R56,"")</f>
        <v/>
      </c>
      <c r="Q55" t="str">
        <f>IFERROR(D55*Simulação!S56,"")</f>
        <v/>
      </c>
      <c r="R55" t="str">
        <f>IFERROR(E55*Simulação!T56,"")</f>
        <v/>
      </c>
      <c r="S55" t="str">
        <f>IFERROR(F55*Simulação!U56,"")</f>
        <v/>
      </c>
      <c r="T55" t="str">
        <f>IFERROR(G55*Simulação!V56,"")</f>
        <v/>
      </c>
      <c r="U55" t="str">
        <f>IFERROR(H55*Simulação!W56,"")</f>
        <v/>
      </c>
      <c r="V55" t="str">
        <f>IFERROR(I55*Simulação!X56,"")</f>
        <v/>
      </c>
      <c r="W55" t="str">
        <f>IFERROR(J55*Simulação!Y56,"")</f>
        <v/>
      </c>
      <c r="X55" t="str">
        <f>IFERROR(K55*Simulação!Z56,"")</f>
        <v/>
      </c>
      <c r="Y55" t="str">
        <f>IFERROR(L55*Simulação!AA56,"")</f>
        <v/>
      </c>
      <c r="Z55" t="str">
        <f>IFERROR(M55*Simulação!AB56,"")</f>
        <v/>
      </c>
      <c r="AB55" t="e">
        <f>IF(REAL!#REF!/Simulação!C56=0,"",REAL!#REF!/Simulação!C56)</f>
        <v>#REF!</v>
      </c>
      <c r="AC55" t="e">
        <f>IF(REAL!#REF!/Simulação!D56=0,"",REAL!#REF!/Simulação!D56)</f>
        <v>#REF!</v>
      </c>
      <c r="AD55" t="e">
        <f>IF(REAL!#REF!/Simulação!E56=0,"",REAL!#REF!/Simulação!E56)</f>
        <v>#REF!</v>
      </c>
      <c r="AE55" t="e">
        <f>IF(REAL!#REF!/Simulação!F56=0,"",REAL!#REF!/Simulação!F56)</f>
        <v>#REF!</v>
      </c>
      <c r="AF55" t="e">
        <f>IF(REAL!#REF!/Simulação!G56=0,"",REAL!#REF!/Simulação!G56)</f>
        <v>#REF!</v>
      </c>
      <c r="AG55" t="e">
        <f>IF(REAL!#REF!/Simulação!H56=0,"",REAL!#REF!/Simulação!H56)</f>
        <v>#REF!</v>
      </c>
      <c r="AH55" t="e">
        <f>IF(REAL!#REF!/Simulação!I56=0,"",REAL!#REF!/Simulação!I56)</f>
        <v>#REF!</v>
      </c>
      <c r="AI55" t="e">
        <f>IF(REAL!#REF!/Simulação!J56=0,"",REAL!#REF!/Simulação!J56)</f>
        <v>#REF!</v>
      </c>
      <c r="AJ55" t="e">
        <f>IF(REAL!#REF!/Simulação!K56=0,"",REAL!#REF!/Simulação!K56)</f>
        <v>#REF!</v>
      </c>
      <c r="AK55" t="e">
        <f>IF(REAL!#REF!/Simulação!L56=0,"",REAL!#REF!/Simulação!L56)</f>
        <v>#REF!</v>
      </c>
      <c r="AL55" t="e">
        <f>IF(REAL!#REF!/Simulação!M56=0,"",REAL!#REF!/Simulação!M56)</f>
        <v>#REF!</v>
      </c>
      <c r="AM55" t="e">
        <f>IF(REAL!#REF!/Simulação!N56=0,"",REAL!#REF!/Simulação!N56)</f>
        <v>#REF!</v>
      </c>
      <c r="AO55" t="str">
        <f>IFERROR(AB55*Simulação!Q56,"")</f>
        <v/>
      </c>
      <c r="AP55" t="str">
        <f>IFERROR(AC55*Simulação!R56,"")</f>
        <v/>
      </c>
      <c r="AQ55" t="str">
        <f>IFERROR(AD55*Simulação!S56,"")</f>
        <v/>
      </c>
      <c r="AR55" t="str">
        <f>IFERROR(AE55*Simulação!T56,"")</f>
        <v/>
      </c>
      <c r="AS55" t="str">
        <f>IFERROR(AF55*Simulação!U56,"")</f>
        <v/>
      </c>
      <c r="AT55" t="str">
        <f>IFERROR(AG55*Simulação!V56,"")</f>
        <v/>
      </c>
      <c r="AU55" t="str">
        <f>IFERROR(AH55*Simulação!W56,"")</f>
        <v/>
      </c>
      <c r="AV55" t="str">
        <f>IFERROR(AI55*Simulação!X56,"")</f>
        <v/>
      </c>
      <c r="AW55" t="str">
        <f>IFERROR(AJ55*Simulação!Y56,"")</f>
        <v/>
      </c>
      <c r="AX55" t="str">
        <f>IFERROR(AK55*Simulação!Z56,"")</f>
        <v/>
      </c>
      <c r="AY55" t="str">
        <f>IFERROR(AL55*Simulação!AA56,"")</f>
        <v/>
      </c>
      <c r="AZ55" t="str">
        <f>IFERROR(AM55*Simulação!AB56,"")</f>
        <v/>
      </c>
    </row>
    <row r="56" spans="1:52" x14ac:dyDescent="0.25">
      <c r="A56" s="9" t="s">
        <v>71</v>
      </c>
      <c r="B56" t="e">
        <f>IF(REAL!B56/Simulação!C57=0,"",REAL!B56/Simulação!C57)</f>
        <v>#REF!</v>
      </c>
      <c r="C56" t="e">
        <f>IF(REAL!C56/Simulação!D57=0,"",REAL!C56/Simulação!D57)</f>
        <v>#REF!</v>
      </c>
      <c r="D56" t="e">
        <f>IF(REAL!D56/Simulação!E57=0,"",REAL!D56/Simulação!E57)</f>
        <v>#REF!</v>
      </c>
      <c r="E56" t="e">
        <f>IF(REAL!E56/Simulação!F57=0,"",REAL!E56/Simulação!F57)</f>
        <v>#REF!</v>
      </c>
      <c r="F56" t="e">
        <f>IF(REAL!F56/Simulação!G57=0,"",REAL!F56/Simulação!G57)</f>
        <v>#REF!</v>
      </c>
      <c r="G56" t="e">
        <f>IF(REAL!G56/Simulação!H57=0,"",REAL!G56/Simulação!H57)</f>
        <v>#REF!</v>
      </c>
      <c r="H56" t="e">
        <f>IF(REAL!H56/Simulação!I57=0,"",REAL!H56/Simulação!I57)</f>
        <v>#REF!</v>
      </c>
      <c r="I56" t="e">
        <f>IF(REAL!I56/Simulação!J57=0,"",REAL!I56/Simulação!J57)</f>
        <v>#REF!</v>
      </c>
      <c r="J56" t="e">
        <f>IF(REAL!J56/Simulação!K57=0,"",REAL!J56/Simulação!K57)</f>
        <v>#REF!</v>
      </c>
      <c r="K56" t="e">
        <f>IF(REAL!K56/Simulação!L57=0,"",REAL!K56/Simulação!L57)</f>
        <v>#REF!</v>
      </c>
      <c r="L56" t="e">
        <f>IF(REAL!L56/Simulação!M57=0,"",REAL!L56/Simulação!M57)</f>
        <v>#REF!</v>
      </c>
      <c r="M56" t="e">
        <f>IF(REAL!M56/Simulação!N57=0,"",REAL!M56/Simulação!N57)</f>
        <v>#REF!</v>
      </c>
      <c r="O56" t="str">
        <f>IFERROR(B56*Simulação!Q57,"")</f>
        <v/>
      </c>
      <c r="P56" t="str">
        <f>IFERROR(C56*Simulação!R57,"")</f>
        <v/>
      </c>
      <c r="Q56" t="str">
        <f>IFERROR(D56*Simulação!S57,"")</f>
        <v/>
      </c>
      <c r="R56" t="str">
        <f>IFERROR(E56*Simulação!T57,"")</f>
        <v/>
      </c>
      <c r="S56" t="str">
        <f>IFERROR(F56*Simulação!U57,"")</f>
        <v/>
      </c>
      <c r="T56" t="str">
        <f>IFERROR(G56*Simulação!V57,"")</f>
        <v/>
      </c>
      <c r="U56" t="str">
        <f>IFERROR(H56*Simulação!W57,"")</f>
        <v/>
      </c>
      <c r="V56" t="str">
        <f>IFERROR(I56*Simulação!X57,"")</f>
        <v/>
      </c>
      <c r="W56" t="str">
        <f>IFERROR(J56*Simulação!Y57,"")</f>
        <v/>
      </c>
      <c r="X56" t="str">
        <f>IFERROR(K56*Simulação!Z57,"")</f>
        <v/>
      </c>
      <c r="Y56" t="str">
        <f>IFERROR(L56*Simulação!AA57,"")</f>
        <v/>
      </c>
      <c r="Z56" t="str">
        <f>IFERROR(M56*Simulação!AB57,"")</f>
        <v/>
      </c>
      <c r="AB56" t="e">
        <f>IF(REAL!#REF!/Simulação!C57=0,"",REAL!#REF!/Simulação!C57)</f>
        <v>#REF!</v>
      </c>
      <c r="AC56" t="e">
        <f>IF(REAL!#REF!/Simulação!D57=0,"",REAL!#REF!/Simulação!D57)</f>
        <v>#REF!</v>
      </c>
      <c r="AD56" t="e">
        <f>IF(REAL!#REF!/Simulação!E57=0,"",REAL!#REF!/Simulação!E57)</f>
        <v>#REF!</v>
      </c>
      <c r="AE56" t="e">
        <f>IF(REAL!#REF!/Simulação!F57=0,"",REAL!#REF!/Simulação!F57)</f>
        <v>#REF!</v>
      </c>
      <c r="AF56" t="e">
        <f>IF(REAL!#REF!/Simulação!G57=0,"",REAL!#REF!/Simulação!G57)</f>
        <v>#REF!</v>
      </c>
      <c r="AG56" t="e">
        <f>IF(REAL!#REF!/Simulação!H57=0,"",REAL!#REF!/Simulação!H57)</f>
        <v>#REF!</v>
      </c>
      <c r="AH56" t="e">
        <f>IF(REAL!#REF!/Simulação!I57=0,"",REAL!#REF!/Simulação!I57)</f>
        <v>#REF!</v>
      </c>
      <c r="AI56" t="e">
        <f>IF(REAL!#REF!/Simulação!J57=0,"",REAL!#REF!/Simulação!J57)</f>
        <v>#REF!</v>
      </c>
      <c r="AJ56" t="e">
        <f>IF(REAL!#REF!/Simulação!K57=0,"",REAL!#REF!/Simulação!K57)</f>
        <v>#REF!</v>
      </c>
      <c r="AK56" t="e">
        <f>IF(REAL!#REF!/Simulação!L57=0,"",REAL!#REF!/Simulação!L57)</f>
        <v>#REF!</v>
      </c>
      <c r="AL56" t="e">
        <f>IF(REAL!#REF!/Simulação!M57=0,"",REAL!#REF!/Simulação!M57)</f>
        <v>#REF!</v>
      </c>
      <c r="AM56" t="e">
        <f>IF(REAL!#REF!/Simulação!N57=0,"",REAL!#REF!/Simulação!N57)</f>
        <v>#REF!</v>
      </c>
      <c r="AO56" t="str">
        <f>IFERROR(AB56*Simulação!Q57,"")</f>
        <v/>
      </c>
      <c r="AP56" t="str">
        <f>IFERROR(AC56*Simulação!R57,"")</f>
        <v/>
      </c>
      <c r="AQ56" t="str">
        <f>IFERROR(AD56*Simulação!S57,"")</f>
        <v/>
      </c>
      <c r="AR56" t="str">
        <f>IFERROR(AE56*Simulação!T57,"")</f>
        <v/>
      </c>
      <c r="AS56" t="str">
        <f>IFERROR(AF56*Simulação!U57,"")</f>
        <v/>
      </c>
      <c r="AT56" t="str">
        <f>IFERROR(AG56*Simulação!V57,"")</f>
        <v/>
      </c>
      <c r="AU56" t="str">
        <f>IFERROR(AH56*Simulação!W57,"")</f>
        <v/>
      </c>
      <c r="AV56" t="str">
        <f>IFERROR(AI56*Simulação!X57,"")</f>
        <v/>
      </c>
      <c r="AW56" t="str">
        <f>IFERROR(AJ56*Simulação!Y57,"")</f>
        <v/>
      </c>
      <c r="AX56" t="str">
        <f>IFERROR(AK56*Simulação!Z57,"")</f>
        <v/>
      </c>
      <c r="AY56" t="str">
        <f>IFERROR(AL56*Simulação!AA57,"")</f>
        <v/>
      </c>
      <c r="AZ56" t="str">
        <f>IFERROR(AM56*Simulação!AB57,"")</f>
        <v/>
      </c>
    </row>
    <row r="57" spans="1:52" x14ac:dyDescent="0.25">
      <c r="A57" s="9" t="s">
        <v>72</v>
      </c>
      <c r="B57" t="e">
        <f>IF(REAL!B57/Simulação!C58=0,"",REAL!B57/Simulação!C58)</f>
        <v>#REF!</v>
      </c>
      <c r="C57" t="e">
        <f>IF(REAL!C57/Simulação!D58=0,"",REAL!C57/Simulação!D58)</f>
        <v>#REF!</v>
      </c>
      <c r="D57" t="e">
        <f>IF(REAL!D57/Simulação!E58=0,"",REAL!D57/Simulação!E58)</f>
        <v>#REF!</v>
      </c>
      <c r="E57" t="e">
        <f>IF(REAL!E57/Simulação!F58=0,"",REAL!E57/Simulação!F58)</f>
        <v>#REF!</v>
      </c>
      <c r="F57" t="e">
        <f>IF(REAL!F57/Simulação!G58=0,"",REAL!F57/Simulação!G58)</f>
        <v>#REF!</v>
      </c>
      <c r="G57" t="e">
        <f>IF(REAL!G57/Simulação!H58=0,"",REAL!G57/Simulação!H58)</f>
        <v>#REF!</v>
      </c>
      <c r="H57" t="e">
        <f>IF(REAL!H57/Simulação!I58=0,"",REAL!H57/Simulação!I58)</f>
        <v>#REF!</v>
      </c>
      <c r="I57" t="e">
        <f>IF(REAL!I57/Simulação!J58=0,"",REAL!I57/Simulação!J58)</f>
        <v>#REF!</v>
      </c>
      <c r="J57" t="e">
        <f>IF(REAL!J57/Simulação!K58=0,"",REAL!J57/Simulação!K58)</f>
        <v>#REF!</v>
      </c>
      <c r="K57" t="e">
        <f>IF(REAL!K57/Simulação!L58=0,"",REAL!K57/Simulação!L58)</f>
        <v>#REF!</v>
      </c>
      <c r="L57" t="e">
        <f>IF(REAL!L57/Simulação!M58=0,"",REAL!L57/Simulação!M58)</f>
        <v>#REF!</v>
      </c>
      <c r="M57" t="e">
        <f>IF(REAL!M57/Simulação!N58=0,"",REAL!M57/Simulação!N58)</f>
        <v>#REF!</v>
      </c>
      <c r="O57" t="str">
        <f>IFERROR(B57*Simulação!Q58,"")</f>
        <v/>
      </c>
      <c r="P57" t="str">
        <f>IFERROR(C57*Simulação!R58,"")</f>
        <v/>
      </c>
      <c r="Q57" t="str">
        <f>IFERROR(D57*Simulação!S58,"")</f>
        <v/>
      </c>
      <c r="R57" t="str">
        <f>IFERROR(E57*Simulação!T58,"")</f>
        <v/>
      </c>
      <c r="S57" t="str">
        <f>IFERROR(F57*Simulação!U58,"")</f>
        <v/>
      </c>
      <c r="T57" t="str">
        <f>IFERROR(G57*Simulação!V58,"")</f>
        <v/>
      </c>
      <c r="U57" t="str">
        <f>IFERROR(H57*Simulação!W58,"")</f>
        <v/>
      </c>
      <c r="V57" t="str">
        <f>IFERROR(I57*Simulação!X58,"")</f>
        <v/>
      </c>
      <c r="W57" t="str">
        <f>IFERROR(J57*Simulação!Y58,"")</f>
        <v/>
      </c>
      <c r="X57" t="str">
        <f>IFERROR(K57*Simulação!Z58,"")</f>
        <v/>
      </c>
      <c r="Y57" t="str">
        <f>IFERROR(L57*Simulação!AA58,"")</f>
        <v/>
      </c>
      <c r="Z57" t="str">
        <f>IFERROR(M57*Simulação!AB58,"")</f>
        <v/>
      </c>
      <c r="AB57" t="e">
        <f>IF(REAL!#REF!/Simulação!C58=0,"",REAL!#REF!/Simulação!C58)</f>
        <v>#REF!</v>
      </c>
      <c r="AC57" t="e">
        <f>IF(REAL!#REF!/Simulação!D58=0,"",REAL!#REF!/Simulação!D58)</f>
        <v>#REF!</v>
      </c>
      <c r="AD57" t="e">
        <f>IF(REAL!#REF!/Simulação!E58=0,"",REAL!#REF!/Simulação!E58)</f>
        <v>#REF!</v>
      </c>
      <c r="AE57" t="e">
        <f>IF(REAL!#REF!/Simulação!F58=0,"",REAL!#REF!/Simulação!F58)</f>
        <v>#REF!</v>
      </c>
      <c r="AF57" t="e">
        <f>IF(REAL!#REF!/Simulação!G58=0,"",REAL!#REF!/Simulação!G58)</f>
        <v>#REF!</v>
      </c>
      <c r="AG57" t="e">
        <f>IF(REAL!#REF!/Simulação!H58=0,"",REAL!#REF!/Simulação!H58)</f>
        <v>#REF!</v>
      </c>
      <c r="AH57" t="e">
        <f>IF(REAL!#REF!/Simulação!I58=0,"",REAL!#REF!/Simulação!I58)</f>
        <v>#REF!</v>
      </c>
      <c r="AI57" t="e">
        <f>IF(REAL!#REF!/Simulação!J58=0,"",REAL!#REF!/Simulação!J58)</f>
        <v>#REF!</v>
      </c>
      <c r="AJ57" t="e">
        <f>IF(REAL!#REF!/Simulação!K58=0,"",REAL!#REF!/Simulação!K58)</f>
        <v>#REF!</v>
      </c>
      <c r="AK57" t="e">
        <f>IF(REAL!#REF!/Simulação!L58=0,"",REAL!#REF!/Simulação!L58)</f>
        <v>#REF!</v>
      </c>
      <c r="AL57" t="e">
        <f>IF(REAL!#REF!/Simulação!M58=0,"",REAL!#REF!/Simulação!M58)</f>
        <v>#REF!</v>
      </c>
      <c r="AM57" t="e">
        <f>IF(REAL!#REF!/Simulação!N58=0,"",REAL!#REF!/Simulação!N58)</f>
        <v>#REF!</v>
      </c>
      <c r="AO57" t="str">
        <f>IFERROR(AB57*Simulação!Q58,"")</f>
        <v/>
      </c>
      <c r="AP57" t="str">
        <f>IFERROR(AC57*Simulação!R58,"")</f>
        <v/>
      </c>
      <c r="AQ57" t="str">
        <f>IFERROR(AD57*Simulação!S58,"")</f>
        <v/>
      </c>
      <c r="AR57" t="str">
        <f>IFERROR(AE57*Simulação!T58,"")</f>
        <v/>
      </c>
      <c r="AS57" t="str">
        <f>IFERROR(AF57*Simulação!U58,"")</f>
        <v/>
      </c>
      <c r="AT57" t="str">
        <f>IFERROR(AG57*Simulação!V58,"")</f>
        <v/>
      </c>
      <c r="AU57" t="str">
        <f>IFERROR(AH57*Simulação!W58,"")</f>
        <v/>
      </c>
      <c r="AV57" t="str">
        <f>IFERROR(AI57*Simulação!X58,"")</f>
        <v/>
      </c>
      <c r="AW57" t="str">
        <f>IFERROR(AJ57*Simulação!Y58,"")</f>
        <v/>
      </c>
      <c r="AX57" t="str">
        <f>IFERROR(AK57*Simulação!Z58,"")</f>
        <v/>
      </c>
      <c r="AY57" t="str">
        <f>IFERROR(AL57*Simulação!AA58,"")</f>
        <v/>
      </c>
      <c r="AZ57" t="str">
        <f>IFERROR(AM57*Simulação!AB58,"")</f>
        <v/>
      </c>
    </row>
    <row r="58" spans="1:52" x14ac:dyDescent="0.25">
      <c r="A58" s="9" t="s">
        <v>73</v>
      </c>
      <c r="B58" t="e">
        <f>IF(REAL!B58/Simulação!C59=0,"",REAL!B58/Simulação!C59)</f>
        <v>#REF!</v>
      </c>
      <c r="C58" t="e">
        <f>IF(REAL!C58/Simulação!D59=0,"",REAL!C58/Simulação!D59)</f>
        <v>#REF!</v>
      </c>
      <c r="D58" t="e">
        <f>IF(REAL!D58/Simulação!E59=0,"",REAL!D58/Simulação!E59)</f>
        <v>#REF!</v>
      </c>
      <c r="E58" t="e">
        <f>IF(REAL!E58/Simulação!F59=0,"",REAL!E58/Simulação!F59)</f>
        <v>#REF!</v>
      </c>
      <c r="F58" t="e">
        <f>IF(REAL!F58/Simulação!G59=0,"",REAL!F58/Simulação!G59)</f>
        <v>#REF!</v>
      </c>
      <c r="G58" t="e">
        <f>IF(REAL!G58/Simulação!H59=0,"",REAL!G58/Simulação!H59)</f>
        <v>#REF!</v>
      </c>
      <c r="H58" t="e">
        <f>IF(REAL!H58/Simulação!I59=0,"",REAL!H58/Simulação!I59)</f>
        <v>#REF!</v>
      </c>
      <c r="I58" t="e">
        <f>IF(REAL!I58/Simulação!J59=0,"",REAL!I58/Simulação!J59)</f>
        <v>#REF!</v>
      </c>
      <c r="J58" t="e">
        <f>IF(REAL!J58/Simulação!K59=0,"",REAL!J58/Simulação!K59)</f>
        <v>#REF!</v>
      </c>
      <c r="K58" t="e">
        <f>IF(REAL!K58/Simulação!L59=0,"",REAL!K58/Simulação!L59)</f>
        <v>#REF!</v>
      </c>
      <c r="L58" t="e">
        <f>IF(REAL!L58/Simulação!M59=0,"",REAL!L58/Simulação!M59)</f>
        <v>#REF!</v>
      </c>
      <c r="M58" t="e">
        <f>IF(REAL!M58/Simulação!N59=0,"",REAL!M58/Simulação!N59)</f>
        <v>#REF!</v>
      </c>
      <c r="O58" t="str">
        <f>IFERROR(B58*Simulação!Q59,"")</f>
        <v/>
      </c>
      <c r="P58" t="str">
        <f>IFERROR(C58*Simulação!R59,"")</f>
        <v/>
      </c>
      <c r="Q58" t="str">
        <f>IFERROR(D58*Simulação!S59,"")</f>
        <v/>
      </c>
      <c r="R58" t="str">
        <f>IFERROR(E58*Simulação!T59,"")</f>
        <v/>
      </c>
      <c r="S58" t="str">
        <f>IFERROR(F58*Simulação!U59,"")</f>
        <v/>
      </c>
      <c r="T58" t="str">
        <f>IFERROR(G58*Simulação!V59,"")</f>
        <v/>
      </c>
      <c r="U58" t="str">
        <f>IFERROR(H58*Simulação!W59,"")</f>
        <v/>
      </c>
      <c r="V58" t="str">
        <f>IFERROR(I58*Simulação!X59,"")</f>
        <v/>
      </c>
      <c r="W58" t="str">
        <f>IFERROR(J58*Simulação!Y59,"")</f>
        <v/>
      </c>
      <c r="X58" t="str">
        <f>IFERROR(K58*Simulação!Z59,"")</f>
        <v/>
      </c>
      <c r="Y58" t="str">
        <f>IFERROR(L58*Simulação!AA59,"")</f>
        <v/>
      </c>
      <c r="Z58" t="str">
        <f>IFERROR(M58*Simulação!AB59,"")</f>
        <v/>
      </c>
      <c r="AB58" t="e">
        <f>IF(REAL!#REF!/Simulação!C59=0,"",REAL!#REF!/Simulação!C59)</f>
        <v>#REF!</v>
      </c>
      <c r="AC58" t="e">
        <f>IF(REAL!#REF!/Simulação!D59=0,"",REAL!#REF!/Simulação!D59)</f>
        <v>#REF!</v>
      </c>
      <c r="AD58" t="e">
        <f>IF(REAL!#REF!/Simulação!E59=0,"",REAL!#REF!/Simulação!E59)</f>
        <v>#REF!</v>
      </c>
      <c r="AE58" t="e">
        <f>IF(REAL!#REF!/Simulação!F59=0,"",REAL!#REF!/Simulação!F59)</f>
        <v>#REF!</v>
      </c>
      <c r="AF58" t="e">
        <f>IF(REAL!#REF!/Simulação!G59=0,"",REAL!#REF!/Simulação!G59)</f>
        <v>#REF!</v>
      </c>
      <c r="AG58" t="e">
        <f>IF(REAL!#REF!/Simulação!H59=0,"",REAL!#REF!/Simulação!H59)</f>
        <v>#REF!</v>
      </c>
      <c r="AH58" t="e">
        <f>IF(REAL!#REF!/Simulação!I59=0,"",REAL!#REF!/Simulação!I59)</f>
        <v>#REF!</v>
      </c>
      <c r="AI58" t="e">
        <f>IF(REAL!#REF!/Simulação!J59=0,"",REAL!#REF!/Simulação!J59)</f>
        <v>#REF!</v>
      </c>
      <c r="AJ58" t="e">
        <f>IF(REAL!#REF!/Simulação!K59=0,"",REAL!#REF!/Simulação!K59)</f>
        <v>#REF!</v>
      </c>
      <c r="AK58" t="e">
        <f>IF(REAL!#REF!/Simulação!L59=0,"",REAL!#REF!/Simulação!L59)</f>
        <v>#REF!</v>
      </c>
      <c r="AL58" t="e">
        <f>IF(REAL!#REF!/Simulação!M59=0,"",REAL!#REF!/Simulação!M59)</f>
        <v>#REF!</v>
      </c>
      <c r="AM58" t="e">
        <f>IF(REAL!#REF!/Simulação!N59=0,"",REAL!#REF!/Simulação!N59)</f>
        <v>#REF!</v>
      </c>
      <c r="AO58" t="str">
        <f>IFERROR(AB58*Simulação!Q59,"")</f>
        <v/>
      </c>
      <c r="AP58" t="str">
        <f>IFERROR(AC58*Simulação!R59,"")</f>
        <v/>
      </c>
      <c r="AQ58" t="str">
        <f>IFERROR(AD58*Simulação!S59,"")</f>
        <v/>
      </c>
      <c r="AR58" t="str">
        <f>IFERROR(AE58*Simulação!T59,"")</f>
        <v/>
      </c>
      <c r="AS58" t="str">
        <f>IFERROR(AF58*Simulação!U59,"")</f>
        <v/>
      </c>
      <c r="AT58" t="str">
        <f>IFERROR(AG58*Simulação!V59,"")</f>
        <v/>
      </c>
      <c r="AU58" t="str">
        <f>IFERROR(AH58*Simulação!W59,"")</f>
        <v/>
      </c>
      <c r="AV58" t="str">
        <f>IFERROR(AI58*Simulação!X59,"")</f>
        <v/>
      </c>
      <c r="AW58" t="str">
        <f>IFERROR(AJ58*Simulação!Y59,"")</f>
        <v/>
      </c>
      <c r="AX58" t="str">
        <f>IFERROR(AK58*Simulação!Z59,"")</f>
        <v/>
      </c>
      <c r="AY58" t="str">
        <f>IFERROR(AL58*Simulação!AA59,"")</f>
        <v/>
      </c>
      <c r="AZ58" t="str">
        <f>IFERROR(AM58*Simulação!AB59,"")</f>
        <v/>
      </c>
    </row>
    <row r="59" spans="1:52" x14ac:dyDescent="0.25">
      <c r="A59" s="9" t="s">
        <v>74</v>
      </c>
      <c r="B59" t="e">
        <f>IF(REAL!B59/Simulação!C60=0,"",REAL!B59/Simulação!C60)</f>
        <v>#REF!</v>
      </c>
      <c r="C59" t="e">
        <f>IF(REAL!C59/Simulação!D60=0,"",REAL!C59/Simulação!D60)</f>
        <v>#REF!</v>
      </c>
      <c r="D59" t="e">
        <f>IF(REAL!D59/Simulação!E60=0,"",REAL!D59/Simulação!E60)</f>
        <v>#REF!</v>
      </c>
      <c r="E59" t="e">
        <f>IF(REAL!E59/Simulação!F60=0,"",REAL!E59/Simulação!F60)</f>
        <v>#REF!</v>
      </c>
      <c r="F59" t="e">
        <f>IF(REAL!F59/Simulação!G60=0,"",REAL!F59/Simulação!G60)</f>
        <v>#REF!</v>
      </c>
      <c r="G59" t="e">
        <f>IF(REAL!G59/Simulação!H60=0,"",REAL!G59/Simulação!H60)</f>
        <v>#REF!</v>
      </c>
      <c r="H59" t="e">
        <f>IF(REAL!H59/Simulação!I60=0,"",REAL!H59/Simulação!I60)</f>
        <v>#REF!</v>
      </c>
      <c r="I59" t="e">
        <f>IF(REAL!I59/Simulação!J60=0,"",REAL!I59/Simulação!J60)</f>
        <v>#REF!</v>
      </c>
      <c r="J59" t="e">
        <f>IF(REAL!J59/Simulação!K60=0,"",REAL!J59/Simulação!K60)</f>
        <v>#REF!</v>
      </c>
      <c r="K59" t="e">
        <f>IF(REAL!K59/Simulação!L60=0,"",REAL!K59/Simulação!L60)</f>
        <v>#REF!</v>
      </c>
      <c r="L59" t="e">
        <f>IF(REAL!L59/Simulação!M60=0,"",REAL!L59/Simulação!M60)</f>
        <v>#REF!</v>
      </c>
      <c r="M59" t="e">
        <f>IF(REAL!M59/Simulação!N60=0,"",REAL!M59/Simulação!N60)</f>
        <v>#REF!</v>
      </c>
      <c r="O59" t="str">
        <f>IFERROR(B59*Simulação!Q60,"")</f>
        <v/>
      </c>
      <c r="P59" t="str">
        <f>IFERROR(C59*Simulação!R60,"")</f>
        <v/>
      </c>
      <c r="Q59" t="str">
        <f>IFERROR(D59*Simulação!S60,"")</f>
        <v/>
      </c>
      <c r="R59" t="str">
        <f>IFERROR(E59*Simulação!T60,"")</f>
        <v/>
      </c>
      <c r="S59" t="str">
        <f>IFERROR(F59*Simulação!U60,"")</f>
        <v/>
      </c>
      <c r="T59" t="str">
        <f>IFERROR(G59*Simulação!V60,"")</f>
        <v/>
      </c>
      <c r="U59" t="str">
        <f>IFERROR(H59*Simulação!W60,"")</f>
        <v/>
      </c>
      <c r="V59" t="str">
        <f>IFERROR(I59*Simulação!X60,"")</f>
        <v/>
      </c>
      <c r="W59" t="str">
        <f>IFERROR(J59*Simulação!Y60,"")</f>
        <v/>
      </c>
      <c r="X59" t="str">
        <f>IFERROR(K59*Simulação!Z60,"")</f>
        <v/>
      </c>
      <c r="Y59" t="str">
        <f>IFERROR(L59*Simulação!AA60,"")</f>
        <v/>
      </c>
      <c r="Z59" t="str">
        <f>IFERROR(M59*Simulação!AB60,"")</f>
        <v/>
      </c>
      <c r="AB59" t="e">
        <f>IF(REAL!#REF!/Simulação!C60=0,"",REAL!#REF!/Simulação!C60)</f>
        <v>#REF!</v>
      </c>
      <c r="AC59" t="e">
        <f>IF(REAL!#REF!/Simulação!D60=0,"",REAL!#REF!/Simulação!D60)</f>
        <v>#REF!</v>
      </c>
      <c r="AD59" t="e">
        <f>IF(REAL!#REF!/Simulação!E60=0,"",REAL!#REF!/Simulação!E60)</f>
        <v>#REF!</v>
      </c>
      <c r="AE59" t="e">
        <f>IF(REAL!#REF!/Simulação!F60=0,"",REAL!#REF!/Simulação!F60)</f>
        <v>#REF!</v>
      </c>
      <c r="AF59" t="e">
        <f>IF(REAL!#REF!/Simulação!G60=0,"",REAL!#REF!/Simulação!G60)</f>
        <v>#REF!</v>
      </c>
      <c r="AG59" t="e">
        <f>IF(REAL!#REF!/Simulação!H60=0,"",REAL!#REF!/Simulação!H60)</f>
        <v>#REF!</v>
      </c>
      <c r="AH59" t="e">
        <f>IF(REAL!#REF!/Simulação!I60=0,"",REAL!#REF!/Simulação!I60)</f>
        <v>#REF!</v>
      </c>
      <c r="AI59" t="e">
        <f>IF(REAL!#REF!/Simulação!J60=0,"",REAL!#REF!/Simulação!J60)</f>
        <v>#REF!</v>
      </c>
      <c r="AJ59" t="e">
        <f>IF(REAL!#REF!/Simulação!K60=0,"",REAL!#REF!/Simulação!K60)</f>
        <v>#REF!</v>
      </c>
      <c r="AK59" t="e">
        <f>IF(REAL!#REF!/Simulação!L60=0,"",REAL!#REF!/Simulação!L60)</f>
        <v>#REF!</v>
      </c>
      <c r="AL59" t="e">
        <f>IF(REAL!#REF!/Simulação!M60=0,"",REAL!#REF!/Simulação!M60)</f>
        <v>#REF!</v>
      </c>
      <c r="AM59" t="e">
        <f>IF(REAL!#REF!/Simulação!N60=0,"",REAL!#REF!/Simulação!N60)</f>
        <v>#REF!</v>
      </c>
      <c r="AO59" t="str">
        <f>IFERROR(AB59*Simulação!Q60,"")</f>
        <v/>
      </c>
      <c r="AP59" t="str">
        <f>IFERROR(AC59*Simulação!R60,"")</f>
        <v/>
      </c>
      <c r="AQ59" t="str">
        <f>IFERROR(AD59*Simulação!S60,"")</f>
        <v/>
      </c>
      <c r="AR59" t="str">
        <f>IFERROR(AE59*Simulação!T60,"")</f>
        <v/>
      </c>
      <c r="AS59" t="str">
        <f>IFERROR(AF59*Simulação!U60,"")</f>
        <v/>
      </c>
      <c r="AT59" t="str">
        <f>IFERROR(AG59*Simulação!V60,"")</f>
        <v/>
      </c>
      <c r="AU59" t="str">
        <f>IFERROR(AH59*Simulação!W60,"")</f>
        <v/>
      </c>
      <c r="AV59" t="str">
        <f>IFERROR(AI59*Simulação!X60,"")</f>
        <v/>
      </c>
      <c r="AW59" t="str">
        <f>IFERROR(AJ59*Simulação!Y60,"")</f>
        <v/>
      </c>
      <c r="AX59" t="str">
        <f>IFERROR(AK59*Simulação!Z60,"")</f>
        <v/>
      </c>
      <c r="AY59" t="str">
        <f>IFERROR(AL59*Simulação!AA60,"")</f>
        <v/>
      </c>
      <c r="AZ59" t="str">
        <f>IFERROR(AM59*Simulação!AB60,"")</f>
        <v/>
      </c>
    </row>
    <row r="60" spans="1:52" x14ac:dyDescent="0.25">
      <c r="A60" s="9" t="s">
        <v>75</v>
      </c>
      <c r="B60" t="e">
        <f>IF(REAL!B60/Simulação!C61=0,"",REAL!B60/Simulação!C61)</f>
        <v>#REF!</v>
      </c>
      <c r="C60" t="e">
        <f>IF(REAL!C60/Simulação!D61=0,"",REAL!C60/Simulação!D61)</f>
        <v>#REF!</v>
      </c>
      <c r="D60" t="e">
        <f>IF(REAL!D60/Simulação!E61=0,"",REAL!D60/Simulação!E61)</f>
        <v>#REF!</v>
      </c>
      <c r="E60" t="e">
        <f>IF(REAL!E60/Simulação!F61=0,"",REAL!E60/Simulação!F61)</f>
        <v>#REF!</v>
      </c>
      <c r="F60" t="e">
        <f>IF(REAL!F60/Simulação!G61=0,"",REAL!F60/Simulação!G61)</f>
        <v>#REF!</v>
      </c>
      <c r="G60" t="e">
        <f>IF(REAL!G60/Simulação!H61=0,"",REAL!G60/Simulação!H61)</f>
        <v>#REF!</v>
      </c>
      <c r="H60" t="e">
        <f>IF(REAL!H60/Simulação!I61=0,"",REAL!H60/Simulação!I61)</f>
        <v>#REF!</v>
      </c>
      <c r="I60" t="e">
        <f>IF(REAL!I60/Simulação!J61=0,"",REAL!I60/Simulação!J61)</f>
        <v>#REF!</v>
      </c>
      <c r="J60" t="e">
        <f>IF(REAL!J60/Simulação!K61=0,"",REAL!J60/Simulação!K61)</f>
        <v>#REF!</v>
      </c>
      <c r="K60" t="e">
        <f>IF(REAL!K60/Simulação!L61=0,"",REAL!K60/Simulação!L61)</f>
        <v>#REF!</v>
      </c>
      <c r="L60" t="e">
        <f>IF(REAL!L60/Simulação!M61=0,"",REAL!L60/Simulação!M61)</f>
        <v>#REF!</v>
      </c>
      <c r="M60" t="e">
        <f>IF(REAL!M60/Simulação!N61=0,"",REAL!M60/Simulação!N61)</f>
        <v>#REF!</v>
      </c>
      <c r="O60" t="str">
        <f>IFERROR(B60*Simulação!Q61,"")</f>
        <v/>
      </c>
      <c r="P60" t="str">
        <f>IFERROR(C60*Simulação!R61,"")</f>
        <v/>
      </c>
      <c r="Q60" t="str">
        <f>IFERROR(D60*Simulação!S61,"")</f>
        <v/>
      </c>
      <c r="R60" t="str">
        <f>IFERROR(E60*Simulação!T61,"")</f>
        <v/>
      </c>
      <c r="S60" t="str">
        <f>IFERROR(F60*Simulação!U61,"")</f>
        <v/>
      </c>
      <c r="T60" t="str">
        <f>IFERROR(G60*Simulação!V61,"")</f>
        <v/>
      </c>
      <c r="U60" t="str">
        <f>IFERROR(H60*Simulação!W61,"")</f>
        <v/>
      </c>
      <c r="V60" t="str">
        <f>IFERROR(I60*Simulação!X61,"")</f>
        <v/>
      </c>
      <c r="W60" t="str">
        <f>IFERROR(J60*Simulação!Y61,"")</f>
        <v/>
      </c>
      <c r="X60" t="str">
        <f>IFERROR(K60*Simulação!Z61,"")</f>
        <v/>
      </c>
      <c r="Y60" t="str">
        <f>IFERROR(L60*Simulação!AA61,"")</f>
        <v/>
      </c>
      <c r="Z60" t="str">
        <f>IFERROR(M60*Simulação!AB61,"")</f>
        <v/>
      </c>
      <c r="AB60" t="e">
        <f>IF(REAL!#REF!/Simulação!C61=0,"",REAL!#REF!/Simulação!C61)</f>
        <v>#REF!</v>
      </c>
      <c r="AC60" t="e">
        <f>IF(REAL!#REF!/Simulação!D61=0,"",REAL!#REF!/Simulação!D61)</f>
        <v>#REF!</v>
      </c>
      <c r="AD60" t="e">
        <f>IF(REAL!#REF!/Simulação!E61=0,"",REAL!#REF!/Simulação!E61)</f>
        <v>#REF!</v>
      </c>
      <c r="AE60" t="e">
        <f>IF(REAL!#REF!/Simulação!F61=0,"",REAL!#REF!/Simulação!F61)</f>
        <v>#REF!</v>
      </c>
      <c r="AF60" t="e">
        <f>IF(REAL!#REF!/Simulação!G61=0,"",REAL!#REF!/Simulação!G61)</f>
        <v>#REF!</v>
      </c>
      <c r="AG60" t="e">
        <f>IF(REAL!#REF!/Simulação!H61=0,"",REAL!#REF!/Simulação!H61)</f>
        <v>#REF!</v>
      </c>
      <c r="AH60" t="e">
        <f>IF(REAL!#REF!/Simulação!I61=0,"",REAL!#REF!/Simulação!I61)</f>
        <v>#REF!</v>
      </c>
      <c r="AI60" t="e">
        <f>IF(REAL!#REF!/Simulação!J61=0,"",REAL!#REF!/Simulação!J61)</f>
        <v>#REF!</v>
      </c>
      <c r="AJ60" t="e">
        <f>IF(REAL!#REF!/Simulação!K61=0,"",REAL!#REF!/Simulação!K61)</f>
        <v>#REF!</v>
      </c>
      <c r="AK60" t="e">
        <f>IF(REAL!#REF!/Simulação!L61=0,"",REAL!#REF!/Simulação!L61)</f>
        <v>#REF!</v>
      </c>
      <c r="AL60" t="e">
        <f>IF(REAL!#REF!/Simulação!M61=0,"",REAL!#REF!/Simulação!M61)</f>
        <v>#REF!</v>
      </c>
      <c r="AM60" t="e">
        <f>IF(REAL!#REF!/Simulação!N61=0,"",REAL!#REF!/Simulação!N61)</f>
        <v>#REF!</v>
      </c>
      <c r="AO60" t="str">
        <f>IFERROR(AB60*Simulação!Q61,"")</f>
        <v/>
      </c>
      <c r="AP60" t="str">
        <f>IFERROR(AC60*Simulação!R61,"")</f>
        <v/>
      </c>
      <c r="AQ60" t="str">
        <f>IFERROR(AD60*Simulação!S61,"")</f>
        <v/>
      </c>
      <c r="AR60" t="str">
        <f>IFERROR(AE60*Simulação!T61,"")</f>
        <v/>
      </c>
      <c r="AS60" t="str">
        <f>IFERROR(AF60*Simulação!U61,"")</f>
        <v/>
      </c>
      <c r="AT60" t="str">
        <f>IFERROR(AG60*Simulação!V61,"")</f>
        <v/>
      </c>
      <c r="AU60" t="str">
        <f>IFERROR(AH60*Simulação!W61,"")</f>
        <v/>
      </c>
      <c r="AV60" t="str">
        <f>IFERROR(AI60*Simulação!X61,"")</f>
        <v/>
      </c>
      <c r="AW60" t="str">
        <f>IFERROR(AJ60*Simulação!Y61,"")</f>
        <v/>
      </c>
      <c r="AX60" t="str">
        <f>IFERROR(AK60*Simulação!Z61,"")</f>
        <v/>
      </c>
      <c r="AY60" t="str">
        <f>IFERROR(AL60*Simulação!AA61,"")</f>
        <v/>
      </c>
      <c r="AZ60" t="str">
        <f>IFERROR(AM60*Simulação!AB61,"")</f>
        <v/>
      </c>
    </row>
    <row r="61" spans="1:52" x14ac:dyDescent="0.25">
      <c r="A61" s="17" t="s">
        <v>76</v>
      </c>
      <c r="B61" t="e">
        <f>IF(REAL!B61/Simulação!C62=0,"",REAL!B61/Simulação!C62)</f>
        <v>#REF!</v>
      </c>
      <c r="C61" t="e">
        <f>IF(REAL!C61/Simulação!D62=0,"",REAL!C61/Simulação!D62)</f>
        <v>#REF!</v>
      </c>
      <c r="D61" t="e">
        <f>IF(REAL!D61/Simulação!E62=0,"",REAL!D61/Simulação!E62)</f>
        <v>#REF!</v>
      </c>
      <c r="E61" t="e">
        <f>IF(REAL!E61/Simulação!F62=0,"",REAL!E61/Simulação!F62)</f>
        <v>#REF!</v>
      </c>
      <c r="F61" t="e">
        <f>IF(REAL!F61/Simulação!G62=0,"",REAL!F61/Simulação!G62)</f>
        <v>#REF!</v>
      </c>
      <c r="G61" t="e">
        <f>IF(REAL!G61/Simulação!H62=0,"",REAL!G61/Simulação!H62)</f>
        <v>#REF!</v>
      </c>
      <c r="H61" t="e">
        <f>IF(REAL!H61/Simulação!I62=0,"",REAL!H61/Simulação!I62)</f>
        <v>#REF!</v>
      </c>
      <c r="I61" t="e">
        <f>IF(REAL!I61/Simulação!J62=0,"",REAL!I61/Simulação!J62)</f>
        <v>#REF!</v>
      </c>
      <c r="J61" t="e">
        <f>IF(REAL!J61/Simulação!K62=0,"",REAL!J61/Simulação!K62)</f>
        <v>#REF!</v>
      </c>
      <c r="K61" t="e">
        <f>IF(REAL!K61/Simulação!L62=0,"",REAL!K61/Simulação!L62)</f>
        <v>#REF!</v>
      </c>
      <c r="L61" t="e">
        <f>IF(REAL!L61/Simulação!M62=0,"",REAL!L61/Simulação!M62)</f>
        <v>#REF!</v>
      </c>
      <c r="M61" t="e">
        <f>IF(REAL!M61/Simulação!N62=0,"",REAL!M61/Simulação!N62)</f>
        <v>#REF!</v>
      </c>
      <c r="O61" t="str">
        <f>IFERROR(B61*Simulação!Q62,"")</f>
        <v/>
      </c>
      <c r="P61" t="str">
        <f>IFERROR(C61*Simulação!R62,"")</f>
        <v/>
      </c>
      <c r="Q61" t="str">
        <f>IFERROR(D61*Simulação!S62,"")</f>
        <v/>
      </c>
      <c r="R61" t="str">
        <f>IFERROR(E61*Simulação!T62,"")</f>
        <v/>
      </c>
      <c r="S61" t="str">
        <f>IFERROR(F61*Simulação!U62,"")</f>
        <v/>
      </c>
      <c r="T61" t="str">
        <f>IFERROR(G61*Simulação!V62,"")</f>
        <v/>
      </c>
      <c r="U61" t="str">
        <f>IFERROR(H61*Simulação!W62,"")</f>
        <v/>
      </c>
      <c r="V61" t="str">
        <f>IFERROR(I61*Simulação!X62,"")</f>
        <v/>
      </c>
      <c r="W61" t="str">
        <f>IFERROR(J61*Simulação!Y62,"")</f>
        <v/>
      </c>
      <c r="X61" t="str">
        <f>IFERROR(K61*Simulação!Z62,"")</f>
        <v/>
      </c>
      <c r="Y61" t="str">
        <f>IFERROR(L61*Simulação!AA62,"")</f>
        <v/>
      </c>
      <c r="Z61" t="str">
        <f>IFERROR(M61*Simulação!AB62,"")</f>
        <v/>
      </c>
      <c r="AB61" t="e">
        <f>IF(REAL!#REF!/Simulação!C62=0,"",REAL!#REF!/Simulação!C62)</f>
        <v>#REF!</v>
      </c>
      <c r="AC61" t="e">
        <f>IF(REAL!#REF!/Simulação!D62=0,"",REAL!#REF!/Simulação!D62)</f>
        <v>#REF!</v>
      </c>
      <c r="AD61" t="e">
        <f>IF(REAL!#REF!/Simulação!E62=0,"",REAL!#REF!/Simulação!E62)</f>
        <v>#REF!</v>
      </c>
      <c r="AE61" t="e">
        <f>IF(REAL!#REF!/Simulação!F62=0,"",REAL!#REF!/Simulação!F62)</f>
        <v>#REF!</v>
      </c>
      <c r="AF61" t="e">
        <f>IF(REAL!#REF!/Simulação!G62=0,"",REAL!#REF!/Simulação!G62)</f>
        <v>#REF!</v>
      </c>
      <c r="AG61" t="e">
        <f>IF(REAL!#REF!/Simulação!H62=0,"",REAL!#REF!/Simulação!H62)</f>
        <v>#REF!</v>
      </c>
      <c r="AH61" t="e">
        <f>IF(REAL!#REF!/Simulação!I62=0,"",REAL!#REF!/Simulação!I62)</f>
        <v>#REF!</v>
      </c>
      <c r="AI61" t="e">
        <f>IF(REAL!#REF!/Simulação!J62=0,"",REAL!#REF!/Simulação!J62)</f>
        <v>#REF!</v>
      </c>
      <c r="AJ61" t="e">
        <f>IF(REAL!#REF!/Simulação!K62=0,"",REAL!#REF!/Simulação!K62)</f>
        <v>#REF!</v>
      </c>
      <c r="AK61" t="e">
        <f>IF(REAL!#REF!/Simulação!L62=0,"",REAL!#REF!/Simulação!L62)</f>
        <v>#REF!</v>
      </c>
      <c r="AL61" t="e">
        <f>IF(REAL!#REF!/Simulação!M62=0,"",REAL!#REF!/Simulação!M62)</f>
        <v>#REF!</v>
      </c>
      <c r="AM61" t="e">
        <f>IF(REAL!#REF!/Simulação!N62=0,"",REAL!#REF!/Simulação!N62)</f>
        <v>#REF!</v>
      </c>
      <c r="AO61" t="str">
        <f>IFERROR(AB61*Simulação!Q62,"")</f>
        <v/>
      </c>
      <c r="AP61" t="str">
        <f>IFERROR(AC61*Simulação!R62,"")</f>
        <v/>
      </c>
      <c r="AQ61" t="str">
        <f>IFERROR(AD61*Simulação!S62,"")</f>
        <v/>
      </c>
      <c r="AR61" t="str">
        <f>IFERROR(AE61*Simulação!T62,"")</f>
        <v/>
      </c>
      <c r="AS61" t="str">
        <f>IFERROR(AF61*Simulação!U62,"")</f>
        <v/>
      </c>
      <c r="AT61" t="str">
        <f>IFERROR(AG61*Simulação!V62,"")</f>
        <v/>
      </c>
      <c r="AU61" t="str">
        <f>IFERROR(AH61*Simulação!W62,"")</f>
        <v/>
      </c>
      <c r="AV61" t="str">
        <f>IFERROR(AI61*Simulação!X62,"")</f>
        <v/>
      </c>
      <c r="AW61" t="str">
        <f>IFERROR(AJ61*Simulação!Y62,"")</f>
        <v/>
      </c>
      <c r="AX61" t="str">
        <f>IFERROR(AK61*Simulação!Z62,"")</f>
        <v/>
      </c>
      <c r="AY61" t="str">
        <f>IFERROR(AL61*Simulação!AA62,"")</f>
        <v/>
      </c>
      <c r="AZ61" t="str">
        <f>IFERROR(AM61*Simulação!AB62,"")</f>
        <v/>
      </c>
    </row>
    <row r="62" spans="1:52" x14ac:dyDescent="0.25">
      <c r="A62" s="18" t="s">
        <v>77</v>
      </c>
      <c r="B62" t="e">
        <f>IF(REAL!B62/Simulação!C63=0,"",REAL!B62/Simulação!C63)</f>
        <v>#REF!</v>
      </c>
      <c r="C62" t="e">
        <f>IF(REAL!C62/Simulação!D63=0,"",REAL!C62/Simulação!D63)</f>
        <v>#REF!</v>
      </c>
      <c r="D62" t="e">
        <f>IF(REAL!D62/Simulação!E63=0,"",REAL!D62/Simulação!E63)</f>
        <v>#REF!</v>
      </c>
      <c r="E62" t="e">
        <f>IF(REAL!E62/Simulação!F63=0,"",REAL!E62/Simulação!F63)</f>
        <v>#REF!</v>
      </c>
      <c r="F62" t="e">
        <f>IF(REAL!F62/Simulação!G63=0,"",REAL!F62/Simulação!G63)</f>
        <v>#REF!</v>
      </c>
      <c r="G62" t="e">
        <f>IF(REAL!G62/Simulação!H63=0,"",REAL!G62/Simulação!H63)</f>
        <v>#REF!</v>
      </c>
      <c r="H62" t="e">
        <f>IF(REAL!H62/Simulação!I63=0,"",REAL!H62/Simulação!I63)</f>
        <v>#REF!</v>
      </c>
      <c r="I62" t="e">
        <f>IF(REAL!I62/Simulação!J63=0,"",REAL!I62/Simulação!J63)</f>
        <v>#REF!</v>
      </c>
      <c r="J62" t="e">
        <f>IF(REAL!J62/Simulação!K63=0,"",REAL!J62/Simulação!K63)</f>
        <v>#REF!</v>
      </c>
      <c r="K62" t="e">
        <f>IF(REAL!K62/Simulação!L63=0,"",REAL!K62/Simulação!L63)</f>
        <v>#REF!</v>
      </c>
      <c r="L62" t="e">
        <f>IF(REAL!L62/Simulação!M63=0,"",REAL!L62/Simulação!M63)</f>
        <v>#REF!</v>
      </c>
      <c r="M62" t="e">
        <f>IF(REAL!M62/Simulação!N63=0,"",REAL!M62/Simulação!N63)</f>
        <v>#REF!</v>
      </c>
      <c r="O62" t="str">
        <f>IFERROR(B62*Simulação!Q63,"")</f>
        <v/>
      </c>
      <c r="P62" t="str">
        <f>IFERROR(C62*Simulação!R63,"")</f>
        <v/>
      </c>
      <c r="Q62" t="str">
        <f>IFERROR(D62*Simulação!S63,"")</f>
        <v/>
      </c>
      <c r="R62" t="str">
        <f>IFERROR(E62*Simulação!T63,"")</f>
        <v/>
      </c>
      <c r="S62" t="str">
        <f>IFERROR(F62*Simulação!U63,"")</f>
        <v/>
      </c>
      <c r="T62" t="str">
        <f>IFERROR(G62*Simulação!V63,"")</f>
        <v/>
      </c>
      <c r="U62" t="str">
        <f>IFERROR(H62*Simulação!W63,"")</f>
        <v/>
      </c>
      <c r="V62" t="str">
        <f>IFERROR(I62*Simulação!X63,"")</f>
        <v/>
      </c>
      <c r="W62" t="str">
        <f>IFERROR(J62*Simulação!Y63,"")</f>
        <v/>
      </c>
      <c r="X62" t="str">
        <f>IFERROR(K62*Simulação!Z63,"")</f>
        <v/>
      </c>
      <c r="Y62" t="str">
        <f>IFERROR(L62*Simulação!AA63,"")</f>
        <v/>
      </c>
      <c r="Z62" t="str">
        <f>IFERROR(M62*Simulação!AB63,"")</f>
        <v/>
      </c>
      <c r="AB62" t="e">
        <f>IF(REAL!#REF!/Simulação!C63=0,"",REAL!#REF!/Simulação!C63)</f>
        <v>#REF!</v>
      </c>
      <c r="AC62" t="e">
        <f>IF(REAL!#REF!/Simulação!D63=0,"",REAL!#REF!/Simulação!D63)</f>
        <v>#REF!</v>
      </c>
      <c r="AD62" t="e">
        <f>IF(REAL!#REF!/Simulação!E63=0,"",REAL!#REF!/Simulação!E63)</f>
        <v>#REF!</v>
      </c>
      <c r="AE62" t="e">
        <f>IF(REAL!#REF!/Simulação!F63=0,"",REAL!#REF!/Simulação!F63)</f>
        <v>#REF!</v>
      </c>
      <c r="AF62" t="e">
        <f>IF(REAL!#REF!/Simulação!G63=0,"",REAL!#REF!/Simulação!G63)</f>
        <v>#REF!</v>
      </c>
      <c r="AG62" t="e">
        <f>IF(REAL!#REF!/Simulação!H63=0,"",REAL!#REF!/Simulação!H63)</f>
        <v>#REF!</v>
      </c>
      <c r="AH62" t="e">
        <f>IF(REAL!#REF!/Simulação!I63=0,"",REAL!#REF!/Simulação!I63)</f>
        <v>#REF!</v>
      </c>
      <c r="AI62" t="e">
        <f>IF(REAL!#REF!/Simulação!J63=0,"",REAL!#REF!/Simulação!J63)</f>
        <v>#REF!</v>
      </c>
      <c r="AJ62" t="e">
        <f>IF(REAL!#REF!/Simulação!K63=0,"",REAL!#REF!/Simulação!K63)</f>
        <v>#REF!</v>
      </c>
      <c r="AK62" t="e">
        <f>IF(REAL!#REF!/Simulação!L63=0,"",REAL!#REF!/Simulação!L63)</f>
        <v>#REF!</v>
      </c>
      <c r="AL62" t="e">
        <f>IF(REAL!#REF!/Simulação!M63=0,"",REAL!#REF!/Simulação!M63)</f>
        <v>#REF!</v>
      </c>
      <c r="AM62" t="e">
        <f>IF(REAL!#REF!/Simulação!N63=0,"",REAL!#REF!/Simulação!N63)</f>
        <v>#REF!</v>
      </c>
      <c r="AO62" t="str">
        <f>IFERROR(AB62*Simulação!Q63,"")</f>
        <v/>
      </c>
      <c r="AP62" t="str">
        <f>IFERROR(AC62*Simulação!R63,"")</f>
        <v/>
      </c>
      <c r="AQ62" t="str">
        <f>IFERROR(AD62*Simulação!S63,"")</f>
        <v/>
      </c>
      <c r="AR62" t="str">
        <f>IFERROR(AE62*Simulação!T63,"")</f>
        <v/>
      </c>
      <c r="AS62" t="str">
        <f>IFERROR(AF62*Simulação!U63,"")</f>
        <v/>
      </c>
      <c r="AT62" t="str">
        <f>IFERROR(AG62*Simulação!V63,"")</f>
        <v/>
      </c>
      <c r="AU62" t="str">
        <f>IFERROR(AH62*Simulação!W63,"")</f>
        <v/>
      </c>
      <c r="AV62" t="str">
        <f>IFERROR(AI62*Simulação!X63,"")</f>
        <v/>
      </c>
      <c r="AW62" t="str">
        <f>IFERROR(AJ62*Simulação!Y63,"")</f>
        <v/>
      </c>
      <c r="AX62" t="str">
        <f>IFERROR(AK62*Simulação!Z63,"")</f>
        <v/>
      </c>
      <c r="AY62" t="str">
        <f>IFERROR(AL62*Simulação!AA63,"")</f>
        <v/>
      </c>
      <c r="AZ62" t="str">
        <f>IFERROR(AM62*Simulação!AB63,"")</f>
        <v/>
      </c>
    </row>
    <row r="63" spans="1:52" x14ac:dyDescent="0.25">
      <c r="A63" s="17" t="s">
        <v>78</v>
      </c>
      <c r="B63" t="e">
        <f>IF(REAL!B63/Simulação!C64=0,"",REAL!B63/Simulação!C64)</f>
        <v>#REF!</v>
      </c>
      <c r="C63" t="e">
        <f>IF(REAL!C63/Simulação!D64=0,"",REAL!C63/Simulação!D64)</f>
        <v>#REF!</v>
      </c>
      <c r="D63" t="e">
        <f>IF(REAL!D63/Simulação!E64=0,"",REAL!D63/Simulação!E64)</f>
        <v>#REF!</v>
      </c>
      <c r="E63" t="e">
        <f>IF(REAL!E63/Simulação!F64=0,"",REAL!E63/Simulação!F64)</f>
        <v>#REF!</v>
      </c>
      <c r="F63" t="e">
        <f>IF(REAL!F63/Simulação!G64=0,"",REAL!F63/Simulação!G64)</f>
        <v>#REF!</v>
      </c>
      <c r="G63" t="e">
        <f>IF(REAL!G63/Simulação!H64=0,"",REAL!G63/Simulação!H64)</f>
        <v>#REF!</v>
      </c>
      <c r="H63" t="e">
        <f>IF(REAL!H63/Simulação!I64=0,"",REAL!H63/Simulação!I64)</f>
        <v>#REF!</v>
      </c>
      <c r="I63" t="e">
        <f>IF(REAL!I63/Simulação!J64=0,"",REAL!I63/Simulação!J64)</f>
        <v>#REF!</v>
      </c>
      <c r="J63" t="e">
        <f>IF(REAL!J63/Simulação!K64=0,"",REAL!J63/Simulação!K64)</f>
        <v>#REF!</v>
      </c>
      <c r="K63" t="e">
        <f>IF(REAL!K63/Simulação!L64=0,"",REAL!K63/Simulação!L64)</f>
        <v>#REF!</v>
      </c>
      <c r="L63" t="e">
        <f>IF(REAL!L63/Simulação!M64=0,"",REAL!L63/Simulação!M64)</f>
        <v>#REF!</v>
      </c>
      <c r="M63" t="e">
        <f>IF(REAL!M63/Simulação!N64=0,"",REAL!M63/Simulação!N64)</f>
        <v>#REF!</v>
      </c>
      <c r="O63" t="str">
        <f>IFERROR(B63*Simulação!Q64,"")</f>
        <v/>
      </c>
      <c r="P63" t="str">
        <f>IFERROR(C63*Simulação!R64,"")</f>
        <v/>
      </c>
      <c r="Q63" t="str">
        <f>IFERROR(D63*Simulação!S64,"")</f>
        <v/>
      </c>
      <c r="R63" t="str">
        <f>IFERROR(E63*Simulação!T64,"")</f>
        <v/>
      </c>
      <c r="S63" t="str">
        <f>IFERROR(F63*Simulação!U64,"")</f>
        <v/>
      </c>
      <c r="T63" t="str">
        <f>IFERROR(G63*Simulação!V64,"")</f>
        <v/>
      </c>
      <c r="U63" t="str">
        <f>IFERROR(H63*Simulação!W64,"")</f>
        <v/>
      </c>
      <c r="V63" t="str">
        <f>IFERROR(I63*Simulação!X64,"")</f>
        <v/>
      </c>
      <c r="W63" t="str">
        <f>IFERROR(J63*Simulação!Y64,"")</f>
        <v/>
      </c>
      <c r="X63" t="str">
        <f>IFERROR(K63*Simulação!Z64,"")</f>
        <v/>
      </c>
      <c r="Y63" t="str">
        <f>IFERROR(L63*Simulação!AA64,"")</f>
        <v/>
      </c>
      <c r="Z63" t="str">
        <f>IFERROR(M63*Simulação!AB64,"")</f>
        <v/>
      </c>
      <c r="AB63" t="e">
        <f>IF(REAL!#REF!/Simulação!C64=0,"",REAL!#REF!/Simulação!C64)</f>
        <v>#REF!</v>
      </c>
      <c r="AC63" t="e">
        <f>IF(REAL!#REF!/Simulação!D64=0,"",REAL!#REF!/Simulação!D64)</f>
        <v>#REF!</v>
      </c>
      <c r="AD63" t="e">
        <f>IF(REAL!#REF!/Simulação!E64=0,"",REAL!#REF!/Simulação!E64)</f>
        <v>#REF!</v>
      </c>
      <c r="AE63" t="e">
        <f>IF(REAL!#REF!/Simulação!F64=0,"",REAL!#REF!/Simulação!F64)</f>
        <v>#REF!</v>
      </c>
      <c r="AF63" t="e">
        <f>IF(REAL!#REF!/Simulação!G64=0,"",REAL!#REF!/Simulação!G64)</f>
        <v>#REF!</v>
      </c>
      <c r="AG63" t="e">
        <f>IF(REAL!#REF!/Simulação!H64=0,"",REAL!#REF!/Simulação!H64)</f>
        <v>#REF!</v>
      </c>
      <c r="AH63" t="e">
        <f>IF(REAL!#REF!/Simulação!I64=0,"",REAL!#REF!/Simulação!I64)</f>
        <v>#REF!</v>
      </c>
      <c r="AI63" t="e">
        <f>IF(REAL!#REF!/Simulação!J64=0,"",REAL!#REF!/Simulação!J64)</f>
        <v>#REF!</v>
      </c>
      <c r="AJ63" t="e">
        <f>IF(REAL!#REF!/Simulação!K64=0,"",REAL!#REF!/Simulação!K64)</f>
        <v>#REF!</v>
      </c>
      <c r="AK63" t="e">
        <f>IF(REAL!#REF!/Simulação!L64=0,"",REAL!#REF!/Simulação!L64)</f>
        <v>#REF!</v>
      </c>
      <c r="AL63" t="e">
        <f>IF(REAL!#REF!/Simulação!M64=0,"",REAL!#REF!/Simulação!M64)</f>
        <v>#REF!</v>
      </c>
      <c r="AM63" t="e">
        <f>IF(REAL!#REF!/Simulação!N64=0,"",REAL!#REF!/Simulação!N64)</f>
        <v>#REF!</v>
      </c>
      <c r="AO63" t="str">
        <f>IFERROR(AB63*Simulação!Q64,"")</f>
        <v/>
      </c>
      <c r="AP63" t="str">
        <f>IFERROR(AC63*Simulação!R64,"")</f>
        <v/>
      </c>
      <c r="AQ63" t="str">
        <f>IFERROR(AD63*Simulação!S64,"")</f>
        <v/>
      </c>
      <c r="AR63" t="str">
        <f>IFERROR(AE63*Simulação!T64,"")</f>
        <v/>
      </c>
      <c r="AS63" t="str">
        <f>IFERROR(AF63*Simulação!U64,"")</f>
        <v/>
      </c>
      <c r="AT63" t="str">
        <f>IFERROR(AG63*Simulação!V64,"")</f>
        <v/>
      </c>
      <c r="AU63" t="str">
        <f>IFERROR(AH63*Simulação!W64,"")</f>
        <v/>
      </c>
      <c r="AV63" t="str">
        <f>IFERROR(AI63*Simulação!X64,"")</f>
        <v/>
      </c>
      <c r="AW63" t="str">
        <f>IFERROR(AJ63*Simulação!Y64,"")</f>
        <v/>
      </c>
      <c r="AX63" t="str">
        <f>IFERROR(AK63*Simulação!Z64,"")</f>
        <v/>
      </c>
      <c r="AY63" t="str">
        <f>IFERROR(AL63*Simulação!AA64,"")</f>
        <v/>
      </c>
      <c r="AZ63" t="str">
        <f>IFERROR(AM63*Simulação!AB64,"")</f>
        <v/>
      </c>
    </row>
    <row r="64" spans="1:52" s="29" customFormat="1" x14ac:dyDescent="0.25">
      <c r="A64" s="18" t="s">
        <v>79</v>
      </c>
      <c r="B64" s="29" t="e">
        <f>IF(REAL!B64/Simulação!C65=0,"",REAL!B64/Simulação!C65)</f>
        <v>#REF!</v>
      </c>
      <c r="C64" s="29" t="e">
        <f>IF(REAL!C64/Simulação!D65=0,"",REAL!C64/Simulação!D65)</f>
        <v>#REF!</v>
      </c>
      <c r="D64" s="29" t="e">
        <f>IF(REAL!D64/Simulação!E65=0,"",REAL!D64/Simulação!E65)</f>
        <v>#REF!</v>
      </c>
      <c r="E64" s="29" t="e">
        <f>IF(REAL!E64/Simulação!F65=0,"",REAL!E64/Simulação!F65)</f>
        <v>#REF!</v>
      </c>
      <c r="F64" s="29" t="e">
        <f>IF(REAL!F64/Simulação!G65=0,"",REAL!F64/Simulação!G65)</f>
        <v>#REF!</v>
      </c>
      <c r="G64" s="29" t="e">
        <f>IF(REAL!G64/Simulação!H65=0,"",REAL!G64/Simulação!H65)</f>
        <v>#REF!</v>
      </c>
      <c r="H64" s="29" t="e">
        <f>IF(REAL!H64/Simulação!I65=0,"",REAL!H64/Simulação!I65)</f>
        <v>#REF!</v>
      </c>
      <c r="I64" s="29" t="e">
        <f>IF(REAL!I64/Simulação!J65=0,"",REAL!I64/Simulação!J65)</f>
        <v>#REF!</v>
      </c>
      <c r="J64" s="29" t="e">
        <f>IF(REAL!J64/Simulação!K65=0,"",REAL!J64/Simulação!K65)</f>
        <v>#REF!</v>
      </c>
      <c r="K64" s="29" t="e">
        <f>IF(REAL!K64/Simulação!L65=0,"",REAL!K64/Simulação!L65)</f>
        <v>#REF!</v>
      </c>
      <c r="L64" s="29" t="e">
        <f>IF(REAL!L64/Simulação!M65=0,"",REAL!L64/Simulação!M65)</f>
        <v>#REF!</v>
      </c>
      <c r="M64" s="29" t="e">
        <f>IF(REAL!M64/Simulação!N65=0,"",REAL!M64/Simulação!N65)</f>
        <v>#REF!</v>
      </c>
      <c r="O64" t="str">
        <f>IFERROR(B64*Simulação!Q65,"")</f>
        <v/>
      </c>
      <c r="P64" t="str">
        <f>IFERROR(C64*Simulação!R65,"")</f>
        <v/>
      </c>
      <c r="Q64" t="str">
        <f>IFERROR(D64*Simulação!S65,"")</f>
        <v/>
      </c>
      <c r="R64" t="str">
        <f>IFERROR(E64*Simulação!T65,"")</f>
        <v/>
      </c>
      <c r="S64" t="str">
        <f>IFERROR(F64*Simulação!U65,"")</f>
        <v/>
      </c>
      <c r="T64" t="str">
        <f>IFERROR(G64*Simulação!V65,"")</f>
        <v/>
      </c>
      <c r="U64" t="str">
        <f>IFERROR(H64*Simulação!W65,"")</f>
        <v/>
      </c>
      <c r="V64" t="str">
        <f>IFERROR(I64*Simulação!X65,"")</f>
        <v/>
      </c>
      <c r="W64" t="str">
        <f>IFERROR(J64*Simulação!Y65,"")</f>
        <v/>
      </c>
      <c r="X64" t="str">
        <f>IFERROR(K64*Simulação!Z65,"")</f>
        <v/>
      </c>
      <c r="Y64" t="str">
        <f>IFERROR(L64*Simulação!AA65,"")</f>
        <v/>
      </c>
      <c r="Z64" t="str">
        <f>IFERROR(M64*Simulação!AB65,"")</f>
        <v/>
      </c>
      <c r="AB64" t="e">
        <f>IF(REAL!#REF!/Simulação!C65=0,"",REAL!#REF!/Simulação!C65)</f>
        <v>#REF!</v>
      </c>
      <c r="AC64" t="e">
        <f>IF(REAL!#REF!/Simulação!D65=0,"",REAL!#REF!/Simulação!D65)</f>
        <v>#REF!</v>
      </c>
      <c r="AD64" t="e">
        <f>IF(REAL!#REF!/Simulação!E65=0,"",REAL!#REF!/Simulação!E65)</f>
        <v>#REF!</v>
      </c>
      <c r="AE64" t="e">
        <f>IF(REAL!#REF!/Simulação!F65=0,"",REAL!#REF!/Simulação!F65)</f>
        <v>#REF!</v>
      </c>
      <c r="AF64" t="e">
        <f>IF(REAL!#REF!/Simulação!G65=0,"",REAL!#REF!/Simulação!G65)</f>
        <v>#REF!</v>
      </c>
      <c r="AG64" t="e">
        <f>IF(REAL!#REF!/Simulação!H65=0,"",REAL!#REF!/Simulação!H65)</f>
        <v>#REF!</v>
      </c>
      <c r="AH64" t="e">
        <f>IF(REAL!#REF!/Simulação!I65=0,"",REAL!#REF!/Simulação!I65)</f>
        <v>#REF!</v>
      </c>
      <c r="AI64" t="e">
        <f>IF(REAL!#REF!/Simulação!J65=0,"",REAL!#REF!/Simulação!J65)</f>
        <v>#REF!</v>
      </c>
      <c r="AJ64" t="e">
        <f>IF(REAL!#REF!/Simulação!K65=0,"",REAL!#REF!/Simulação!K65)</f>
        <v>#REF!</v>
      </c>
      <c r="AK64" t="e">
        <f>IF(REAL!#REF!/Simulação!L65=0,"",REAL!#REF!/Simulação!L65)</f>
        <v>#REF!</v>
      </c>
      <c r="AL64" t="e">
        <f>IF(REAL!#REF!/Simulação!M65=0,"",REAL!#REF!/Simulação!M65)</f>
        <v>#REF!</v>
      </c>
      <c r="AM64" t="e">
        <f>IF(REAL!#REF!/Simulação!N65=0,"",REAL!#REF!/Simulação!N65)</f>
        <v>#REF!</v>
      </c>
      <c r="AO64" t="str">
        <f>IFERROR(AB64*Simulação!Q65,"")</f>
        <v/>
      </c>
      <c r="AP64" t="str">
        <f>IFERROR(AC64*Simulação!R65,"")</f>
        <v/>
      </c>
      <c r="AQ64" t="str">
        <f>IFERROR(AD64*Simulação!S65,"")</f>
        <v/>
      </c>
      <c r="AR64" t="str">
        <f>IFERROR(AE64*Simulação!T65,"")</f>
        <v/>
      </c>
      <c r="AS64" t="str">
        <f>IFERROR(AF64*Simulação!U65,"")</f>
        <v/>
      </c>
      <c r="AT64" t="str">
        <f>IFERROR(AG64*Simulação!V65,"")</f>
        <v/>
      </c>
      <c r="AU64" t="str">
        <f>IFERROR(AH64*Simulação!W65,"")</f>
        <v/>
      </c>
      <c r="AV64" t="str">
        <f>IFERROR(AI64*Simulação!X65,"")</f>
        <v/>
      </c>
      <c r="AW64" t="str">
        <f>IFERROR(AJ64*Simulação!Y65,"")</f>
        <v/>
      </c>
      <c r="AX64" t="str">
        <f>IFERROR(AK64*Simulação!Z65,"")</f>
        <v/>
      </c>
      <c r="AY64" t="str">
        <f>IFERROR(AL64*Simulação!AA65,"")</f>
        <v/>
      </c>
      <c r="AZ64" t="str">
        <f>IFERROR(AM64*Simulação!AB65,"")</f>
        <v/>
      </c>
    </row>
    <row r="65" spans="2:52" x14ac:dyDescent="0.25">
      <c r="B65" t="e">
        <f>IF(REAL!#REF!/Simulação!D3=0,"",REAL!#REF!/Simulação!D3)</f>
        <v>#REF!</v>
      </c>
      <c r="C65" t="e">
        <f>IF(REAL!#REF!/Simulação!E3=0,"",REAL!#REF!/Simulação!E3)</f>
        <v>#REF!</v>
      </c>
      <c r="D65" t="e">
        <f>IF(REAL!#REF!/Simulação!F3=0,"",REAL!#REF!/Simulação!F3)</f>
        <v>#REF!</v>
      </c>
      <c r="E65" t="e">
        <f>IF(REAL!#REF!/Simulação!G3=0,"",REAL!#REF!/Simulação!G3)</f>
        <v>#REF!</v>
      </c>
      <c r="F65" t="e">
        <f>IF(REAL!#REF!/Simulação!H3=0,"",REAL!#REF!/Simulação!H3)</f>
        <v>#REF!</v>
      </c>
      <c r="G65" t="e">
        <f>IF(REAL!#REF!/Simulação!I3=0,"",REAL!#REF!/Simulação!I3)</f>
        <v>#REF!</v>
      </c>
      <c r="H65" t="e">
        <f>IF(REAL!#REF!/Simulação!J3=0,"",REAL!#REF!/Simulação!J3)</f>
        <v>#REF!</v>
      </c>
      <c r="I65" t="e">
        <f>IF(REAL!#REF!/Simulação!K3=0,"",REAL!#REF!/Simulação!K3)</f>
        <v>#REF!</v>
      </c>
      <c r="J65" t="e">
        <f>IF(REAL!#REF!/Simulação!L3=0,"",REAL!#REF!/Simulação!L3)</f>
        <v>#REF!</v>
      </c>
      <c r="K65" t="e">
        <f>IF(REAL!#REF!/Simulação!M3=0,"",REAL!#REF!/Simulação!M3)</f>
        <v>#REF!</v>
      </c>
      <c r="L65" t="e">
        <f>IF(REAL!#REF!/Simulação!N3=0,"",REAL!#REF!/Simulação!N3)</f>
        <v>#REF!</v>
      </c>
      <c r="M65" t="e">
        <f>IF(REAL!#REF!/Simulação!O3=0,"",REAL!#REF!/Simulação!O3)</f>
        <v>#REF!</v>
      </c>
      <c r="O65" t="str">
        <f>IFERROR(AVERAGE(O2:O64),"")</f>
        <v/>
      </c>
      <c r="P65" t="str">
        <f t="shared" ref="P65:Z65" si="0">IFERROR(AVERAGE(P2:P64),"")</f>
        <v/>
      </c>
      <c r="Q65" t="str">
        <f t="shared" si="0"/>
        <v/>
      </c>
      <c r="R65" t="str">
        <f t="shared" si="0"/>
        <v/>
      </c>
      <c r="S65" t="str">
        <f t="shared" si="0"/>
        <v/>
      </c>
      <c r="T65" t="str">
        <f t="shared" si="0"/>
        <v/>
      </c>
      <c r="U65" t="str">
        <f t="shared" si="0"/>
        <v/>
      </c>
      <c r="V65" t="str">
        <f t="shared" si="0"/>
        <v/>
      </c>
      <c r="W65" t="str">
        <f t="shared" si="0"/>
        <v/>
      </c>
      <c r="X65" t="str">
        <f t="shared" si="0"/>
        <v/>
      </c>
      <c r="Y65" t="str">
        <f t="shared" si="0"/>
        <v/>
      </c>
      <c r="Z65" t="str">
        <f t="shared" si="0"/>
        <v/>
      </c>
      <c r="AO65" t="str">
        <f>IFERROR(AVERAGE(AO2:AO64),"")</f>
        <v/>
      </c>
      <c r="AP65" t="str">
        <f t="shared" ref="AP65:AZ65" si="1">IFERROR(AVERAGE(AP2:AP64),"")</f>
        <v/>
      </c>
      <c r="AQ65" t="str">
        <f t="shared" si="1"/>
        <v/>
      </c>
      <c r="AR65" t="str">
        <f t="shared" si="1"/>
        <v/>
      </c>
      <c r="AS65" t="str">
        <f t="shared" si="1"/>
        <v/>
      </c>
      <c r="AT65" t="str">
        <f t="shared" si="1"/>
        <v/>
      </c>
      <c r="AU65" t="str">
        <f t="shared" si="1"/>
        <v/>
      </c>
      <c r="AV65" t="str">
        <f t="shared" si="1"/>
        <v/>
      </c>
      <c r="AW65" t="str">
        <f t="shared" si="1"/>
        <v/>
      </c>
      <c r="AX65" t="str">
        <f t="shared" si="1"/>
        <v/>
      </c>
      <c r="AY65" t="str">
        <f t="shared" si="1"/>
        <v/>
      </c>
      <c r="AZ65" t="str">
        <f t="shared" si="1"/>
        <v/>
      </c>
    </row>
    <row r="66" spans="2:52" x14ac:dyDescent="0.25">
      <c r="B66" t="e">
        <f>IF(REAL!#REF!/Simulação!D4=0,"",REAL!#REF!/Simulação!D4)</f>
        <v>#REF!</v>
      </c>
      <c r="C66" t="e">
        <f>IF(REAL!#REF!/Simulação!E4=0,"",REAL!#REF!/Simulação!E4)</f>
        <v>#REF!</v>
      </c>
      <c r="D66" t="e">
        <f>IF(REAL!#REF!/Simulação!F4=0,"",REAL!#REF!/Simulação!F4)</f>
        <v>#REF!</v>
      </c>
      <c r="E66" t="e">
        <f>IF(REAL!#REF!/Simulação!G4=0,"",REAL!#REF!/Simulação!G4)</f>
        <v>#REF!</v>
      </c>
      <c r="F66" t="e">
        <f>IF(REAL!#REF!/Simulação!H4=0,"",REAL!#REF!/Simulação!H4)</f>
        <v>#REF!</v>
      </c>
      <c r="G66" t="e">
        <f>IF(REAL!#REF!/Simulação!I4=0,"",REAL!#REF!/Simulação!I4)</f>
        <v>#REF!</v>
      </c>
      <c r="H66" t="e">
        <f>IF(REAL!#REF!/Simulação!J4=0,"",REAL!#REF!/Simulação!J4)</f>
        <v>#REF!</v>
      </c>
      <c r="I66" t="e">
        <f>IF(REAL!#REF!/Simulação!K4=0,"",REAL!#REF!/Simulação!K4)</f>
        <v>#REF!</v>
      </c>
      <c r="J66" t="e">
        <f>IF(REAL!#REF!/Simulação!L4=0,"",REAL!#REF!/Simulação!L4)</f>
        <v>#REF!</v>
      </c>
      <c r="K66" t="e">
        <f>IF(REAL!#REF!/Simulação!M4=0,"",REAL!#REF!/Simulação!M4)</f>
        <v>#REF!</v>
      </c>
      <c r="L66" t="e">
        <f>IF(REAL!#REF!/Simulação!N4=0,"",REAL!#REF!/Simulação!N4)</f>
        <v>#REF!</v>
      </c>
      <c r="M66" t="e">
        <f>IF(REAL!#REF!/Simulação!O4=0,"",REAL!#REF!/Simulação!O4)</f>
        <v>#REF!</v>
      </c>
    </row>
    <row r="67" spans="2:52" x14ac:dyDescent="0.25">
      <c r="B67" t="e">
        <f>IF(REAL!#REF!/Simulação!D5=0,"",REAL!#REF!/Simulação!D5)</f>
        <v>#REF!</v>
      </c>
      <c r="C67" t="e">
        <f>IF(REAL!#REF!/Simulação!E5=0,"",REAL!#REF!/Simulação!E5)</f>
        <v>#REF!</v>
      </c>
      <c r="D67" t="e">
        <f>IF(REAL!#REF!/Simulação!F5=0,"",REAL!#REF!/Simulação!F5)</f>
        <v>#REF!</v>
      </c>
      <c r="E67" t="e">
        <f>IF(REAL!#REF!/Simulação!G5=0,"",REAL!#REF!/Simulação!G5)</f>
        <v>#REF!</v>
      </c>
      <c r="F67" t="e">
        <f>IF(REAL!#REF!/Simulação!H5=0,"",REAL!#REF!/Simulação!H5)</f>
        <v>#REF!</v>
      </c>
      <c r="G67" t="e">
        <f>IF(REAL!#REF!/Simulação!I5=0,"",REAL!#REF!/Simulação!I5)</f>
        <v>#REF!</v>
      </c>
      <c r="H67" t="e">
        <f>IF(REAL!#REF!/Simulação!J5=0,"",REAL!#REF!/Simulação!J5)</f>
        <v>#REF!</v>
      </c>
      <c r="I67" t="e">
        <f>IF(REAL!#REF!/Simulação!K5=0,"",REAL!#REF!/Simulação!K5)</f>
        <v>#REF!</v>
      </c>
      <c r="J67" t="e">
        <f>IF(REAL!#REF!/Simulação!L5=0,"",REAL!#REF!/Simulação!L5)</f>
        <v>#REF!</v>
      </c>
      <c r="K67" t="e">
        <f>IF(REAL!#REF!/Simulação!M5=0,"",REAL!#REF!/Simulação!M5)</f>
        <v>#REF!</v>
      </c>
      <c r="L67" t="e">
        <f>IF(REAL!#REF!/Simulação!N5=0,"",REAL!#REF!/Simulação!N5)</f>
        <v>#REF!</v>
      </c>
      <c r="M67" t="e">
        <f>IF(REAL!#REF!/Simulação!O5=0,"",REAL!#REF!/Simulação!O5)</f>
        <v>#REF!</v>
      </c>
      <c r="O67" t="e">
        <f>ROUNDDOWN(AVERAGE(O65,AO65),2)</f>
        <v>#DIV/0!</v>
      </c>
      <c r="P67" t="e">
        <f t="shared" ref="P67:Y67" si="2">ROUNDDOWN(AVERAGE(P65,AP65),2)</f>
        <v>#DIV/0!</v>
      </c>
      <c r="Q67" t="e">
        <f t="shared" si="2"/>
        <v>#DIV/0!</v>
      </c>
      <c r="R67" t="e">
        <f t="shared" si="2"/>
        <v>#DIV/0!</v>
      </c>
      <c r="S67" t="e">
        <f t="shared" si="2"/>
        <v>#DIV/0!</v>
      </c>
      <c r="T67" t="e">
        <f t="shared" si="2"/>
        <v>#DIV/0!</v>
      </c>
      <c r="U67" t="e">
        <f t="shared" si="2"/>
        <v>#DIV/0!</v>
      </c>
      <c r="V67" t="e">
        <f t="shared" si="2"/>
        <v>#DIV/0!</v>
      </c>
      <c r="W67" t="e">
        <f t="shared" si="2"/>
        <v>#DIV/0!</v>
      </c>
      <c r="X67" t="e">
        <f t="shared" si="2"/>
        <v>#DIV/0!</v>
      </c>
      <c r="Y67" t="e">
        <f t="shared" si="2"/>
        <v>#DIV/0!</v>
      </c>
      <c r="Z67" t="e">
        <f>ROUNDDOWN(AVERAGE(Z65,AZ65),2)</f>
        <v>#DIV/0!</v>
      </c>
    </row>
    <row r="68" spans="2:52" x14ac:dyDescent="0.25">
      <c r="B68" t="e">
        <f>IF(REAL!#REF!/Simulação!D6=0,"",REAL!#REF!/Simulação!D6)</f>
        <v>#REF!</v>
      </c>
      <c r="C68" t="e">
        <f>IF(REAL!#REF!/Simulação!E6=0,"",REAL!#REF!/Simulação!E6)</f>
        <v>#REF!</v>
      </c>
      <c r="D68" t="e">
        <f>IF(REAL!#REF!/Simulação!F6=0,"",REAL!#REF!/Simulação!F6)</f>
        <v>#REF!</v>
      </c>
      <c r="E68" t="e">
        <f>IF(REAL!#REF!/Simulação!G6=0,"",REAL!#REF!/Simulação!G6)</f>
        <v>#REF!</v>
      </c>
      <c r="F68" t="e">
        <f>IF(REAL!#REF!/Simulação!H6=0,"",REAL!#REF!/Simulação!H6)</f>
        <v>#REF!</v>
      </c>
      <c r="G68" t="e">
        <f>IF(REAL!#REF!/Simulação!I6=0,"",REAL!#REF!/Simulação!I6)</f>
        <v>#REF!</v>
      </c>
      <c r="H68" t="e">
        <f>IF(REAL!#REF!/Simulação!J6=0,"",REAL!#REF!/Simulação!J6)</f>
        <v>#REF!</v>
      </c>
      <c r="I68" t="e">
        <f>IF(REAL!#REF!/Simulação!K6=0,"",REAL!#REF!/Simulação!K6)</f>
        <v>#REF!</v>
      </c>
      <c r="J68" t="e">
        <f>IF(REAL!#REF!/Simulação!L6=0,"",REAL!#REF!/Simulação!L6)</f>
        <v>#REF!</v>
      </c>
      <c r="K68" t="e">
        <f>IF(REAL!#REF!/Simulação!M6=0,"",REAL!#REF!/Simulação!M6)</f>
        <v>#REF!</v>
      </c>
      <c r="L68" t="e">
        <f>IF(REAL!#REF!/Simulação!N6=0,"",REAL!#REF!/Simulação!N6)</f>
        <v>#REF!</v>
      </c>
      <c r="M68" t="e">
        <f>IF(REAL!#REF!/Simulação!O6=0,"",REAL!#REF!/Simulação!O6)</f>
        <v>#REF!</v>
      </c>
    </row>
    <row r="69" spans="2:52" x14ac:dyDescent="0.25">
      <c r="B69" t="e">
        <f>IF(REAL!#REF!/Simulação!D7=0,"",REAL!#REF!/Simulação!D7)</f>
        <v>#REF!</v>
      </c>
      <c r="C69" t="e">
        <f>IF(REAL!#REF!/Simulação!E7=0,"",REAL!#REF!/Simulação!E7)</f>
        <v>#REF!</v>
      </c>
      <c r="D69" t="e">
        <f>IF(REAL!#REF!/Simulação!F7=0,"",REAL!#REF!/Simulação!F7)</f>
        <v>#REF!</v>
      </c>
      <c r="E69" t="e">
        <f>IF(REAL!#REF!/Simulação!G7=0,"",REAL!#REF!/Simulação!G7)</f>
        <v>#REF!</v>
      </c>
      <c r="F69" t="e">
        <f>IF(REAL!#REF!/Simulação!H7=0,"",REAL!#REF!/Simulação!H7)</f>
        <v>#REF!</v>
      </c>
      <c r="G69" t="e">
        <f>IF(REAL!#REF!/Simulação!I7=0,"",REAL!#REF!/Simulação!I7)</f>
        <v>#REF!</v>
      </c>
      <c r="H69" t="e">
        <f>IF(REAL!#REF!/Simulação!J7=0,"",REAL!#REF!/Simulação!J7)</f>
        <v>#REF!</v>
      </c>
      <c r="I69" t="e">
        <f>IF(REAL!#REF!/Simulação!K7=0,"",REAL!#REF!/Simulação!K7)</f>
        <v>#REF!</v>
      </c>
      <c r="J69" t="e">
        <f>IF(REAL!#REF!/Simulação!L7=0,"",REAL!#REF!/Simulação!L7)</f>
        <v>#REF!</v>
      </c>
      <c r="K69" t="e">
        <f>IF(REAL!#REF!/Simulação!M7=0,"",REAL!#REF!/Simulação!M7)</f>
        <v>#REF!</v>
      </c>
      <c r="L69" t="e">
        <f>IF(REAL!#REF!/Simulação!N7=0,"",REAL!#REF!/Simulação!N7)</f>
        <v>#REF!</v>
      </c>
      <c r="M69" t="e">
        <f>IF(REAL!#REF!/Simulação!O7=0,"",REAL!#REF!/Simulação!O7)</f>
        <v>#REF!</v>
      </c>
      <c r="O69" s="27" t="e">
        <f>O67*0.83</f>
        <v>#DIV/0!</v>
      </c>
      <c r="P69" s="27" t="e">
        <f t="shared" ref="P69:Z69" si="3">P67*0.83</f>
        <v>#DIV/0!</v>
      </c>
      <c r="Q69" s="27" t="e">
        <f t="shared" si="3"/>
        <v>#DIV/0!</v>
      </c>
      <c r="R69" s="27" t="e">
        <f t="shared" si="3"/>
        <v>#DIV/0!</v>
      </c>
      <c r="S69" s="27" t="e">
        <f t="shared" si="3"/>
        <v>#DIV/0!</v>
      </c>
      <c r="T69" s="27" t="e">
        <f t="shared" si="3"/>
        <v>#DIV/0!</v>
      </c>
      <c r="U69" s="27" t="e">
        <f t="shared" si="3"/>
        <v>#DIV/0!</v>
      </c>
      <c r="V69" s="27" t="e">
        <f t="shared" si="3"/>
        <v>#DIV/0!</v>
      </c>
      <c r="W69" s="27" t="e">
        <f t="shared" si="3"/>
        <v>#DIV/0!</v>
      </c>
      <c r="X69" s="27" t="e">
        <f t="shared" si="3"/>
        <v>#DIV/0!</v>
      </c>
      <c r="Y69" s="27" t="e">
        <f t="shared" si="3"/>
        <v>#DIV/0!</v>
      </c>
      <c r="Z69" s="27" t="e">
        <f t="shared" si="3"/>
        <v>#DIV/0!</v>
      </c>
    </row>
    <row r="70" spans="2:52" x14ac:dyDescent="0.25">
      <c r="B70" t="e">
        <f>IF(REAL!#REF!/Simulação!D8=0,"",REAL!#REF!/Simulação!D8)</f>
        <v>#REF!</v>
      </c>
      <c r="C70" t="e">
        <f>IF(REAL!#REF!/Simulação!E8=0,"",REAL!#REF!/Simulação!E8)</f>
        <v>#REF!</v>
      </c>
      <c r="D70" t="e">
        <f>IF(REAL!#REF!/Simulação!F8=0,"",REAL!#REF!/Simulação!F8)</f>
        <v>#REF!</v>
      </c>
      <c r="E70" t="e">
        <f>IF(REAL!#REF!/Simulação!G8=0,"",REAL!#REF!/Simulação!G8)</f>
        <v>#REF!</v>
      </c>
      <c r="F70" t="e">
        <f>IF(REAL!#REF!/Simulação!H8=0,"",REAL!#REF!/Simulação!H8)</f>
        <v>#REF!</v>
      </c>
      <c r="G70" t="e">
        <f>IF(REAL!#REF!/Simulação!I8=0,"",REAL!#REF!/Simulação!I8)</f>
        <v>#REF!</v>
      </c>
      <c r="H70" t="e">
        <f>IF(REAL!#REF!/Simulação!J8=0,"",REAL!#REF!/Simulação!J8)</f>
        <v>#REF!</v>
      </c>
      <c r="I70" t="e">
        <f>IF(REAL!#REF!/Simulação!K8=0,"",REAL!#REF!/Simulação!K8)</f>
        <v>#REF!</v>
      </c>
      <c r="J70" t="e">
        <f>IF(REAL!#REF!/Simulação!L8=0,"",REAL!#REF!/Simulação!L8)</f>
        <v>#REF!</v>
      </c>
      <c r="K70" t="e">
        <f>IF(REAL!#REF!/Simulação!M8=0,"",REAL!#REF!/Simulação!M8)</f>
        <v>#REF!</v>
      </c>
      <c r="L70" t="e">
        <f>IF(REAL!#REF!/Simulação!N8=0,"",REAL!#REF!/Simulação!N8)</f>
        <v>#REF!</v>
      </c>
      <c r="M70" t="e">
        <f>IF(REAL!#REF!/Simulação!O8=0,"",REAL!#REF!/Simulação!O8)</f>
        <v>#REF!</v>
      </c>
    </row>
    <row r="71" spans="2:52" x14ac:dyDescent="0.25">
      <c r="B71" t="e">
        <f>IF(REAL!#REF!/Simulação!D9=0,"",REAL!#REF!/Simulação!D9)</f>
        <v>#REF!</v>
      </c>
      <c r="C71" t="e">
        <f>IF(REAL!#REF!/Simulação!E9=0,"",REAL!#REF!/Simulação!E9)</f>
        <v>#REF!</v>
      </c>
      <c r="D71" t="e">
        <f>IF(REAL!#REF!/Simulação!F9=0,"",REAL!#REF!/Simulação!F9)</f>
        <v>#REF!</v>
      </c>
      <c r="E71" t="e">
        <f>IF(REAL!#REF!/Simulação!G9=0,"",REAL!#REF!/Simulação!G9)</f>
        <v>#REF!</v>
      </c>
      <c r="F71" t="e">
        <f>IF(REAL!#REF!/Simulação!H9=0,"",REAL!#REF!/Simulação!H9)</f>
        <v>#REF!</v>
      </c>
      <c r="G71" t="e">
        <f>IF(REAL!#REF!/Simulação!I9=0,"",REAL!#REF!/Simulação!I9)</f>
        <v>#REF!</v>
      </c>
      <c r="H71" t="e">
        <f>IF(REAL!#REF!/Simulação!J9=0,"",REAL!#REF!/Simulação!J9)</f>
        <v>#REF!</v>
      </c>
      <c r="I71" t="e">
        <f>IF(REAL!#REF!/Simulação!K9=0,"",REAL!#REF!/Simulação!K9)</f>
        <v>#REF!</v>
      </c>
      <c r="J71" t="e">
        <f>IF(REAL!#REF!/Simulação!L9=0,"",REAL!#REF!/Simulação!L9)</f>
        <v>#REF!</v>
      </c>
      <c r="K71" t="e">
        <f>IF(REAL!#REF!/Simulação!M9=0,"",REAL!#REF!/Simulação!M9)</f>
        <v>#REF!</v>
      </c>
      <c r="L71" t="e">
        <f>IF(REAL!#REF!/Simulação!N9=0,"",REAL!#REF!/Simulação!N9)</f>
        <v>#REF!</v>
      </c>
      <c r="M71" t="e">
        <f>IF(REAL!#REF!/Simulação!O9=0,"",REAL!#REF!/Simulação!O9)</f>
        <v>#REF!</v>
      </c>
    </row>
    <row r="72" spans="2:52" x14ac:dyDescent="0.25">
      <c r="B72" t="e">
        <f>IF(REAL!#REF!/Simulação!D10=0,"",REAL!#REF!/Simulação!D10)</f>
        <v>#REF!</v>
      </c>
      <c r="C72" t="e">
        <f>IF(REAL!#REF!/Simulação!E10=0,"",REAL!#REF!/Simulação!E10)</f>
        <v>#REF!</v>
      </c>
      <c r="D72" t="e">
        <f>IF(REAL!#REF!/Simulação!F10=0,"",REAL!#REF!/Simulação!F10)</f>
        <v>#REF!</v>
      </c>
      <c r="E72" t="e">
        <f>IF(REAL!#REF!/Simulação!G10=0,"",REAL!#REF!/Simulação!G10)</f>
        <v>#REF!</v>
      </c>
      <c r="F72" t="e">
        <f>IF(REAL!#REF!/Simulação!H10=0,"",REAL!#REF!/Simulação!H10)</f>
        <v>#REF!</v>
      </c>
      <c r="G72" t="e">
        <f>IF(REAL!#REF!/Simulação!I10=0,"",REAL!#REF!/Simulação!I10)</f>
        <v>#REF!</v>
      </c>
      <c r="H72" t="e">
        <f>IF(REAL!#REF!/Simulação!J10=0,"",REAL!#REF!/Simulação!J10)</f>
        <v>#REF!</v>
      </c>
      <c r="I72" t="e">
        <f>IF(REAL!#REF!/Simulação!K10=0,"",REAL!#REF!/Simulação!K10)</f>
        <v>#REF!</v>
      </c>
      <c r="J72" t="e">
        <f>IF(REAL!#REF!/Simulação!L10=0,"",REAL!#REF!/Simulação!L10)</f>
        <v>#REF!</v>
      </c>
      <c r="K72" t="e">
        <f>IF(REAL!#REF!/Simulação!M10=0,"",REAL!#REF!/Simulação!M10)</f>
        <v>#REF!</v>
      </c>
      <c r="L72" t="e">
        <f>IF(REAL!#REF!/Simulação!N10=0,"",REAL!#REF!/Simulação!N10)</f>
        <v>#REF!</v>
      </c>
      <c r="M72" t="e">
        <f>IF(REAL!#REF!/Simulação!O10=0,"",REAL!#REF!/Simulação!O10)</f>
        <v>#REF!</v>
      </c>
    </row>
    <row r="73" spans="2:52" x14ac:dyDescent="0.25">
      <c r="B73" t="e">
        <f>IF(REAL!#REF!/Simulação!D11=0,"",REAL!#REF!/Simulação!D11)</f>
        <v>#REF!</v>
      </c>
      <c r="C73" t="e">
        <f>IF(REAL!#REF!/Simulação!E11=0,"",REAL!#REF!/Simulação!E11)</f>
        <v>#REF!</v>
      </c>
      <c r="D73" t="e">
        <f>IF(REAL!#REF!/Simulação!F11=0,"",REAL!#REF!/Simulação!F11)</f>
        <v>#REF!</v>
      </c>
      <c r="E73" t="e">
        <f>IF(REAL!#REF!/Simulação!G11=0,"",REAL!#REF!/Simulação!G11)</f>
        <v>#REF!</v>
      </c>
      <c r="F73" t="e">
        <f>IF(REAL!#REF!/Simulação!H11=0,"",REAL!#REF!/Simulação!H11)</f>
        <v>#REF!</v>
      </c>
      <c r="G73" t="e">
        <f>IF(REAL!#REF!/Simulação!I11=0,"",REAL!#REF!/Simulação!I11)</f>
        <v>#REF!</v>
      </c>
      <c r="H73" t="e">
        <f>IF(REAL!#REF!/Simulação!J11=0,"",REAL!#REF!/Simulação!J11)</f>
        <v>#REF!</v>
      </c>
      <c r="I73" t="e">
        <f>IF(REAL!#REF!/Simulação!K11=0,"",REAL!#REF!/Simulação!K11)</f>
        <v>#REF!</v>
      </c>
      <c r="J73" t="e">
        <f>IF(REAL!#REF!/Simulação!L11=0,"",REAL!#REF!/Simulação!L11)</f>
        <v>#REF!</v>
      </c>
      <c r="K73" t="e">
        <f>IF(REAL!#REF!/Simulação!M11=0,"",REAL!#REF!/Simulação!M11)</f>
        <v>#REF!</v>
      </c>
      <c r="L73" t="e">
        <f>IF(REAL!#REF!/Simulação!N11=0,"",REAL!#REF!/Simulação!N11)</f>
        <v>#REF!</v>
      </c>
      <c r="M73" t="e">
        <f>IF(REAL!#REF!/Simulação!O11=0,"",REAL!#REF!/Simulação!O11)</f>
        <v>#REF!</v>
      </c>
    </row>
    <row r="74" spans="2:52" x14ac:dyDescent="0.25">
      <c r="B74" t="e">
        <f>IF(REAL!#REF!/Simulação!D12=0,"",REAL!#REF!/Simulação!D12)</f>
        <v>#REF!</v>
      </c>
      <c r="C74" t="e">
        <f>IF(REAL!#REF!/Simulação!E12=0,"",REAL!#REF!/Simulação!E12)</f>
        <v>#REF!</v>
      </c>
      <c r="D74" t="e">
        <f>IF(REAL!#REF!/Simulação!F12=0,"",REAL!#REF!/Simulação!F12)</f>
        <v>#REF!</v>
      </c>
      <c r="E74" t="e">
        <f>IF(REAL!#REF!/Simulação!G12=0,"",REAL!#REF!/Simulação!G12)</f>
        <v>#REF!</v>
      </c>
      <c r="F74" t="e">
        <f>IF(REAL!#REF!/Simulação!H12=0,"",REAL!#REF!/Simulação!H12)</f>
        <v>#REF!</v>
      </c>
      <c r="G74" t="e">
        <f>IF(REAL!#REF!/Simulação!I12=0,"",REAL!#REF!/Simulação!I12)</f>
        <v>#REF!</v>
      </c>
      <c r="H74" t="e">
        <f>IF(REAL!#REF!/Simulação!J12=0,"",REAL!#REF!/Simulação!J12)</f>
        <v>#REF!</v>
      </c>
      <c r="I74" t="e">
        <f>IF(REAL!#REF!/Simulação!K12=0,"",REAL!#REF!/Simulação!K12)</f>
        <v>#REF!</v>
      </c>
      <c r="J74" t="e">
        <f>IF(REAL!#REF!/Simulação!L12=0,"",REAL!#REF!/Simulação!L12)</f>
        <v>#REF!</v>
      </c>
      <c r="K74" t="e">
        <f>IF(REAL!#REF!/Simulação!M12=0,"",REAL!#REF!/Simulação!M12)</f>
        <v>#REF!</v>
      </c>
      <c r="L74" t="e">
        <f>IF(REAL!#REF!/Simulação!N12=0,"",REAL!#REF!/Simulação!N12)</f>
        <v>#REF!</v>
      </c>
      <c r="M74" t="e">
        <f>IF(REAL!#REF!/Simulação!O12=0,"",REAL!#REF!/Simulação!O12)</f>
        <v>#REF!</v>
      </c>
    </row>
    <row r="75" spans="2:52" x14ac:dyDescent="0.25">
      <c r="B75" t="e">
        <f>IF(REAL!#REF!/Simulação!D13=0,"",REAL!#REF!/Simulação!D13)</f>
        <v>#REF!</v>
      </c>
      <c r="C75" t="e">
        <f>IF(REAL!#REF!/Simulação!E13=0,"",REAL!#REF!/Simulação!E13)</f>
        <v>#REF!</v>
      </c>
      <c r="D75" t="e">
        <f>IF(REAL!#REF!/Simulação!F13=0,"",REAL!#REF!/Simulação!F13)</f>
        <v>#REF!</v>
      </c>
      <c r="E75" t="e">
        <f>IF(REAL!#REF!/Simulação!G13=0,"",REAL!#REF!/Simulação!G13)</f>
        <v>#REF!</v>
      </c>
      <c r="F75" t="e">
        <f>IF(REAL!#REF!/Simulação!H13=0,"",REAL!#REF!/Simulação!H13)</f>
        <v>#REF!</v>
      </c>
      <c r="G75" t="e">
        <f>IF(REAL!#REF!/Simulação!I13=0,"",REAL!#REF!/Simulação!I13)</f>
        <v>#REF!</v>
      </c>
      <c r="H75" t="e">
        <f>IF(REAL!#REF!/Simulação!J13=0,"",REAL!#REF!/Simulação!J13)</f>
        <v>#REF!</v>
      </c>
      <c r="I75" t="e">
        <f>IF(REAL!#REF!/Simulação!K13=0,"",REAL!#REF!/Simulação!K13)</f>
        <v>#REF!</v>
      </c>
      <c r="J75" t="e">
        <f>IF(REAL!#REF!/Simulação!L13=0,"",REAL!#REF!/Simulação!L13)</f>
        <v>#REF!</v>
      </c>
      <c r="K75" t="e">
        <f>IF(REAL!#REF!/Simulação!M13=0,"",REAL!#REF!/Simulação!M13)</f>
        <v>#REF!</v>
      </c>
      <c r="L75" t="e">
        <f>IF(REAL!#REF!/Simulação!N13=0,"",REAL!#REF!/Simulação!N13)</f>
        <v>#REF!</v>
      </c>
      <c r="M75" t="e">
        <f>IF(REAL!#REF!/Simulação!O13=0,"",REAL!#REF!/Simulação!O13)</f>
        <v>#REF!</v>
      </c>
    </row>
    <row r="76" spans="2:52" x14ac:dyDescent="0.25">
      <c r="B76" t="e">
        <f>IF(REAL!#REF!/Simulação!D14=0,"",REAL!#REF!/Simulação!D14)</f>
        <v>#REF!</v>
      </c>
      <c r="C76" t="e">
        <f>IF(REAL!#REF!/Simulação!E14=0,"",REAL!#REF!/Simulação!E14)</f>
        <v>#REF!</v>
      </c>
      <c r="D76" t="e">
        <f>IF(REAL!#REF!/Simulação!F14=0,"",REAL!#REF!/Simulação!F14)</f>
        <v>#REF!</v>
      </c>
      <c r="E76" t="e">
        <f>IF(REAL!#REF!/Simulação!G14=0,"",REAL!#REF!/Simulação!G14)</f>
        <v>#REF!</v>
      </c>
      <c r="F76" t="e">
        <f>IF(REAL!#REF!/Simulação!H14=0,"",REAL!#REF!/Simulação!H14)</f>
        <v>#REF!</v>
      </c>
      <c r="G76" t="e">
        <f>IF(REAL!#REF!/Simulação!I14=0,"",REAL!#REF!/Simulação!I14)</f>
        <v>#REF!</v>
      </c>
      <c r="H76" t="e">
        <f>IF(REAL!#REF!/Simulação!J14=0,"",REAL!#REF!/Simulação!J14)</f>
        <v>#REF!</v>
      </c>
      <c r="I76" t="e">
        <f>IF(REAL!#REF!/Simulação!K14=0,"",REAL!#REF!/Simulação!K14)</f>
        <v>#REF!</v>
      </c>
      <c r="J76" t="e">
        <f>IF(REAL!#REF!/Simulação!L14=0,"",REAL!#REF!/Simulação!L14)</f>
        <v>#REF!</v>
      </c>
      <c r="K76" t="e">
        <f>IF(REAL!#REF!/Simulação!M14=0,"",REAL!#REF!/Simulação!M14)</f>
        <v>#REF!</v>
      </c>
      <c r="L76" t="e">
        <f>IF(REAL!#REF!/Simulação!N14=0,"",REAL!#REF!/Simulação!N14)</f>
        <v>#REF!</v>
      </c>
      <c r="M76" t="e">
        <f>IF(REAL!#REF!/Simulação!O14=0,"",REAL!#REF!/Simulação!O14)</f>
        <v>#REF!</v>
      </c>
    </row>
    <row r="77" spans="2:52" x14ac:dyDescent="0.25">
      <c r="B77" t="e">
        <f>IF(REAL!#REF!/Simulação!D15=0,"",REAL!#REF!/Simulação!D15)</f>
        <v>#REF!</v>
      </c>
      <c r="C77" t="e">
        <f>IF(REAL!#REF!/Simulação!E15=0,"",REAL!#REF!/Simulação!E15)</f>
        <v>#REF!</v>
      </c>
      <c r="D77" t="e">
        <f>IF(REAL!#REF!/Simulação!F15=0,"",REAL!#REF!/Simulação!F15)</f>
        <v>#REF!</v>
      </c>
      <c r="E77" t="e">
        <f>IF(REAL!#REF!/Simulação!G15=0,"",REAL!#REF!/Simulação!G15)</f>
        <v>#REF!</v>
      </c>
      <c r="F77" t="e">
        <f>IF(REAL!#REF!/Simulação!H15=0,"",REAL!#REF!/Simulação!H15)</f>
        <v>#REF!</v>
      </c>
      <c r="G77" t="e">
        <f>IF(REAL!#REF!/Simulação!I15=0,"",REAL!#REF!/Simulação!I15)</f>
        <v>#REF!</v>
      </c>
      <c r="H77" t="e">
        <f>IF(REAL!#REF!/Simulação!J15=0,"",REAL!#REF!/Simulação!J15)</f>
        <v>#REF!</v>
      </c>
      <c r="I77" t="e">
        <f>IF(REAL!#REF!/Simulação!K15=0,"",REAL!#REF!/Simulação!K15)</f>
        <v>#REF!</v>
      </c>
      <c r="J77" t="e">
        <f>IF(REAL!#REF!/Simulação!L15=0,"",REAL!#REF!/Simulação!L15)</f>
        <v>#REF!</v>
      </c>
      <c r="K77" t="e">
        <f>IF(REAL!#REF!/Simulação!M15=0,"",REAL!#REF!/Simulação!M15)</f>
        <v>#REF!</v>
      </c>
      <c r="L77" t="e">
        <f>IF(REAL!#REF!/Simulação!N15=0,"",REAL!#REF!/Simulação!N15)</f>
        <v>#REF!</v>
      </c>
      <c r="M77" t="e">
        <f>IF(REAL!#REF!/Simulação!O15=0,"",REAL!#REF!/Simulação!O15)</f>
        <v>#REF!</v>
      </c>
    </row>
    <row r="78" spans="2:52" x14ac:dyDescent="0.25">
      <c r="B78" t="e">
        <f>IF(REAL!#REF!/Simulação!D16=0,"",REAL!#REF!/Simulação!D16)</f>
        <v>#REF!</v>
      </c>
      <c r="C78" t="e">
        <f>IF(REAL!#REF!/Simulação!E16=0,"",REAL!#REF!/Simulação!E16)</f>
        <v>#REF!</v>
      </c>
      <c r="D78" t="e">
        <f>IF(REAL!#REF!/Simulação!F16=0,"",REAL!#REF!/Simulação!F16)</f>
        <v>#REF!</v>
      </c>
      <c r="E78" t="e">
        <f>IF(REAL!#REF!/Simulação!G16=0,"",REAL!#REF!/Simulação!G16)</f>
        <v>#REF!</v>
      </c>
      <c r="F78" t="e">
        <f>IF(REAL!#REF!/Simulação!H16=0,"",REAL!#REF!/Simulação!H16)</f>
        <v>#REF!</v>
      </c>
      <c r="G78" t="e">
        <f>IF(REAL!#REF!/Simulação!I16=0,"",REAL!#REF!/Simulação!I16)</f>
        <v>#REF!</v>
      </c>
      <c r="H78" t="e">
        <f>IF(REAL!#REF!/Simulação!J16=0,"",REAL!#REF!/Simulação!J16)</f>
        <v>#REF!</v>
      </c>
      <c r="I78" t="e">
        <f>IF(REAL!#REF!/Simulação!K16=0,"",REAL!#REF!/Simulação!K16)</f>
        <v>#REF!</v>
      </c>
      <c r="J78" t="e">
        <f>IF(REAL!#REF!/Simulação!L16=0,"",REAL!#REF!/Simulação!L16)</f>
        <v>#REF!</v>
      </c>
      <c r="K78" t="e">
        <f>IF(REAL!#REF!/Simulação!M16=0,"",REAL!#REF!/Simulação!M16)</f>
        <v>#REF!</v>
      </c>
      <c r="L78" t="e">
        <f>IF(REAL!#REF!/Simulação!N16=0,"",REAL!#REF!/Simulação!N16)</f>
        <v>#REF!</v>
      </c>
      <c r="M78" t="e">
        <f>IF(REAL!#REF!/Simulação!O16=0,"",REAL!#REF!/Simulação!O16)</f>
        <v>#REF!</v>
      </c>
    </row>
    <row r="79" spans="2:52" x14ac:dyDescent="0.25">
      <c r="B79" t="e">
        <f>IF(REAL!#REF!/Simulação!D17=0,"",REAL!#REF!/Simulação!D17)</f>
        <v>#REF!</v>
      </c>
      <c r="C79" t="e">
        <f>IF(REAL!#REF!/Simulação!E17=0,"",REAL!#REF!/Simulação!E17)</f>
        <v>#REF!</v>
      </c>
      <c r="D79" t="e">
        <f>IF(REAL!#REF!/Simulação!F17=0,"",REAL!#REF!/Simulação!F17)</f>
        <v>#REF!</v>
      </c>
      <c r="E79" t="e">
        <f>IF(REAL!#REF!/Simulação!G17=0,"",REAL!#REF!/Simulação!G17)</f>
        <v>#REF!</v>
      </c>
      <c r="F79" t="e">
        <f>IF(REAL!#REF!/Simulação!H17=0,"",REAL!#REF!/Simulação!H17)</f>
        <v>#REF!</v>
      </c>
      <c r="G79" t="e">
        <f>IF(REAL!#REF!/Simulação!I17=0,"",REAL!#REF!/Simulação!I17)</f>
        <v>#REF!</v>
      </c>
      <c r="H79" t="e">
        <f>IF(REAL!#REF!/Simulação!J17=0,"",REAL!#REF!/Simulação!J17)</f>
        <v>#REF!</v>
      </c>
      <c r="I79" t="e">
        <f>IF(REAL!#REF!/Simulação!K17=0,"",REAL!#REF!/Simulação!K17)</f>
        <v>#REF!</v>
      </c>
      <c r="J79" t="e">
        <f>IF(REAL!#REF!/Simulação!L17=0,"",REAL!#REF!/Simulação!L17)</f>
        <v>#REF!</v>
      </c>
      <c r="K79" t="e">
        <f>IF(REAL!#REF!/Simulação!M17=0,"",REAL!#REF!/Simulação!M17)</f>
        <v>#REF!</v>
      </c>
      <c r="L79" t="e">
        <f>IF(REAL!#REF!/Simulação!N17=0,"",REAL!#REF!/Simulação!N17)</f>
        <v>#REF!</v>
      </c>
      <c r="M79" t="e">
        <f>IF(REAL!#REF!/Simulação!O17=0,"",REAL!#REF!/Simulação!O17)</f>
        <v>#REF!</v>
      </c>
    </row>
    <row r="80" spans="2:52" x14ac:dyDescent="0.25">
      <c r="B80" t="e">
        <f>IF(REAL!#REF!/Simulação!D18=0,"",REAL!#REF!/Simulação!D18)</f>
        <v>#REF!</v>
      </c>
      <c r="C80" t="e">
        <f>IF(REAL!#REF!/Simulação!E18=0,"",REAL!#REF!/Simulação!E18)</f>
        <v>#REF!</v>
      </c>
      <c r="D80" t="e">
        <f>IF(REAL!#REF!/Simulação!F18=0,"",REAL!#REF!/Simulação!F18)</f>
        <v>#REF!</v>
      </c>
      <c r="E80" t="e">
        <f>IF(REAL!#REF!/Simulação!G18=0,"",REAL!#REF!/Simulação!G18)</f>
        <v>#REF!</v>
      </c>
      <c r="F80" t="e">
        <f>IF(REAL!#REF!/Simulação!H18=0,"",REAL!#REF!/Simulação!H18)</f>
        <v>#REF!</v>
      </c>
      <c r="G80" t="e">
        <f>IF(REAL!#REF!/Simulação!I18=0,"",REAL!#REF!/Simulação!I18)</f>
        <v>#REF!</v>
      </c>
      <c r="H80" t="e">
        <f>IF(REAL!#REF!/Simulação!J18=0,"",REAL!#REF!/Simulação!J18)</f>
        <v>#REF!</v>
      </c>
      <c r="I80" t="e">
        <f>IF(REAL!#REF!/Simulação!K18=0,"",REAL!#REF!/Simulação!K18)</f>
        <v>#REF!</v>
      </c>
      <c r="J80" t="e">
        <f>IF(REAL!#REF!/Simulação!L18=0,"",REAL!#REF!/Simulação!L18)</f>
        <v>#REF!</v>
      </c>
      <c r="K80" t="e">
        <f>IF(REAL!#REF!/Simulação!M18=0,"",REAL!#REF!/Simulação!M18)</f>
        <v>#REF!</v>
      </c>
      <c r="L80" t="e">
        <f>IF(REAL!#REF!/Simulação!N18=0,"",REAL!#REF!/Simulação!N18)</f>
        <v>#REF!</v>
      </c>
      <c r="M80" t="e">
        <f>IF(REAL!#REF!/Simulação!O18=0,"",REAL!#REF!/Simulação!O18)</f>
        <v>#REF!</v>
      </c>
    </row>
    <row r="81" spans="2:13" x14ac:dyDescent="0.25">
      <c r="B81" t="e">
        <f>IF(REAL!#REF!/Simulação!D19=0,"",REAL!#REF!/Simulação!D19)</f>
        <v>#REF!</v>
      </c>
      <c r="C81" t="e">
        <f>IF(REAL!#REF!/Simulação!E19=0,"",REAL!#REF!/Simulação!E19)</f>
        <v>#REF!</v>
      </c>
      <c r="D81" t="e">
        <f>IF(REAL!#REF!/Simulação!F19=0,"",REAL!#REF!/Simulação!F19)</f>
        <v>#REF!</v>
      </c>
      <c r="E81" t="e">
        <f>IF(REAL!#REF!/Simulação!G19=0,"",REAL!#REF!/Simulação!G19)</f>
        <v>#REF!</v>
      </c>
      <c r="F81" t="e">
        <f>IF(REAL!#REF!/Simulação!H19=0,"",REAL!#REF!/Simulação!H19)</f>
        <v>#REF!</v>
      </c>
      <c r="G81" t="e">
        <f>IF(REAL!#REF!/Simulação!I19=0,"",REAL!#REF!/Simulação!I19)</f>
        <v>#REF!</v>
      </c>
      <c r="H81" t="e">
        <f>IF(REAL!#REF!/Simulação!J19=0,"",REAL!#REF!/Simulação!J19)</f>
        <v>#REF!</v>
      </c>
      <c r="I81" t="e">
        <f>IF(REAL!#REF!/Simulação!K19=0,"",REAL!#REF!/Simulação!K19)</f>
        <v>#REF!</v>
      </c>
      <c r="J81" t="e">
        <f>IF(REAL!#REF!/Simulação!L19=0,"",REAL!#REF!/Simulação!L19)</f>
        <v>#REF!</v>
      </c>
      <c r="K81" t="e">
        <f>IF(REAL!#REF!/Simulação!M19=0,"",REAL!#REF!/Simulação!M19)</f>
        <v>#REF!</v>
      </c>
      <c r="L81" t="e">
        <f>IF(REAL!#REF!/Simulação!N19=0,"",REAL!#REF!/Simulação!N19)</f>
        <v>#REF!</v>
      </c>
      <c r="M81" t="e">
        <f>IF(REAL!#REF!/Simulação!O19=0,"",REAL!#REF!/Simulação!O19)</f>
        <v>#REF!</v>
      </c>
    </row>
    <row r="82" spans="2:13" x14ac:dyDescent="0.25">
      <c r="B82" t="e">
        <f>IF(REAL!#REF!/Simulação!D20=0,"",REAL!#REF!/Simulação!D20)</f>
        <v>#REF!</v>
      </c>
      <c r="C82" t="e">
        <f>IF(REAL!#REF!/Simulação!E20=0,"",REAL!#REF!/Simulação!E20)</f>
        <v>#REF!</v>
      </c>
      <c r="D82" t="e">
        <f>IF(REAL!#REF!/Simulação!F20=0,"",REAL!#REF!/Simulação!F20)</f>
        <v>#REF!</v>
      </c>
      <c r="E82" t="e">
        <f>IF(REAL!#REF!/Simulação!G20=0,"",REAL!#REF!/Simulação!G20)</f>
        <v>#REF!</v>
      </c>
      <c r="F82" t="e">
        <f>IF(REAL!#REF!/Simulação!H20=0,"",REAL!#REF!/Simulação!H20)</f>
        <v>#REF!</v>
      </c>
      <c r="G82" t="e">
        <f>IF(REAL!#REF!/Simulação!I20=0,"",REAL!#REF!/Simulação!I20)</f>
        <v>#REF!</v>
      </c>
      <c r="H82" t="e">
        <f>IF(REAL!#REF!/Simulação!J20=0,"",REAL!#REF!/Simulação!J20)</f>
        <v>#REF!</v>
      </c>
      <c r="I82" t="e">
        <f>IF(REAL!#REF!/Simulação!K20=0,"",REAL!#REF!/Simulação!K20)</f>
        <v>#REF!</v>
      </c>
      <c r="J82" t="e">
        <f>IF(REAL!#REF!/Simulação!L20=0,"",REAL!#REF!/Simulação!L20)</f>
        <v>#REF!</v>
      </c>
      <c r="K82" t="e">
        <f>IF(REAL!#REF!/Simulação!M20=0,"",REAL!#REF!/Simulação!M20)</f>
        <v>#REF!</v>
      </c>
      <c r="L82" t="e">
        <f>IF(REAL!#REF!/Simulação!N20=0,"",REAL!#REF!/Simulação!N20)</f>
        <v>#REF!</v>
      </c>
      <c r="M82" t="e">
        <f>IF(REAL!#REF!/Simulação!O20=0,"",REAL!#REF!/Simulação!O20)</f>
        <v>#REF!</v>
      </c>
    </row>
    <row r="83" spans="2:13" x14ac:dyDescent="0.25">
      <c r="B83" t="e">
        <f>IF(REAL!#REF!/Simulação!D21=0,"",REAL!#REF!/Simulação!D21)</f>
        <v>#REF!</v>
      </c>
      <c r="C83" t="e">
        <f>IF(REAL!#REF!/Simulação!E21=0,"",REAL!#REF!/Simulação!E21)</f>
        <v>#REF!</v>
      </c>
      <c r="D83" t="e">
        <f>IF(REAL!#REF!/Simulação!F21=0,"",REAL!#REF!/Simulação!F21)</f>
        <v>#REF!</v>
      </c>
      <c r="E83" t="e">
        <f>IF(REAL!#REF!/Simulação!G21=0,"",REAL!#REF!/Simulação!G21)</f>
        <v>#REF!</v>
      </c>
      <c r="F83" t="e">
        <f>IF(REAL!#REF!/Simulação!H21=0,"",REAL!#REF!/Simulação!H21)</f>
        <v>#REF!</v>
      </c>
      <c r="G83" t="e">
        <f>IF(REAL!#REF!/Simulação!I21=0,"",REAL!#REF!/Simulação!I21)</f>
        <v>#REF!</v>
      </c>
      <c r="H83" t="e">
        <f>IF(REAL!#REF!/Simulação!J21=0,"",REAL!#REF!/Simulação!J21)</f>
        <v>#REF!</v>
      </c>
      <c r="I83" t="e">
        <f>IF(REAL!#REF!/Simulação!K21=0,"",REAL!#REF!/Simulação!K21)</f>
        <v>#REF!</v>
      </c>
      <c r="J83" t="e">
        <f>IF(REAL!#REF!/Simulação!L21=0,"",REAL!#REF!/Simulação!L21)</f>
        <v>#REF!</v>
      </c>
      <c r="K83" t="e">
        <f>IF(REAL!#REF!/Simulação!M21=0,"",REAL!#REF!/Simulação!M21)</f>
        <v>#REF!</v>
      </c>
      <c r="L83" t="e">
        <f>IF(REAL!#REF!/Simulação!N21=0,"",REAL!#REF!/Simulação!N21)</f>
        <v>#REF!</v>
      </c>
      <c r="M83" t="e">
        <f>IF(REAL!#REF!/Simulação!O21=0,"",REAL!#REF!/Simulação!O21)</f>
        <v>#REF!</v>
      </c>
    </row>
    <row r="84" spans="2:13" x14ac:dyDescent="0.25">
      <c r="B84" t="e">
        <f>IF(REAL!#REF!/Simulação!D22=0,"",REAL!#REF!/Simulação!D22)</f>
        <v>#REF!</v>
      </c>
      <c r="C84" t="e">
        <f>IF(REAL!#REF!/Simulação!E22=0,"",REAL!#REF!/Simulação!E22)</f>
        <v>#REF!</v>
      </c>
      <c r="D84" t="e">
        <f>IF(REAL!#REF!/Simulação!F22=0,"",REAL!#REF!/Simulação!F22)</f>
        <v>#REF!</v>
      </c>
      <c r="E84" t="e">
        <f>IF(REAL!#REF!/Simulação!G22=0,"",REAL!#REF!/Simulação!G22)</f>
        <v>#REF!</v>
      </c>
      <c r="F84" t="e">
        <f>IF(REAL!#REF!/Simulação!H22=0,"",REAL!#REF!/Simulação!H22)</f>
        <v>#REF!</v>
      </c>
      <c r="G84" t="e">
        <f>IF(REAL!#REF!/Simulação!I22=0,"",REAL!#REF!/Simulação!I22)</f>
        <v>#REF!</v>
      </c>
      <c r="H84" t="e">
        <f>IF(REAL!#REF!/Simulação!J22=0,"",REAL!#REF!/Simulação!J22)</f>
        <v>#REF!</v>
      </c>
      <c r="I84" t="e">
        <f>IF(REAL!#REF!/Simulação!K22=0,"",REAL!#REF!/Simulação!K22)</f>
        <v>#REF!</v>
      </c>
      <c r="J84" t="e">
        <f>IF(REAL!#REF!/Simulação!L22=0,"",REAL!#REF!/Simulação!L22)</f>
        <v>#REF!</v>
      </c>
      <c r="K84" t="e">
        <f>IF(REAL!#REF!/Simulação!M22=0,"",REAL!#REF!/Simulação!M22)</f>
        <v>#REF!</v>
      </c>
      <c r="L84" t="e">
        <f>IF(REAL!#REF!/Simulação!N22=0,"",REAL!#REF!/Simulação!N22)</f>
        <v>#REF!</v>
      </c>
      <c r="M84" t="e">
        <f>IF(REAL!#REF!/Simulação!O22=0,"",REAL!#REF!/Simulação!O22)</f>
        <v>#REF!</v>
      </c>
    </row>
    <row r="85" spans="2:13" x14ac:dyDescent="0.25">
      <c r="B85" t="e">
        <f>IF(REAL!#REF!/Simulação!D23=0,"",REAL!#REF!/Simulação!D23)</f>
        <v>#REF!</v>
      </c>
      <c r="C85" t="e">
        <f>IF(REAL!#REF!/Simulação!E23=0,"",REAL!#REF!/Simulação!E23)</f>
        <v>#REF!</v>
      </c>
      <c r="D85" t="e">
        <f>IF(REAL!#REF!/Simulação!F23=0,"",REAL!#REF!/Simulação!F23)</f>
        <v>#REF!</v>
      </c>
      <c r="E85" t="e">
        <f>IF(REAL!#REF!/Simulação!G23=0,"",REAL!#REF!/Simulação!G23)</f>
        <v>#REF!</v>
      </c>
      <c r="F85" t="e">
        <f>IF(REAL!#REF!/Simulação!H23=0,"",REAL!#REF!/Simulação!H23)</f>
        <v>#REF!</v>
      </c>
      <c r="G85" t="e">
        <f>IF(REAL!#REF!/Simulação!I23=0,"",REAL!#REF!/Simulação!I23)</f>
        <v>#REF!</v>
      </c>
      <c r="H85" t="e">
        <f>IF(REAL!#REF!/Simulação!J23=0,"",REAL!#REF!/Simulação!J23)</f>
        <v>#REF!</v>
      </c>
      <c r="I85" t="e">
        <f>IF(REAL!#REF!/Simulação!K23=0,"",REAL!#REF!/Simulação!K23)</f>
        <v>#REF!</v>
      </c>
      <c r="J85" t="e">
        <f>IF(REAL!#REF!/Simulação!L23=0,"",REAL!#REF!/Simulação!L23)</f>
        <v>#REF!</v>
      </c>
      <c r="K85" t="e">
        <f>IF(REAL!#REF!/Simulação!M23=0,"",REAL!#REF!/Simulação!M23)</f>
        <v>#REF!</v>
      </c>
      <c r="L85" t="e">
        <f>IF(REAL!#REF!/Simulação!N23=0,"",REAL!#REF!/Simulação!N23)</f>
        <v>#REF!</v>
      </c>
      <c r="M85" t="e">
        <f>IF(REAL!#REF!/Simulação!O23=0,"",REAL!#REF!/Simulação!O23)</f>
        <v>#REF!</v>
      </c>
    </row>
    <row r="86" spans="2:13" x14ac:dyDescent="0.25">
      <c r="B86" t="e">
        <f>IF(REAL!#REF!/Simulação!D24=0,"",REAL!#REF!/Simulação!D24)</f>
        <v>#REF!</v>
      </c>
      <c r="C86" t="e">
        <f>IF(REAL!#REF!/Simulação!E24=0,"",REAL!#REF!/Simulação!E24)</f>
        <v>#REF!</v>
      </c>
      <c r="D86" t="e">
        <f>IF(REAL!#REF!/Simulação!F24=0,"",REAL!#REF!/Simulação!F24)</f>
        <v>#REF!</v>
      </c>
      <c r="E86" t="e">
        <f>IF(REAL!#REF!/Simulação!G24=0,"",REAL!#REF!/Simulação!G24)</f>
        <v>#REF!</v>
      </c>
      <c r="F86" t="e">
        <f>IF(REAL!#REF!/Simulação!H24=0,"",REAL!#REF!/Simulação!H24)</f>
        <v>#REF!</v>
      </c>
      <c r="G86" t="e">
        <f>IF(REAL!#REF!/Simulação!I24=0,"",REAL!#REF!/Simulação!I24)</f>
        <v>#REF!</v>
      </c>
      <c r="H86" t="e">
        <f>IF(REAL!#REF!/Simulação!J24=0,"",REAL!#REF!/Simulação!J24)</f>
        <v>#REF!</v>
      </c>
      <c r="I86" t="e">
        <f>IF(REAL!#REF!/Simulação!K24=0,"",REAL!#REF!/Simulação!K24)</f>
        <v>#REF!</v>
      </c>
      <c r="J86" t="e">
        <f>IF(REAL!#REF!/Simulação!L24=0,"",REAL!#REF!/Simulação!L24)</f>
        <v>#REF!</v>
      </c>
      <c r="K86" t="e">
        <f>IF(REAL!#REF!/Simulação!M24=0,"",REAL!#REF!/Simulação!M24)</f>
        <v>#REF!</v>
      </c>
      <c r="L86" t="e">
        <f>IF(REAL!#REF!/Simulação!N24=0,"",REAL!#REF!/Simulação!N24)</f>
        <v>#REF!</v>
      </c>
      <c r="M86" t="e">
        <f>IF(REAL!#REF!/Simulação!O24=0,"",REAL!#REF!/Simulação!O24)</f>
        <v>#REF!</v>
      </c>
    </row>
    <row r="87" spans="2:13" x14ac:dyDescent="0.25">
      <c r="B87" t="e">
        <f>IF(REAL!#REF!/Simulação!D25=0,"",REAL!#REF!/Simulação!D25)</f>
        <v>#REF!</v>
      </c>
      <c r="C87" t="e">
        <f>IF(REAL!#REF!/Simulação!E25=0,"",REAL!#REF!/Simulação!E25)</f>
        <v>#REF!</v>
      </c>
      <c r="D87" t="e">
        <f>IF(REAL!#REF!/Simulação!F25=0,"",REAL!#REF!/Simulação!F25)</f>
        <v>#REF!</v>
      </c>
      <c r="E87" t="e">
        <f>IF(REAL!#REF!/Simulação!G25=0,"",REAL!#REF!/Simulação!G25)</f>
        <v>#REF!</v>
      </c>
      <c r="F87" t="e">
        <f>IF(REAL!#REF!/Simulação!H25=0,"",REAL!#REF!/Simulação!H25)</f>
        <v>#REF!</v>
      </c>
      <c r="G87" t="e">
        <f>IF(REAL!#REF!/Simulação!I25=0,"",REAL!#REF!/Simulação!I25)</f>
        <v>#REF!</v>
      </c>
      <c r="H87" t="e">
        <f>IF(REAL!#REF!/Simulação!J25=0,"",REAL!#REF!/Simulação!J25)</f>
        <v>#REF!</v>
      </c>
      <c r="I87" t="e">
        <f>IF(REAL!#REF!/Simulação!K25=0,"",REAL!#REF!/Simulação!K25)</f>
        <v>#REF!</v>
      </c>
      <c r="J87" t="e">
        <f>IF(REAL!#REF!/Simulação!L25=0,"",REAL!#REF!/Simulação!L25)</f>
        <v>#REF!</v>
      </c>
      <c r="K87" t="e">
        <f>IF(REAL!#REF!/Simulação!M25=0,"",REAL!#REF!/Simulação!M25)</f>
        <v>#REF!</v>
      </c>
      <c r="L87" t="e">
        <f>IF(REAL!#REF!/Simulação!N25=0,"",REAL!#REF!/Simulação!N25)</f>
        <v>#REF!</v>
      </c>
      <c r="M87" t="e">
        <f>IF(REAL!#REF!/Simulação!O25=0,"",REAL!#REF!/Simulação!O25)</f>
        <v>#REF!</v>
      </c>
    </row>
    <row r="88" spans="2:13" x14ac:dyDescent="0.25">
      <c r="B88" t="e">
        <f>IF(REAL!#REF!/Simulação!D26=0,"",REAL!#REF!/Simulação!D26)</f>
        <v>#REF!</v>
      </c>
      <c r="C88" t="e">
        <f>IF(REAL!#REF!/Simulação!E26=0,"",REAL!#REF!/Simulação!E26)</f>
        <v>#REF!</v>
      </c>
      <c r="D88" t="e">
        <f>IF(REAL!#REF!/Simulação!F26=0,"",REAL!#REF!/Simulação!F26)</f>
        <v>#REF!</v>
      </c>
      <c r="E88" t="e">
        <f>IF(REAL!#REF!/Simulação!G26=0,"",REAL!#REF!/Simulação!G26)</f>
        <v>#REF!</v>
      </c>
      <c r="F88" t="e">
        <f>IF(REAL!#REF!/Simulação!H26=0,"",REAL!#REF!/Simulação!H26)</f>
        <v>#REF!</v>
      </c>
      <c r="G88" t="e">
        <f>IF(REAL!#REF!/Simulação!I26=0,"",REAL!#REF!/Simulação!I26)</f>
        <v>#REF!</v>
      </c>
      <c r="H88" t="e">
        <f>IF(REAL!#REF!/Simulação!J26=0,"",REAL!#REF!/Simulação!J26)</f>
        <v>#REF!</v>
      </c>
      <c r="I88" t="e">
        <f>IF(REAL!#REF!/Simulação!K26=0,"",REAL!#REF!/Simulação!K26)</f>
        <v>#REF!</v>
      </c>
      <c r="J88" t="e">
        <f>IF(REAL!#REF!/Simulação!L26=0,"",REAL!#REF!/Simulação!L26)</f>
        <v>#REF!</v>
      </c>
      <c r="K88" t="e">
        <f>IF(REAL!#REF!/Simulação!M26=0,"",REAL!#REF!/Simulação!M26)</f>
        <v>#REF!</v>
      </c>
      <c r="L88" t="e">
        <f>IF(REAL!#REF!/Simulação!N26=0,"",REAL!#REF!/Simulação!N26)</f>
        <v>#REF!</v>
      </c>
      <c r="M88" t="e">
        <f>IF(REAL!#REF!/Simulação!O26=0,"",REAL!#REF!/Simulação!O26)</f>
        <v>#REF!</v>
      </c>
    </row>
    <row r="89" spans="2:13" x14ac:dyDescent="0.25">
      <c r="B89" t="e">
        <f>IF(REAL!#REF!/Simulação!D27=0,"",REAL!#REF!/Simulação!D27)</f>
        <v>#REF!</v>
      </c>
      <c r="C89" t="e">
        <f>IF(REAL!#REF!/Simulação!E27=0,"",REAL!#REF!/Simulação!E27)</f>
        <v>#REF!</v>
      </c>
      <c r="D89" t="e">
        <f>IF(REAL!#REF!/Simulação!F27=0,"",REAL!#REF!/Simulação!F27)</f>
        <v>#REF!</v>
      </c>
      <c r="E89" t="e">
        <f>IF(REAL!#REF!/Simulação!G27=0,"",REAL!#REF!/Simulação!G27)</f>
        <v>#REF!</v>
      </c>
      <c r="F89" t="e">
        <f>IF(REAL!#REF!/Simulação!H27=0,"",REAL!#REF!/Simulação!H27)</f>
        <v>#REF!</v>
      </c>
      <c r="G89" t="e">
        <f>IF(REAL!#REF!/Simulação!I27=0,"",REAL!#REF!/Simulação!I27)</f>
        <v>#REF!</v>
      </c>
      <c r="H89" t="e">
        <f>IF(REAL!#REF!/Simulação!J27=0,"",REAL!#REF!/Simulação!J27)</f>
        <v>#REF!</v>
      </c>
      <c r="I89" t="e">
        <f>IF(REAL!#REF!/Simulação!K27=0,"",REAL!#REF!/Simulação!K27)</f>
        <v>#REF!</v>
      </c>
      <c r="J89" t="e">
        <f>IF(REAL!#REF!/Simulação!L27=0,"",REAL!#REF!/Simulação!L27)</f>
        <v>#REF!</v>
      </c>
      <c r="K89" t="e">
        <f>IF(REAL!#REF!/Simulação!M27=0,"",REAL!#REF!/Simulação!M27)</f>
        <v>#REF!</v>
      </c>
      <c r="L89" t="e">
        <f>IF(REAL!#REF!/Simulação!N27=0,"",REAL!#REF!/Simulação!N27)</f>
        <v>#REF!</v>
      </c>
      <c r="M89" t="e">
        <f>IF(REAL!#REF!/Simulação!O27=0,"",REAL!#REF!/Simulação!O27)</f>
        <v>#REF!</v>
      </c>
    </row>
    <row r="90" spans="2:13" x14ac:dyDescent="0.25">
      <c r="B90" t="e">
        <f>IF(REAL!#REF!/Simulação!D28=0,"",REAL!#REF!/Simulação!D28)</f>
        <v>#REF!</v>
      </c>
      <c r="C90" t="e">
        <f>IF(REAL!#REF!/Simulação!E28=0,"",REAL!#REF!/Simulação!E28)</f>
        <v>#REF!</v>
      </c>
      <c r="D90" t="e">
        <f>IF(REAL!#REF!/Simulação!F28=0,"",REAL!#REF!/Simulação!F28)</f>
        <v>#REF!</v>
      </c>
      <c r="E90" t="e">
        <f>IF(REAL!#REF!/Simulação!G28=0,"",REAL!#REF!/Simulação!G28)</f>
        <v>#REF!</v>
      </c>
      <c r="F90" t="e">
        <f>IF(REAL!#REF!/Simulação!H28=0,"",REAL!#REF!/Simulação!H28)</f>
        <v>#REF!</v>
      </c>
      <c r="G90" t="e">
        <f>IF(REAL!#REF!/Simulação!I28=0,"",REAL!#REF!/Simulação!I28)</f>
        <v>#REF!</v>
      </c>
      <c r="H90" t="e">
        <f>IF(REAL!#REF!/Simulação!J28=0,"",REAL!#REF!/Simulação!J28)</f>
        <v>#REF!</v>
      </c>
      <c r="I90" t="e">
        <f>IF(REAL!#REF!/Simulação!K28=0,"",REAL!#REF!/Simulação!K28)</f>
        <v>#REF!</v>
      </c>
      <c r="J90" t="e">
        <f>IF(REAL!#REF!/Simulação!L28=0,"",REAL!#REF!/Simulação!L28)</f>
        <v>#REF!</v>
      </c>
      <c r="K90" t="e">
        <f>IF(REAL!#REF!/Simulação!M28=0,"",REAL!#REF!/Simulação!M28)</f>
        <v>#REF!</v>
      </c>
      <c r="L90" t="e">
        <f>IF(REAL!#REF!/Simulação!N28=0,"",REAL!#REF!/Simulação!N28)</f>
        <v>#REF!</v>
      </c>
      <c r="M90" t="e">
        <f>IF(REAL!#REF!/Simulação!O28=0,"",REAL!#REF!/Simulação!O28)</f>
        <v>#REF!</v>
      </c>
    </row>
    <row r="91" spans="2:13" x14ac:dyDescent="0.25">
      <c r="B91" t="e">
        <f>IF(REAL!#REF!/Simulação!D29=0,"",REAL!#REF!/Simulação!D29)</f>
        <v>#REF!</v>
      </c>
      <c r="C91" t="e">
        <f>IF(REAL!#REF!/Simulação!E29=0,"",REAL!#REF!/Simulação!E29)</f>
        <v>#REF!</v>
      </c>
      <c r="D91" t="e">
        <f>IF(REAL!#REF!/Simulação!F29=0,"",REAL!#REF!/Simulação!F29)</f>
        <v>#REF!</v>
      </c>
      <c r="E91" t="e">
        <f>IF(REAL!#REF!/Simulação!G29=0,"",REAL!#REF!/Simulação!G29)</f>
        <v>#REF!</v>
      </c>
      <c r="F91" t="e">
        <f>IF(REAL!#REF!/Simulação!H29=0,"",REAL!#REF!/Simulação!H29)</f>
        <v>#REF!</v>
      </c>
      <c r="G91" t="e">
        <f>IF(REAL!#REF!/Simulação!I29=0,"",REAL!#REF!/Simulação!I29)</f>
        <v>#REF!</v>
      </c>
      <c r="H91" t="e">
        <f>IF(REAL!#REF!/Simulação!J29=0,"",REAL!#REF!/Simulação!J29)</f>
        <v>#REF!</v>
      </c>
      <c r="I91" t="e">
        <f>IF(REAL!#REF!/Simulação!K29=0,"",REAL!#REF!/Simulação!K29)</f>
        <v>#REF!</v>
      </c>
      <c r="J91" t="e">
        <f>IF(REAL!#REF!/Simulação!L29=0,"",REAL!#REF!/Simulação!L29)</f>
        <v>#REF!</v>
      </c>
      <c r="K91" t="e">
        <f>IF(REAL!#REF!/Simulação!M29=0,"",REAL!#REF!/Simulação!M29)</f>
        <v>#REF!</v>
      </c>
      <c r="L91" t="e">
        <f>IF(REAL!#REF!/Simulação!N29=0,"",REAL!#REF!/Simulação!N29)</f>
        <v>#REF!</v>
      </c>
      <c r="M91" t="e">
        <f>IF(REAL!#REF!/Simulação!O29=0,"",REAL!#REF!/Simulação!O29)</f>
        <v>#REF!</v>
      </c>
    </row>
    <row r="92" spans="2:13" x14ac:dyDescent="0.25">
      <c r="B92" t="e">
        <f>IF(REAL!#REF!/Simulação!D30=0,"",REAL!#REF!/Simulação!D30)</f>
        <v>#REF!</v>
      </c>
      <c r="C92" t="e">
        <f>IF(REAL!#REF!/Simulação!E30=0,"",REAL!#REF!/Simulação!E30)</f>
        <v>#REF!</v>
      </c>
      <c r="D92" t="e">
        <f>IF(REAL!#REF!/Simulação!F30=0,"",REAL!#REF!/Simulação!F30)</f>
        <v>#REF!</v>
      </c>
      <c r="E92" t="e">
        <f>IF(REAL!#REF!/Simulação!G30=0,"",REAL!#REF!/Simulação!G30)</f>
        <v>#REF!</v>
      </c>
      <c r="F92" t="e">
        <f>IF(REAL!#REF!/Simulação!H30=0,"",REAL!#REF!/Simulação!H30)</f>
        <v>#REF!</v>
      </c>
      <c r="G92" t="e">
        <f>IF(REAL!#REF!/Simulação!I30=0,"",REAL!#REF!/Simulação!I30)</f>
        <v>#REF!</v>
      </c>
      <c r="H92" t="e">
        <f>IF(REAL!#REF!/Simulação!J30=0,"",REAL!#REF!/Simulação!J30)</f>
        <v>#REF!</v>
      </c>
      <c r="I92" t="e">
        <f>IF(REAL!#REF!/Simulação!K30=0,"",REAL!#REF!/Simulação!K30)</f>
        <v>#REF!</v>
      </c>
      <c r="J92" t="e">
        <f>IF(REAL!#REF!/Simulação!L30=0,"",REAL!#REF!/Simulação!L30)</f>
        <v>#REF!</v>
      </c>
      <c r="K92" t="e">
        <f>IF(REAL!#REF!/Simulação!M30=0,"",REAL!#REF!/Simulação!M30)</f>
        <v>#REF!</v>
      </c>
      <c r="L92" t="e">
        <f>IF(REAL!#REF!/Simulação!N30=0,"",REAL!#REF!/Simulação!N30)</f>
        <v>#REF!</v>
      </c>
      <c r="M92" t="e">
        <f>IF(REAL!#REF!/Simulação!O30=0,"",REAL!#REF!/Simulação!O30)</f>
        <v>#REF!</v>
      </c>
    </row>
    <row r="93" spans="2:13" x14ac:dyDescent="0.25">
      <c r="B93" t="e">
        <f>IF(REAL!#REF!/Simulação!D31=0,"",REAL!#REF!/Simulação!D31)</f>
        <v>#REF!</v>
      </c>
      <c r="C93" t="e">
        <f>IF(REAL!#REF!/Simulação!E31=0,"",REAL!#REF!/Simulação!E31)</f>
        <v>#REF!</v>
      </c>
      <c r="D93" t="e">
        <f>IF(REAL!#REF!/Simulação!F31=0,"",REAL!#REF!/Simulação!F31)</f>
        <v>#REF!</v>
      </c>
      <c r="E93" t="e">
        <f>IF(REAL!#REF!/Simulação!G31=0,"",REAL!#REF!/Simulação!G31)</f>
        <v>#REF!</v>
      </c>
      <c r="F93" t="e">
        <f>IF(REAL!#REF!/Simulação!H31=0,"",REAL!#REF!/Simulação!H31)</f>
        <v>#REF!</v>
      </c>
      <c r="G93" t="e">
        <f>IF(REAL!#REF!/Simulação!I31=0,"",REAL!#REF!/Simulação!I31)</f>
        <v>#REF!</v>
      </c>
      <c r="H93" t="e">
        <f>IF(REAL!#REF!/Simulação!J31=0,"",REAL!#REF!/Simulação!J31)</f>
        <v>#REF!</v>
      </c>
      <c r="I93" t="e">
        <f>IF(REAL!#REF!/Simulação!K31=0,"",REAL!#REF!/Simulação!K31)</f>
        <v>#REF!</v>
      </c>
      <c r="J93" t="e">
        <f>IF(REAL!#REF!/Simulação!L31=0,"",REAL!#REF!/Simulação!L31)</f>
        <v>#REF!</v>
      </c>
      <c r="K93" t="e">
        <f>IF(REAL!#REF!/Simulação!M31=0,"",REAL!#REF!/Simulação!M31)</f>
        <v>#REF!</v>
      </c>
      <c r="L93" t="e">
        <f>IF(REAL!#REF!/Simulação!N31=0,"",REAL!#REF!/Simulação!N31)</f>
        <v>#REF!</v>
      </c>
      <c r="M93" t="e">
        <f>IF(REAL!#REF!/Simulação!O31=0,"",REAL!#REF!/Simulação!O31)</f>
        <v>#REF!</v>
      </c>
    </row>
    <row r="94" spans="2:13" x14ac:dyDescent="0.25">
      <c r="B94" t="e">
        <f>IF(REAL!#REF!/Simulação!D32=0,"",REAL!#REF!/Simulação!D32)</f>
        <v>#REF!</v>
      </c>
      <c r="C94" t="e">
        <f>IF(REAL!#REF!/Simulação!E32=0,"",REAL!#REF!/Simulação!E32)</f>
        <v>#REF!</v>
      </c>
      <c r="D94" t="e">
        <f>IF(REAL!#REF!/Simulação!F32=0,"",REAL!#REF!/Simulação!F32)</f>
        <v>#REF!</v>
      </c>
      <c r="E94" t="e">
        <f>IF(REAL!#REF!/Simulação!G32=0,"",REAL!#REF!/Simulação!G32)</f>
        <v>#REF!</v>
      </c>
      <c r="F94" t="e">
        <f>IF(REAL!#REF!/Simulação!H32=0,"",REAL!#REF!/Simulação!H32)</f>
        <v>#REF!</v>
      </c>
      <c r="G94" t="e">
        <f>IF(REAL!#REF!/Simulação!I32=0,"",REAL!#REF!/Simulação!I32)</f>
        <v>#REF!</v>
      </c>
      <c r="H94" t="e">
        <f>IF(REAL!#REF!/Simulação!J32=0,"",REAL!#REF!/Simulação!J32)</f>
        <v>#REF!</v>
      </c>
      <c r="I94" t="e">
        <f>IF(REAL!#REF!/Simulação!K32=0,"",REAL!#REF!/Simulação!K32)</f>
        <v>#REF!</v>
      </c>
      <c r="J94" t="e">
        <f>IF(REAL!#REF!/Simulação!L32=0,"",REAL!#REF!/Simulação!L32)</f>
        <v>#REF!</v>
      </c>
      <c r="K94" t="e">
        <f>IF(REAL!#REF!/Simulação!M32=0,"",REAL!#REF!/Simulação!M32)</f>
        <v>#REF!</v>
      </c>
      <c r="L94" t="e">
        <f>IF(REAL!#REF!/Simulação!N32=0,"",REAL!#REF!/Simulação!N32)</f>
        <v>#REF!</v>
      </c>
      <c r="M94" t="e">
        <f>IF(REAL!#REF!/Simulação!O32=0,"",REAL!#REF!/Simulação!O32)</f>
        <v>#REF!</v>
      </c>
    </row>
    <row r="95" spans="2:13" x14ac:dyDescent="0.25">
      <c r="B95" t="e">
        <f>IF(REAL!#REF!/Simulação!D33=0,"",REAL!#REF!/Simulação!D33)</f>
        <v>#REF!</v>
      </c>
      <c r="C95" t="e">
        <f>IF(REAL!#REF!/Simulação!E33=0,"",REAL!#REF!/Simulação!E33)</f>
        <v>#REF!</v>
      </c>
      <c r="D95" t="e">
        <f>IF(REAL!#REF!/Simulação!F33=0,"",REAL!#REF!/Simulação!F33)</f>
        <v>#REF!</v>
      </c>
      <c r="E95" t="e">
        <f>IF(REAL!#REF!/Simulação!G33=0,"",REAL!#REF!/Simulação!G33)</f>
        <v>#REF!</v>
      </c>
      <c r="F95" t="e">
        <f>IF(REAL!#REF!/Simulação!H33=0,"",REAL!#REF!/Simulação!H33)</f>
        <v>#REF!</v>
      </c>
      <c r="G95" t="e">
        <f>IF(REAL!#REF!/Simulação!I33=0,"",REAL!#REF!/Simulação!I33)</f>
        <v>#REF!</v>
      </c>
      <c r="H95" t="e">
        <f>IF(REAL!#REF!/Simulação!J33=0,"",REAL!#REF!/Simulação!J33)</f>
        <v>#REF!</v>
      </c>
      <c r="I95" t="e">
        <f>IF(REAL!#REF!/Simulação!K33=0,"",REAL!#REF!/Simulação!K33)</f>
        <v>#REF!</v>
      </c>
      <c r="J95" t="e">
        <f>IF(REAL!#REF!/Simulação!L33=0,"",REAL!#REF!/Simulação!L33)</f>
        <v>#REF!</v>
      </c>
      <c r="K95" t="e">
        <f>IF(REAL!#REF!/Simulação!M33=0,"",REAL!#REF!/Simulação!M33)</f>
        <v>#REF!</v>
      </c>
      <c r="L95" t="e">
        <f>IF(REAL!#REF!/Simulação!N33=0,"",REAL!#REF!/Simulação!N33)</f>
        <v>#REF!</v>
      </c>
      <c r="M95" t="e">
        <f>IF(REAL!#REF!/Simulação!O33=0,"",REAL!#REF!/Simulação!O33)</f>
        <v>#REF!</v>
      </c>
    </row>
    <row r="96" spans="2:13" x14ac:dyDescent="0.25">
      <c r="B96" t="e">
        <f>IF(REAL!#REF!/Simulação!D34=0,"",REAL!#REF!/Simulação!D34)</f>
        <v>#REF!</v>
      </c>
      <c r="C96" t="e">
        <f>IF(REAL!#REF!/Simulação!E34=0,"",REAL!#REF!/Simulação!E34)</f>
        <v>#REF!</v>
      </c>
      <c r="D96" t="e">
        <f>IF(REAL!#REF!/Simulação!F34=0,"",REAL!#REF!/Simulação!F34)</f>
        <v>#REF!</v>
      </c>
      <c r="E96" t="e">
        <f>IF(REAL!#REF!/Simulação!G34=0,"",REAL!#REF!/Simulação!G34)</f>
        <v>#REF!</v>
      </c>
      <c r="F96" t="e">
        <f>IF(REAL!#REF!/Simulação!H34=0,"",REAL!#REF!/Simulação!H34)</f>
        <v>#REF!</v>
      </c>
      <c r="G96" t="e">
        <f>IF(REAL!#REF!/Simulação!I34=0,"",REAL!#REF!/Simulação!I34)</f>
        <v>#REF!</v>
      </c>
      <c r="H96" t="e">
        <f>IF(REAL!#REF!/Simulação!J34=0,"",REAL!#REF!/Simulação!J34)</f>
        <v>#REF!</v>
      </c>
      <c r="I96" t="e">
        <f>IF(REAL!#REF!/Simulação!K34=0,"",REAL!#REF!/Simulação!K34)</f>
        <v>#REF!</v>
      </c>
      <c r="J96" t="e">
        <f>IF(REAL!#REF!/Simulação!L34=0,"",REAL!#REF!/Simulação!L34)</f>
        <v>#REF!</v>
      </c>
      <c r="K96" t="e">
        <f>IF(REAL!#REF!/Simulação!M34=0,"",REAL!#REF!/Simulação!M34)</f>
        <v>#REF!</v>
      </c>
      <c r="L96" t="e">
        <f>IF(REAL!#REF!/Simulação!N34=0,"",REAL!#REF!/Simulação!N34)</f>
        <v>#REF!</v>
      </c>
      <c r="M96" t="e">
        <f>IF(REAL!#REF!/Simulação!O34=0,"",REAL!#REF!/Simulação!O34)</f>
        <v>#REF!</v>
      </c>
    </row>
    <row r="97" spans="2:13" x14ac:dyDescent="0.25">
      <c r="B97" t="e">
        <f>IF(REAL!#REF!/Simulação!D35=0,"",REAL!#REF!/Simulação!D35)</f>
        <v>#REF!</v>
      </c>
      <c r="C97" t="e">
        <f>IF(REAL!#REF!/Simulação!E35=0,"",REAL!#REF!/Simulação!E35)</f>
        <v>#REF!</v>
      </c>
      <c r="D97" t="e">
        <f>IF(REAL!#REF!/Simulação!F35=0,"",REAL!#REF!/Simulação!F35)</f>
        <v>#REF!</v>
      </c>
      <c r="E97" t="e">
        <f>IF(REAL!#REF!/Simulação!G35=0,"",REAL!#REF!/Simulação!G35)</f>
        <v>#REF!</v>
      </c>
      <c r="F97" t="e">
        <f>IF(REAL!#REF!/Simulação!H35=0,"",REAL!#REF!/Simulação!H35)</f>
        <v>#REF!</v>
      </c>
      <c r="G97" t="e">
        <f>IF(REAL!#REF!/Simulação!I35=0,"",REAL!#REF!/Simulação!I35)</f>
        <v>#REF!</v>
      </c>
      <c r="H97" t="e">
        <f>IF(REAL!#REF!/Simulação!J35=0,"",REAL!#REF!/Simulação!J35)</f>
        <v>#REF!</v>
      </c>
      <c r="I97" t="e">
        <f>IF(REAL!#REF!/Simulação!K35=0,"",REAL!#REF!/Simulação!K35)</f>
        <v>#REF!</v>
      </c>
      <c r="J97" t="e">
        <f>IF(REAL!#REF!/Simulação!L35=0,"",REAL!#REF!/Simulação!L35)</f>
        <v>#REF!</v>
      </c>
      <c r="K97" t="e">
        <f>IF(REAL!#REF!/Simulação!M35=0,"",REAL!#REF!/Simulação!M35)</f>
        <v>#REF!</v>
      </c>
      <c r="L97" t="e">
        <f>IF(REAL!#REF!/Simulação!N35=0,"",REAL!#REF!/Simulação!N35)</f>
        <v>#REF!</v>
      </c>
      <c r="M97" t="e">
        <f>IF(REAL!#REF!/Simulação!O35=0,"",REAL!#REF!/Simulação!O35)</f>
        <v>#REF!</v>
      </c>
    </row>
    <row r="98" spans="2:13" x14ac:dyDescent="0.25">
      <c r="B98" t="e">
        <f>IF(REAL!#REF!/Simulação!D36=0,"",REAL!#REF!/Simulação!D36)</f>
        <v>#REF!</v>
      </c>
      <c r="C98" t="e">
        <f>IF(REAL!#REF!/Simulação!E36=0,"",REAL!#REF!/Simulação!E36)</f>
        <v>#REF!</v>
      </c>
      <c r="D98" t="e">
        <f>IF(REAL!#REF!/Simulação!F36=0,"",REAL!#REF!/Simulação!F36)</f>
        <v>#REF!</v>
      </c>
      <c r="E98" t="e">
        <f>IF(REAL!#REF!/Simulação!G36=0,"",REAL!#REF!/Simulação!G36)</f>
        <v>#REF!</v>
      </c>
      <c r="F98" t="e">
        <f>IF(REAL!#REF!/Simulação!H36=0,"",REAL!#REF!/Simulação!H36)</f>
        <v>#REF!</v>
      </c>
      <c r="G98" t="e">
        <f>IF(REAL!#REF!/Simulação!I36=0,"",REAL!#REF!/Simulação!I36)</f>
        <v>#REF!</v>
      </c>
      <c r="H98" t="e">
        <f>IF(REAL!#REF!/Simulação!J36=0,"",REAL!#REF!/Simulação!J36)</f>
        <v>#REF!</v>
      </c>
      <c r="I98" t="e">
        <f>IF(REAL!#REF!/Simulação!K36=0,"",REAL!#REF!/Simulação!K36)</f>
        <v>#REF!</v>
      </c>
      <c r="J98" t="e">
        <f>IF(REAL!#REF!/Simulação!L36=0,"",REAL!#REF!/Simulação!L36)</f>
        <v>#REF!</v>
      </c>
      <c r="K98" t="e">
        <f>IF(REAL!#REF!/Simulação!M36=0,"",REAL!#REF!/Simulação!M36)</f>
        <v>#REF!</v>
      </c>
      <c r="L98" t="e">
        <f>IF(REAL!#REF!/Simulação!N36=0,"",REAL!#REF!/Simulação!N36)</f>
        <v>#REF!</v>
      </c>
      <c r="M98" t="e">
        <f>IF(REAL!#REF!/Simulação!O36=0,"",REAL!#REF!/Simulação!O36)</f>
        <v>#REF!</v>
      </c>
    </row>
    <row r="99" spans="2:13" x14ac:dyDescent="0.25">
      <c r="B99" t="e">
        <f>IF(REAL!#REF!/Simulação!D37=0,"",REAL!#REF!/Simulação!D37)</f>
        <v>#REF!</v>
      </c>
      <c r="C99" t="e">
        <f>IF(REAL!#REF!/Simulação!E37=0,"",REAL!#REF!/Simulação!E37)</f>
        <v>#REF!</v>
      </c>
      <c r="D99" t="e">
        <f>IF(REAL!#REF!/Simulação!F37=0,"",REAL!#REF!/Simulação!F37)</f>
        <v>#REF!</v>
      </c>
      <c r="E99" t="e">
        <f>IF(REAL!#REF!/Simulação!G37=0,"",REAL!#REF!/Simulação!G37)</f>
        <v>#REF!</v>
      </c>
      <c r="F99" t="e">
        <f>IF(REAL!#REF!/Simulação!H37=0,"",REAL!#REF!/Simulação!H37)</f>
        <v>#REF!</v>
      </c>
      <c r="G99" t="e">
        <f>IF(REAL!#REF!/Simulação!I37=0,"",REAL!#REF!/Simulação!I37)</f>
        <v>#REF!</v>
      </c>
      <c r="H99" t="e">
        <f>IF(REAL!#REF!/Simulação!J37=0,"",REAL!#REF!/Simulação!J37)</f>
        <v>#REF!</v>
      </c>
      <c r="I99" t="e">
        <f>IF(REAL!#REF!/Simulação!K37=0,"",REAL!#REF!/Simulação!K37)</f>
        <v>#REF!</v>
      </c>
      <c r="J99" t="e">
        <f>IF(REAL!#REF!/Simulação!L37=0,"",REAL!#REF!/Simulação!L37)</f>
        <v>#REF!</v>
      </c>
      <c r="K99" t="e">
        <f>IF(REAL!#REF!/Simulação!M37=0,"",REAL!#REF!/Simulação!M37)</f>
        <v>#REF!</v>
      </c>
      <c r="L99" t="e">
        <f>IF(REAL!#REF!/Simulação!N37=0,"",REAL!#REF!/Simulação!N37)</f>
        <v>#REF!</v>
      </c>
      <c r="M99" t="e">
        <f>IF(REAL!#REF!/Simulação!O37=0,"",REAL!#REF!/Simulação!O37)</f>
        <v>#REF!</v>
      </c>
    </row>
    <row r="100" spans="2:13" x14ac:dyDescent="0.25">
      <c r="B100" t="e">
        <f>IF(REAL!#REF!/Simulação!D38=0,"",REAL!#REF!/Simulação!D38)</f>
        <v>#REF!</v>
      </c>
      <c r="C100" t="e">
        <f>IF(REAL!#REF!/Simulação!E38=0,"",REAL!#REF!/Simulação!E38)</f>
        <v>#REF!</v>
      </c>
      <c r="D100" t="e">
        <f>IF(REAL!#REF!/Simulação!F38=0,"",REAL!#REF!/Simulação!F38)</f>
        <v>#REF!</v>
      </c>
      <c r="E100" t="e">
        <f>IF(REAL!#REF!/Simulação!G38=0,"",REAL!#REF!/Simulação!G38)</f>
        <v>#REF!</v>
      </c>
      <c r="F100" t="e">
        <f>IF(REAL!#REF!/Simulação!H38=0,"",REAL!#REF!/Simulação!H38)</f>
        <v>#REF!</v>
      </c>
      <c r="G100" t="e">
        <f>IF(REAL!#REF!/Simulação!I38=0,"",REAL!#REF!/Simulação!I38)</f>
        <v>#REF!</v>
      </c>
      <c r="H100" t="e">
        <f>IF(REAL!#REF!/Simulação!J38=0,"",REAL!#REF!/Simulação!J38)</f>
        <v>#REF!</v>
      </c>
      <c r="I100" t="e">
        <f>IF(REAL!#REF!/Simulação!K38=0,"",REAL!#REF!/Simulação!K38)</f>
        <v>#REF!</v>
      </c>
      <c r="J100" t="e">
        <f>IF(REAL!#REF!/Simulação!L38=0,"",REAL!#REF!/Simulação!L38)</f>
        <v>#REF!</v>
      </c>
      <c r="K100" t="e">
        <f>IF(REAL!#REF!/Simulação!M38=0,"",REAL!#REF!/Simulação!M38)</f>
        <v>#REF!</v>
      </c>
      <c r="L100" t="e">
        <f>IF(REAL!#REF!/Simulação!N38=0,"",REAL!#REF!/Simulação!N38)</f>
        <v>#REF!</v>
      </c>
      <c r="M100" t="e">
        <f>IF(REAL!#REF!/Simulação!O38=0,"",REAL!#REF!/Simulação!O38)</f>
        <v>#REF!</v>
      </c>
    </row>
    <row r="101" spans="2:13" x14ac:dyDescent="0.25">
      <c r="B101" t="e">
        <f>IF(REAL!#REF!/Simulação!D39=0,"",REAL!#REF!/Simulação!D39)</f>
        <v>#REF!</v>
      </c>
      <c r="C101" t="e">
        <f>IF(REAL!#REF!/Simulação!E39=0,"",REAL!#REF!/Simulação!E39)</f>
        <v>#REF!</v>
      </c>
      <c r="D101" t="e">
        <f>IF(REAL!#REF!/Simulação!F39=0,"",REAL!#REF!/Simulação!F39)</f>
        <v>#REF!</v>
      </c>
      <c r="E101" t="e">
        <f>IF(REAL!#REF!/Simulação!G39=0,"",REAL!#REF!/Simulação!G39)</f>
        <v>#REF!</v>
      </c>
      <c r="F101" t="e">
        <f>IF(REAL!#REF!/Simulação!H39=0,"",REAL!#REF!/Simulação!H39)</f>
        <v>#REF!</v>
      </c>
      <c r="G101" t="e">
        <f>IF(REAL!#REF!/Simulação!I39=0,"",REAL!#REF!/Simulação!I39)</f>
        <v>#REF!</v>
      </c>
      <c r="H101" t="e">
        <f>IF(REAL!#REF!/Simulação!J39=0,"",REAL!#REF!/Simulação!J39)</f>
        <v>#REF!</v>
      </c>
      <c r="I101" t="e">
        <f>IF(REAL!#REF!/Simulação!K39=0,"",REAL!#REF!/Simulação!K39)</f>
        <v>#REF!</v>
      </c>
      <c r="J101" t="e">
        <f>IF(REAL!#REF!/Simulação!L39=0,"",REAL!#REF!/Simulação!L39)</f>
        <v>#REF!</v>
      </c>
      <c r="K101" t="e">
        <f>IF(REAL!#REF!/Simulação!M39=0,"",REAL!#REF!/Simulação!M39)</f>
        <v>#REF!</v>
      </c>
      <c r="L101" t="e">
        <f>IF(REAL!#REF!/Simulação!N39=0,"",REAL!#REF!/Simulação!N39)</f>
        <v>#REF!</v>
      </c>
      <c r="M101" t="e">
        <f>IF(REAL!#REF!/Simulação!O39=0,"",REAL!#REF!/Simulação!O39)</f>
        <v>#REF!</v>
      </c>
    </row>
    <row r="102" spans="2:13" x14ac:dyDescent="0.25">
      <c r="B102" t="e">
        <f>IF(REAL!#REF!/Simulação!D40=0,"",REAL!#REF!/Simulação!D40)</f>
        <v>#REF!</v>
      </c>
      <c r="C102" t="e">
        <f>IF(REAL!#REF!/Simulação!E40=0,"",REAL!#REF!/Simulação!E40)</f>
        <v>#REF!</v>
      </c>
      <c r="D102" t="e">
        <f>IF(REAL!#REF!/Simulação!F40=0,"",REAL!#REF!/Simulação!F40)</f>
        <v>#REF!</v>
      </c>
      <c r="E102" t="e">
        <f>IF(REAL!#REF!/Simulação!G40=0,"",REAL!#REF!/Simulação!G40)</f>
        <v>#REF!</v>
      </c>
      <c r="F102" t="e">
        <f>IF(REAL!#REF!/Simulação!H40=0,"",REAL!#REF!/Simulação!H40)</f>
        <v>#REF!</v>
      </c>
      <c r="G102" t="e">
        <f>IF(REAL!#REF!/Simulação!I40=0,"",REAL!#REF!/Simulação!I40)</f>
        <v>#REF!</v>
      </c>
      <c r="H102" t="e">
        <f>IF(REAL!#REF!/Simulação!J40=0,"",REAL!#REF!/Simulação!J40)</f>
        <v>#REF!</v>
      </c>
      <c r="I102" t="e">
        <f>IF(REAL!#REF!/Simulação!K40=0,"",REAL!#REF!/Simulação!K40)</f>
        <v>#REF!</v>
      </c>
      <c r="J102" t="e">
        <f>IF(REAL!#REF!/Simulação!L40=0,"",REAL!#REF!/Simulação!L40)</f>
        <v>#REF!</v>
      </c>
      <c r="K102" t="e">
        <f>IF(REAL!#REF!/Simulação!M40=0,"",REAL!#REF!/Simulação!M40)</f>
        <v>#REF!</v>
      </c>
      <c r="L102" t="e">
        <f>IF(REAL!#REF!/Simulação!N40=0,"",REAL!#REF!/Simulação!N40)</f>
        <v>#REF!</v>
      </c>
      <c r="M102" t="e">
        <f>IF(REAL!#REF!/Simulação!O40=0,"",REAL!#REF!/Simulação!O40)</f>
        <v>#REF!</v>
      </c>
    </row>
    <row r="103" spans="2:13" x14ac:dyDescent="0.25">
      <c r="B103" t="e">
        <f>IF(REAL!#REF!/Simulação!D41=0,"",REAL!#REF!/Simulação!D41)</f>
        <v>#REF!</v>
      </c>
      <c r="C103" t="e">
        <f>IF(REAL!#REF!/Simulação!E41=0,"",REAL!#REF!/Simulação!E41)</f>
        <v>#REF!</v>
      </c>
      <c r="D103" t="e">
        <f>IF(REAL!#REF!/Simulação!F41=0,"",REAL!#REF!/Simulação!F41)</f>
        <v>#REF!</v>
      </c>
      <c r="E103" t="e">
        <f>IF(REAL!#REF!/Simulação!G41=0,"",REAL!#REF!/Simulação!G41)</f>
        <v>#REF!</v>
      </c>
      <c r="F103" t="e">
        <f>IF(REAL!#REF!/Simulação!H41=0,"",REAL!#REF!/Simulação!H41)</f>
        <v>#REF!</v>
      </c>
      <c r="G103" t="e">
        <f>IF(REAL!#REF!/Simulação!I41=0,"",REAL!#REF!/Simulação!I41)</f>
        <v>#REF!</v>
      </c>
      <c r="H103" t="e">
        <f>IF(REAL!#REF!/Simulação!J41=0,"",REAL!#REF!/Simulação!J41)</f>
        <v>#REF!</v>
      </c>
      <c r="I103" t="e">
        <f>IF(REAL!#REF!/Simulação!K41=0,"",REAL!#REF!/Simulação!K41)</f>
        <v>#REF!</v>
      </c>
      <c r="J103" t="e">
        <f>IF(REAL!#REF!/Simulação!L41=0,"",REAL!#REF!/Simulação!L41)</f>
        <v>#REF!</v>
      </c>
      <c r="K103" t="e">
        <f>IF(REAL!#REF!/Simulação!M41=0,"",REAL!#REF!/Simulação!M41)</f>
        <v>#REF!</v>
      </c>
      <c r="L103" t="e">
        <f>IF(REAL!#REF!/Simulação!N41=0,"",REAL!#REF!/Simulação!N41)</f>
        <v>#REF!</v>
      </c>
      <c r="M103" t="e">
        <f>IF(REAL!#REF!/Simulação!O41=0,"",REAL!#REF!/Simulação!O41)</f>
        <v>#REF!</v>
      </c>
    </row>
    <row r="104" spans="2:13" x14ac:dyDescent="0.25">
      <c r="B104" t="e">
        <f>IF(REAL!#REF!/Simulação!D42=0,"",REAL!#REF!/Simulação!D42)</f>
        <v>#REF!</v>
      </c>
      <c r="C104" t="e">
        <f>IF(REAL!#REF!/Simulação!E42=0,"",REAL!#REF!/Simulação!E42)</f>
        <v>#REF!</v>
      </c>
      <c r="D104" t="e">
        <f>IF(REAL!#REF!/Simulação!F42=0,"",REAL!#REF!/Simulação!F42)</f>
        <v>#REF!</v>
      </c>
      <c r="E104" t="e">
        <f>IF(REAL!#REF!/Simulação!G42=0,"",REAL!#REF!/Simulação!G42)</f>
        <v>#REF!</v>
      </c>
      <c r="F104" t="e">
        <f>IF(REAL!#REF!/Simulação!H42=0,"",REAL!#REF!/Simulação!H42)</f>
        <v>#REF!</v>
      </c>
      <c r="G104" t="e">
        <f>IF(REAL!#REF!/Simulação!I42=0,"",REAL!#REF!/Simulação!I42)</f>
        <v>#REF!</v>
      </c>
      <c r="H104" t="e">
        <f>IF(REAL!#REF!/Simulação!J42=0,"",REAL!#REF!/Simulação!J42)</f>
        <v>#REF!</v>
      </c>
      <c r="I104" t="e">
        <f>IF(REAL!#REF!/Simulação!K42=0,"",REAL!#REF!/Simulação!K42)</f>
        <v>#REF!</v>
      </c>
      <c r="J104" t="e">
        <f>IF(REAL!#REF!/Simulação!L42=0,"",REAL!#REF!/Simulação!L42)</f>
        <v>#REF!</v>
      </c>
      <c r="K104" t="e">
        <f>IF(REAL!#REF!/Simulação!M42=0,"",REAL!#REF!/Simulação!M42)</f>
        <v>#REF!</v>
      </c>
      <c r="L104" t="e">
        <f>IF(REAL!#REF!/Simulação!N42=0,"",REAL!#REF!/Simulação!N42)</f>
        <v>#REF!</v>
      </c>
      <c r="M104" t="e">
        <f>IF(REAL!#REF!/Simulação!O42=0,"",REAL!#REF!/Simulação!O42)</f>
        <v>#REF!</v>
      </c>
    </row>
    <row r="105" spans="2:13" x14ac:dyDescent="0.25">
      <c r="B105" t="e">
        <f>IF(REAL!#REF!/Simulação!D43=0,"",REAL!#REF!/Simulação!D43)</f>
        <v>#REF!</v>
      </c>
      <c r="C105" t="e">
        <f>IF(REAL!#REF!/Simulação!E43=0,"",REAL!#REF!/Simulação!E43)</f>
        <v>#REF!</v>
      </c>
      <c r="D105" t="e">
        <f>IF(REAL!#REF!/Simulação!F43=0,"",REAL!#REF!/Simulação!F43)</f>
        <v>#REF!</v>
      </c>
      <c r="E105" t="e">
        <f>IF(REAL!#REF!/Simulação!G43=0,"",REAL!#REF!/Simulação!G43)</f>
        <v>#REF!</v>
      </c>
      <c r="F105" t="e">
        <f>IF(REAL!#REF!/Simulação!H43=0,"",REAL!#REF!/Simulação!H43)</f>
        <v>#REF!</v>
      </c>
      <c r="G105" t="e">
        <f>IF(REAL!#REF!/Simulação!I43=0,"",REAL!#REF!/Simulação!I43)</f>
        <v>#REF!</v>
      </c>
      <c r="H105" t="e">
        <f>IF(REAL!#REF!/Simulação!J43=0,"",REAL!#REF!/Simulação!J43)</f>
        <v>#REF!</v>
      </c>
      <c r="I105" t="e">
        <f>IF(REAL!#REF!/Simulação!K43=0,"",REAL!#REF!/Simulação!K43)</f>
        <v>#REF!</v>
      </c>
      <c r="J105" t="e">
        <f>IF(REAL!#REF!/Simulação!L43=0,"",REAL!#REF!/Simulação!L43)</f>
        <v>#REF!</v>
      </c>
      <c r="K105" t="e">
        <f>IF(REAL!#REF!/Simulação!M43=0,"",REAL!#REF!/Simulação!M43)</f>
        <v>#REF!</v>
      </c>
      <c r="L105" t="e">
        <f>IF(REAL!#REF!/Simulação!N43=0,"",REAL!#REF!/Simulação!N43)</f>
        <v>#REF!</v>
      </c>
      <c r="M105" t="e">
        <f>IF(REAL!#REF!/Simulação!O43=0,"",REAL!#REF!/Simulação!O43)</f>
        <v>#REF!</v>
      </c>
    </row>
    <row r="106" spans="2:13" x14ac:dyDescent="0.25">
      <c r="B106" t="e">
        <f>IF(REAL!#REF!/Simulação!D44=0,"",REAL!#REF!/Simulação!D44)</f>
        <v>#REF!</v>
      </c>
      <c r="C106" t="e">
        <f>IF(REAL!#REF!/Simulação!E44=0,"",REAL!#REF!/Simulação!E44)</f>
        <v>#REF!</v>
      </c>
      <c r="D106" t="e">
        <f>IF(REAL!#REF!/Simulação!F44=0,"",REAL!#REF!/Simulação!F44)</f>
        <v>#REF!</v>
      </c>
      <c r="E106" t="e">
        <f>IF(REAL!#REF!/Simulação!G44=0,"",REAL!#REF!/Simulação!G44)</f>
        <v>#REF!</v>
      </c>
      <c r="F106" t="e">
        <f>IF(REAL!#REF!/Simulação!H44=0,"",REAL!#REF!/Simulação!H44)</f>
        <v>#REF!</v>
      </c>
      <c r="G106" t="e">
        <f>IF(REAL!#REF!/Simulação!I44=0,"",REAL!#REF!/Simulação!I44)</f>
        <v>#REF!</v>
      </c>
      <c r="H106" t="e">
        <f>IF(REAL!#REF!/Simulação!J44=0,"",REAL!#REF!/Simulação!J44)</f>
        <v>#REF!</v>
      </c>
      <c r="I106" t="e">
        <f>IF(REAL!#REF!/Simulação!K44=0,"",REAL!#REF!/Simulação!K44)</f>
        <v>#REF!</v>
      </c>
      <c r="J106" t="e">
        <f>IF(REAL!#REF!/Simulação!L44=0,"",REAL!#REF!/Simulação!L44)</f>
        <v>#REF!</v>
      </c>
      <c r="K106" t="e">
        <f>IF(REAL!#REF!/Simulação!M44=0,"",REAL!#REF!/Simulação!M44)</f>
        <v>#REF!</v>
      </c>
      <c r="L106" t="e">
        <f>IF(REAL!#REF!/Simulação!N44=0,"",REAL!#REF!/Simulação!N44)</f>
        <v>#REF!</v>
      </c>
      <c r="M106" t="e">
        <f>IF(REAL!#REF!/Simulação!O44=0,"",REAL!#REF!/Simulação!O44)</f>
        <v>#REF!</v>
      </c>
    </row>
    <row r="107" spans="2:13" x14ac:dyDescent="0.25">
      <c r="B107" t="e">
        <f>IF(REAL!#REF!/Simulação!D45=0,"",REAL!#REF!/Simulação!D45)</f>
        <v>#REF!</v>
      </c>
      <c r="C107" t="e">
        <f>IF(REAL!#REF!/Simulação!E45=0,"",REAL!#REF!/Simulação!E45)</f>
        <v>#REF!</v>
      </c>
      <c r="D107" t="e">
        <f>IF(REAL!#REF!/Simulação!F45=0,"",REAL!#REF!/Simulação!F45)</f>
        <v>#REF!</v>
      </c>
      <c r="E107" t="e">
        <f>IF(REAL!#REF!/Simulação!G45=0,"",REAL!#REF!/Simulação!G45)</f>
        <v>#REF!</v>
      </c>
      <c r="F107" t="e">
        <f>IF(REAL!#REF!/Simulação!H45=0,"",REAL!#REF!/Simulação!H45)</f>
        <v>#REF!</v>
      </c>
      <c r="G107" t="e">
        <f>IF(REAL!#REF!/Simulação!I45=0,"",REAL!#REF!/Simulação!I45)</f>
        <v>#REF!</v>
      </c>
      <c r="H107" t="e">
        <f>IF(REAL!#REF!/Simulação!J45=0,"",REAL!#REF!/Simulação!J45)</f>
        <v>#REF!</v>
      </c>
      <c r="I107" t="e">
        <f>IF(REAL!#REF!/Simulação!K45=0,"",REAL!#REF!/Simulação!K45)</f>
        <v>#REF!</v>
      </c>
      <c r="J107" t="e">
        <f>IF(REAL!#REF!/Simulação!L45=0,"",REAL!#REF!/Simulação!L45)</f>
        <v>#REF!</v>
      </c>
      <c r="K107" t="e">
        <f>IF(REAL!#REF!/Simulação!M45=0,"",REAL!#REF!/Simulação!M45)</f>
        <v>#REF!</v>
      </c>
      <c r="L107" t="e">
        <f>IF(REAL!#REF!/Simulação!N45=0,"",REAL!#REF!/Simulação!N45)</f>
        <v>#REF!</v>
      </c>
      <c r="M107" t="e">
        <f>IF(REAL!#REF!/Simulação!O45=0,"",REAL!#REF!/Simulação!O45)</f>
        <v>#REF!</v>
      </c>
    </row>
    <row r="108" spans="2:13" x14ac:dyDescent="0.25">
      <c r="B108" t="e">
        <f>IF(REAL!#REF!/Simulação!D46=0,"",REAL!#REF!/Simulação!D46)</f>
        <v>#REF!</v>
      </c>
      <c r="C108" t="e">
        <f>IF(REAL!#REF!/Simulação!E46=0,"",REAL!#REF!/Simulação!E46)</f>
        <v>#REF!</v>
      </c>
      <c r="D108" t="e">
        <f>IF(REAL!#REF!/Simulação!F46=0,"",REAL!#REF!/Simulação!F46)</f>
        <v>#REF!</v>
      </c>
      <c r="E108" t="e">
        <f>IF(REAL!#REF!/Simulação!G46=0,"",REAL!#REF!/Simulação!G46)</f>
        <v>#REF!</v>
      </c>
      <c r="F108" t="e">
        <f>IF(REAL!#REF!/Simulação!H46=0,"",REAL!#REF!/Simulação!H46)</f>
        <v>#REF!</v>
      </c>
      <c r="G108" t="e">
        <f>IF(REAL!#REF!/Simulação!I46=0,"",REAL!#REF!/Simulação!I46)</f>
        <v>#REF!</v>
      </c>
      <c r="H108" t="e">
        <f>IF(REAL!#REF!/Simulação!J46=0,"",REAL!#REF!/Simulação!J46)</f>
        <v>#REF!</v>
      </c>
      <c r="I108" t="e">
        <f>IF(REAL!#REF!/Simulação!K46=0,"",REAL!#REF!/Simulação!K46)</f>
        <v>#REF!</v>
      </c>
      <c r="J108" t="e">
        <f>IF(REAL!#REF!/Simulação!L46=0,"",REAL!#REF!/Simulação!L46)</f>
        <v>#REF!</v>
      </c>
      <c r="K108" t="e">
        <f>IF(REAL!#REF!/Simulação!M46=0,"",REAL!#REF!/Simulação!M46)</f>
        <v>#REF!</v>
      </c>
      <c r="L108" t="e">
        <f>IF(REAL!#REF!/Simulação!N46=0,"",REAL!#REF!/Simulação!N46)</f>
        <v>#REF!</v>
      </c>
      <c r="M108" t="e">
        <f>IF(REAL!#REF!/Simulação!O46=0,"",REAL!#REF!/Simulação!O46)</f>
        <v>#REF!</v>
      </c>
    </row>
    <row r="109" spans="2:13" x14ac:dyDescent="0.25">
      <c r="B109" t="e">
        <f>IF(REAL!#REF!/Simulação!D47=0,"",REAL!#REF!/Simulação!D47)</f>
        <v>#REF!</v>
      </c>
      <c r="C109" t="e">
        <f>IF(REAL!#REF!/Simulação!E47=0,"",REAL!#REF!/Simulação!E47)</f>
        <v>#REF!</v>
      </c>
      <c r="D109" t="e">
        <f>IF(REAL!#REF!/Simulação!F47=0,"",REAL!#REF!/Simulação!F47)</f>
        <v>#REF!</v>
      </c>
      <c r="E109" t="e">
        <f>IF(REAL!#REF!/Simulação!G47=0,"",REAL!#REF!/Simulação!G47)</f>
        <v>#REF!</v>
      </c>
      <c r="F109" t="e">
        <f>IF(REAL!#REF!/Simulação!H47=0,"",REAL!#REF!/Simulação!H47)</f>
        <v>#REF!</v>
      </c>
      <c r="G109" t="e">
        <f>IF(REAL!#REF!/Simulação!I47=0,"",REAL!#REF!/Simulação!I47)</f>
        <v>#REF!</v>
      </c>
      <c r="H109" t="e">
        <f>IF(REAL!#REF!/Simulação!J47=0,"",REAL!#REF!/Simulação!J47)</f>
        <v>#REF!</v>
      </c>
      <c r="I109" t="e">
        <f>IF(REAL!#REF!/Simulação!K47=0,"",REAL!#REF!/Simulação!K47)</f>
        <v>#REF!</v>
      </c>
      <c r="J109" t="e">
        <f>IF(REAL!#REF!/Simulação!L47=0,"",REAL!#REF!/Simulação!L47)</f>
        <v>#REF!</v>
      </c>
      <c r="K109" t="e">
        <f>IF(REAL!#REF!/Simulação!M47=0,"",REAL!#REF!/Simulação!M47)</f>
        <v>#REF!</v>
      </c>
      <c r="L109" t="e">
        <f>IF(REAL!#REF!/Simulação!N47=0,"",REAL!#REF!/Simulação!N47)</f>
        <v>#REF!</v>
      </c>
      <c r="M109" t="e">
        <f>IF(REAL!#REF!/Simulação!O47=0,"",REAL!#REF!/Simulação!O47)</f>
        <v>#REF!</v>
      </c>
    </row>
    <row r="110" spans="2:13" x14ac:dyDescent="0.25">
      <c r="B110" t="e">
        <f>IF(REAL!#REF!/Simulação!D48=0,"",REAL!#REF!/Simulação!D48)</f>
        <v>#REF!</v>
      </c>
      <c r="C110" t="e">
        <f>IF(REAL!#REF!/Simulação!E48=0,"",REAL!#REF!/Simulação!E48)</f>
        <v>#REF!</v>
      </c>
      <c r="D110" t="e">
        <f>IF(REAL!#REF!/Simulação!F48=0,"",REAL!#REF!/Simulação!F48)</f>
        <v>#REF!</v>
      </c>
      <c r="E110" t="e">
        <f>IF(REAL!#REF!/Simulação!G48=0,"",REAL!#REF!/Simulação!G48)</f>
        <v>#REF!</v>
      </c>
      <c r="F110" t="e">
        <f>IF(REAL!#REF!/Simulação!H48=0,"",REAL!#REF!/Simulação!H48)</f>
        <v>#REF!</v>
      </c>
      <c r="G110" t="e">
        <f>IF(REAL!#REF!/Simulação!I48=0,"",REAL!#REF!/Simulação!I48)</f>
        <v>#REF!</v>
      </c>
      <c r="H110" t="e">
        <f>IF(REAL!#REF!/Simulação!J48=0,"",REAL!#REF!/Simulação!J48)</f>
        <v>#REF!</v>
      </c>
      <c r="I110" t="e">
        <f>IF(REAL!#REF!/Simulação!K48=0,"",REAL!#REF!/Simulação!K48)</f>
        <v>#REF!</v>
      </c>
      <c r="J110" t="e">
        <f>IF(REAL!#REF!/Simulação!L48=0,"",REAL!#REF!/Simulação!L48)</f>
        <v>#REF!</v>
      </c>
      <c r="K110" t="e">
        <f>IF(REAL!#REF!/Simulação!M48=0,"",REAL!#REF!/Simulação!M48)</f>
        <v>#REF!</v>
      </c>
      <c r="L110" t="e">
        <f>IF(REAL!#REF!/Simulação!N48=0,"",REAL!#REF!/Simulação!N48)</f>
        <v>#REF!</v>
      </c>
      <c r="M110" t="e">
        <f>IF(REAL!#REF!/Simulação!O48=0,"",REAL!#REF!/Simulação!O48)</f>
        <v>#REF!</v>
      </c>
    </row>
    <row r="111" spans="2:13" x14ac:dyDescent="0.25">
      <c r="B111" t="e">
        <f>IF(REAL!#REF!/Simulação!D49=0,"",REAL!#REF!/Simulação!D49)</f>
        <v>#REF!</v>
      </c>
      <c r="C111" t="e">
        <f>IF(REAL!#REF!/Simulação!E49=0,"",REAL!#REF!/Simulação!E49)</f>
        <v>#REF!</v>
      </c>
      <c r="D111" t="e">
        <f>IF(REAL!#REF!/Simulação!F49=0,"",REAL!#REF!/Simulação!F49)</f>
        <v>#REF!</v>
      </c>
      <c r="E111" t="e">
        <f>IF(REAL!#REF!/Simulação!G49=0,"",REAL!#REF!/Simulação!G49)</f>
        <v>#REF!</v>
      </c>
      <c r="F111" t="e">
        <f>IF(REAL!#REF!/Simulação!H49=0,"",REAL!#REF!/Simulação!H49)</f>
        <v>#REF!</v>
      </c>
      <c r="G111" t="e">
        <f>IF(REAL!#REF!/Simulação!I49=0,"",REAL!#REF!/Simulação!I49)</f>
        <v>#REF!</v>
      </c>
      <c r="H111" t="e">
        <f>IF(REAL!#REF!/Simulação!J49=0,"",REAL!#REF!/Simulação!J49)</f>
        <v>#REF!</v>
      </c>
      <c r="I111" t="e">
        <f>IF(REAL!#REF!/Simulação!K49=0,"",REAL!#REF!/Simulação!K49)</f>
        <v>#REF!</v>
      </c>
      <c r="J111" t="e">
        <f>IF(REAL!#REF!/Simulação!L49=0,"",REAL!#REF!/Simulação!L49)</f>
        <v>#REF!</v>
      </c>
      <c r="K111" t="e">
        <f>IF(REAL!#REF!/Simulação!M49=0,"",REAL!#REF!/Simulação!M49)</f>
        <v>#REF!</v>
      </c>
      <c r="L111" t="e">
        <f>IF(REAL!#REF!/Simulação!N49=0,"",REAL!#REF!/Simulação!N49)</f>
        <v>#REF!</v>
      </c>
      <c r="M111" t="e">
        <f>IF(REAL!#REF!/Simulação!O49=0,"",REAL!#REF!/Simulação!O49)</f>
        <v>#REF!</v>
      </c>
    </row>
    <row r="112" spans="2:13" x14ac:dyDescent="0.25">
      <c r="B112" t="e">
        <f>IF(REAL!#REF!/Simulação!D50=0,"",REAL!#REF!/Simulação!D50)</f>
        <v>#REF!</v>
      </c>
      <c r="C112" t="e">
        <f>IF(REAL!#REF!/Simulação!E50=0,"",REAL!#REF!/Simulação!E50)</f>
        <v>#REF!</v>
      </c>
      <c r="D112" t="e">
        <f>IF(REAL!#REF!/Simulação!F50=0,"",REAL!#REF!/Simulação!F50)</f>
        <v>#REF!</v>
      </c>
      <c r="E112" t="e">
        <f>IF(REAL!#REF!/Simulação!G50=0,"",REAL!#REF!/Simulação!G50)</f>
        <v>#REF!</v>
      </c>
      <c r="F112" t="e">
        <f>IF(REAL!#REF!/Simulação!H50=0,"",REAL!#REF!/Simulação!H50)</f>
        <v>#REF!</v>
      </c>
      <c r="G112" t="e">
        <f>IF(REAL!#REF!/Simulação!I50=0,"",REAL!#REF!/Simulação!I50)</f>
        <v>#REF!</v>
      </c>
      <c r="H112" t="e">
        <f>IF(REAL!#REF!/Simulação!J50=0,"",REAL!#REF!/Simulação!J50)</f>
        <v>#REF!</v>
      </c>
      <c r="I112" t="e">
        <f>IF(REAL!#REF!/Simulação!K50=0,"",REAL!#REF!/Simulação!K50)</f>
        <v>#REF!</v>
      </c>
      <c r="J112" t="e">
        <f>IF(REAL!#REF!/Simulação!L50=0,"",REAL!#REF!/Simulação!L50)</f>
        <v>#REF!</v>
      </c>
      <c r="K112" t="e">
        <f>IF(REAL!#REF!/Simulação!M50=0,"",REAL!#REF!/Simulação!M50)</f>
        <v>#REF!</v>
      </c>
      <c r="L112" t="e">
        <f>IF(REAL!#REF!/Simulação!N50=0,"",REAL!#REF!/Simulação!N50)</f>
        <v>#REF!</v>
      </c>
      <c r="M112" t="e">
        <f>IF(REAL!#REF!/Simulação!O50=0,"",REAL!#REF!/Simulação!O50)</f>
        <v>#REF!</v>
      </c>
    </row>
    <row r="113" spans="2:13" x14ac:dyDescent="0.25">
      <c r="B113" t="e">
        <f>IF(REAL!#REF!/Simulação!D51=0,"",REAL!#REF!/Simulação!D51)</f>
        <v>#REF!</v>
      </c>
      <c r="C113" t="e">
        <f>IF(REAL!#REF!/Simulação!E51=0,"",REAL!#REF!/Simulação!E51)</f>
        <v>#REF!</v>
      </c>
      <c r="D113" t="e">
        <f>IF(REAL!#REF!/Simulação!F51=0,"",REAL!#REF!/Simulação!F51)</f>
        <v>#REF!</v>
      </c>
      <c r="E113" t="e">
        <f>IF(REAL!#REF!/Simulação!G51=0,"",REAL!#REF!/Simulação!G51)</f>
        <v>#REF!</v>
      </c>
      <c r="F113" t="e">
        <f>IF(REAL!#REF!/Simulação!H51=0,"",REAL!#REF!/Simulação!H51)</f>
        <v>#REF!</v>
      </c>
      <c r="G113" t="e">
        <f>IF(REAL!#REF!/Simulação!I51=0,"",REAL!#REF!/Simulação!I51)</f>
        <v>#REF!</v>
      </c>
      <c r="H113" t="e">
        <f>IF(REAL!#REF!/Simulação!J51=0,"",REAL!#REF!/Simulação!J51)</f>
        <v>#REF!</v>
      </c>
      <c r="I113" t="e">
        <f>IF(REAL!#REF!/Simulação!K51=0,"",REAL!#REF!/Simulação!K51)</f>
        <v>#REF!</v>
      </c>
      <c r="J113" t="e">
        <f>IF(REAL!#REF!/Simulação!L51=0,"",REAL!#REF!/Simulação!L51)</f>
        <v>#REF!</v>
      </c>
      <c r="K113" t="e">
        <f>IF(REAL!#REF!/Simulação!M51=0,"",REAL!#REF!/Simulação!M51)</f>
        <v>#REF!</v>
      </c>
      <c r="L113" t="e">
        <f>IF(REAL!#REF!/Simulação!N51=0,"",REAL!#REF!/Simulação!N51)</f>
        <v>#REF!</v>
      </c>
      <c r="M113" t="e">
        <f>IF(REAL!#REF!/Simulação!O51=0,"",REAL!#REF!/Simulação!O51)</f>
        <v>#REF!</v>
      </c>
    </row>
    <row r="114" spans="2:13" x14ac:dyDescent="0.25">
      <c r="B114" t="e">
        <f>IF(REAL!#REF!/Simulação!D52=0,"",REAL!#REF!/Simulação!D52)</f>
        <v>#REF!</v>
      </c>
      <c r="C114" t="e">
        <f>IF(REAL!#REF!/Simulação!E52=0,"",REAL!#REF!/Simulação!E52)</f>
        <v>#REF!</v>
      </c>
      <c r="D114" t="e">
        <f>IF(REAL!#REF!/Simulação!F52=0,"",REAL!#REF!/Simulação!F52)</f>
        <v>#REF!</v>
      </c>
      <c r="E114" t="e">
        <f>IF(REAL!#REF!/Simulação!G52=0,"",REAL!#REF!/Simulação!G52)</f>
        <v>#REF!</v>
      </c>
      <c r="F114" t="e">
        <f>IF(REAL!#REF!/Simulação!H52=0,"",REAL!#REF!/Simulação!H52)</f>
        <v>#REF!</v>
      </c>
      <c r="G114" t="e">
        <f>IF(REAL!#REF!/Simulação!I52=0,"",REAL!#REF!/Simulação!I52)</f>
        <v>#REF!</v>
      </c>
      <c r="H114" t="e">
        <f>IF(REAL!#REF!/Simulação!J52=0,"",REAL!#REF!/Simulação!J52)</f>
        <v>#REF!</v>
      </c>
      <c r="I114" t="e">
        <f>IF(REAL!#REF!/Simulação!K52=0,"",REAL!#REF!/Simulação!K52)</f>
        <v>#REF!</v>
      </c>
      <c r="J114" t="e">
        <f>IF(REAL!#REF!/Simulação!L52=0,"",REAL!#REF!/Simulação!L52)</f>
        <v>#REF!</v>
      </c>
      <c r="K114" t="e">
        <f>IF(REAL!#REF!/Simulação!M52=0,"",REAL!#REF!/Simulação!M52)</f>
        <v>#REF!</v>
      </c>
      <c r="L114" t="e">
        <f>IF(REAL!#REF!/Simulação!N52=0,"",REAL!#REF!/Simulação!N52)</f>
        <v>#REF!</v>
      </c>
      <c r="M114" t="e">
        <f>IF(REAL!#REF!/Simulação!O52=0,"",REAL!#REF!/Simulação!O52)</f>
        <v>#REF!</v>
      </c>
    </row>
    <row r="115" spans="2:13" x14ac:dyDescent="0.25">
      <c r="B115" t="e">
        <f>IF(REAL!#REF!/Simulação!D53=0,"",REAL!#REF!/Simulação!D53)</f>
        <v>#REF!</v>
      </c>
      <c r="C115" t="e">
        <f>IF(REAL!#REF!/Simulação!E53=0,"",REAL!#REF!/Simulação!E53)</f>
        <v>#REF!</v>
      </c>
      <c r="D115" t="e">
        <f>IF(REAL!#REF!/Simulação!F53=0,"",REAL!#REF!/Simulação!F53)</f>
        <v>#REF!</v>
      </c>
      <c r="E115" t="e">
        <f>IF(REAL!#REF!/Simulação!G53=0,"",REAL!#REF!/Simulação!G53)</f>
        <v>#REF!</v>
      </c>
      <c r="F115" t="e">
        <f>IF(REAL!#REF!/Simulação!H53=0,"",REAL!#REF!/Simulação!H53)</f>
        <v>#REF!</v>
      </c>
      <c r="G115" t="e">
        <f>IF(REAL!#REF!/Simulação!I53=0,"",REAL!#REF!/Simulação!I53)</f>
        <v>#REF!</v>
      </c>
      <c r="H115" t="e">
        <f>IF(REAL!#REF!/Simulação!J53=0,"",REAL!#REF!/Simulação!J53)</f>
        <v>#REF!</v>
      </c>
      <c r="I115" t="e">
        <f>IF(REAL!#REF!/Simulação!K53=0,"",REAL!#REF!/Simulação!K53)</f>
        <v>#REF!</v>
      </c>
      <c r="J115" t="e">
        <f>IF(REAL!#REF!/Simulação!L53=0,"",REAL!#REF!/Simulação!L53)</f>
        <v>#REF!</v>
      </c>
      <c r="K115" t="e">
        <f>IF(REAL!#REF!/Simulação!M53=0,"",REAL!#REF!/Simulação!M53)</f>
        <v>#REF!</v>
      </c>
      <c r="L115" t="e">
        <f>IF(REAL!#REF!/Simulação!N53=0,"",REAL!#REF!/Simulação!N53)</f>
        <v>#REF!</v>
      </c>
      <c r="M115" t="e">
        <f>IF(REAL!#REF!/Simulação!O53=0,"",REAL!#REF!/Simulação!O53)</f>
        <v>#REF!</v>
      </c>
    </row>
    <row r="116" spans="2:13" x14ac:dyDescent="0.25">
      <c r="B116" t="e">
        <f>IF(REAL!#REF!/Simulação!D54=0,"",REAL!#REF!/Simulação!D54)</f>
        <v>#REF!</v>
      </c>
      <c r="C116" t="e">
        <f>IF(REAL!#REF!/Simulação!E54=0,"",REAL!#REF!/Simulação!E54)</f>
        <v>#REF!</v>
      </c>
      <c r="D116" t="e">
        <f>IF(REAL!#REF!/Simulação!F54=0,"",REAL!#REF!/Simulação!F54)</f>
        <v>#REF!</v>
      </c>
      <c r="E116" t="e">
        <f>IF(REAL!#REF!/Simulação!G54=0,"",REAL!#REF!/Simulação!G54)</f>
        <v>#REF!</v>
      </c>
      <c r="F116" t="e">
        <f>IF(REAL!#REF!/Simulação!H54=0,"",REAL!#REF!/Simulação!H54)</f>
        <v>#REF!</v>
      </c>
      <c r="G116" t="e">
        <f>IF(REAL!#REF!/Simulação!I54=0,"",REAL!#REF!/Simulação!I54)</f>
        <v>#REF!</v>
      </c>
      <c r="H116" t="e">
        <f>IF(REAL!#REF!/Simulação!J54=0,"",REAL!#REF!/Simulação!J54)</f>
        <v>#REF!</v>
      </c>
      <c r="I116" t="e">
        <f>IF(REAL!#REF!/Simulação!K54=0,"",REAL!#REF!/Simulação!K54)</f>
        <v>#REF!</v>
      </c>
      <c r="J116" t="e">
        <f>IF(REAL!#REF!/Simulação!L54=0,"",REAL!#REF!/Simulação!L54)</f>
        <v>#REF!</v>
      </c>
      <c r="K116" t="e">
        <f>IF(REAL!#REF!/Simulação!M54=0,"",REAL!#REF!/Simulação!M54)</f>
        <v>#REF!</v>
      </c>
      <c r="L116" t="e">
        <f>IF(REAL!#REF!/Simulação!N54=0,"",REAL!#REF!/Simulação!N54)</f>
        <v>#REF!</v>
      </c>
      <c r="M116" t="e">
        <f>IF(REAL!#REF!/Simulação!O54=0,"",REAL!#REF!/Simulação!O54)</f>
        <v>#REF!</v>
      </c>
    </row>
    <row r="117" spans="2:13" x14ac:dyDescent="0.25">
      <c r="B117" t="e">
        <f>IF(REAL!#REF!/Simulação!D55=0,"",REAL!#REF!/Simulação!D55)</f>
        <v>#REF!</v>
      </c>
      <c r="C117" t="e">
        <f>IF(REAL!#REF!/Simulação!E55=0,"",REAL!#REF!/Simulação!E55)</f>
        <v>#REF!</v>
      </c>
      <c r="D117" t="e">
        <f>IF(REAL!#REF!/Simulação!F55=0,"",REAL!#REF!/Simulação!F55)</f>
        <v>#REF!</v>
      </c>
      <c r="E117" t="e">
        <f>IF(REAL!#REF!/Simulação!G55=0,"",REAL!#REF!/Simulação!G55)</f>
        <v>#REF!</v>
      </c>
      <c r="F117" t="e">
        <f>IF(REAL!#REF!/Simulação!H55=0,"",REAL!#REF!/Simulação!H55)</f>
        <v>#REF!</v>
      </c>
      <c r="G117" t="e">
        <f>IF(REAL!#REF!/Simulação!I55=0,"",REAL!#REF!/Simulação!I55)</f>
        <v>#REF!</v>
      </c>
      <c r="H117" t="e">
        <f>IF(REAL!#REF!/Simulação!J55=0,"",REAL!#REF!/Simulação!J55)</f>
        <v>#REF!</v>
      </c>
      <c r="I117" t="e">
        <f>IF(REAL!#REF!/Simulação!K55=0,"",REAL!#REF!/Simulação!K55)</f>
        <v>#REF!</v>
      </c>
      <c r="J117" t="e">
        <f>IF(REAL!#REF!/Simulação!L55=0,"",REAL!#REF!/Simulação!L55)</f>
        <v>#REF!</v>
      </c>
      <c r="K117" t="e">
        <f>IF(REAL!#REF!/Simulação!M55=0,"",REAL!#REF!/Simulação!M55)</f>
        <v>#REF!</v>
      </c>
      <c r="L117" t="e">
        <f>IF(REAL!#REF!/Simulação!N55=0,"",REAL!#REF!/Simulação!N55)</f>
        <v>#REF!</v>
      </c>
      <c r="M117" t="e">
        <f>IF(REAL!#REF!/Simulação!O55=0,"",REAL!#REF!/Simulação!O55)</f>
        <v>#REF!</v>
      </c>
    </row>
    <row r="118" spans="2:13" x14ac:dyDescent="0.25">
      <c r="B118" t="e">
        <f>IF(REAL!#REF!/Simulação!D56=0,"",REAL!#REF!/Simulação!D56)</f>
        <v>#REF!</v>
      </c>
      <c r="C118" t="e">
        <f>IF(REAL!#REF!/Simulação!E56=0,"",REAL!#REF!/Simulação!E56)</f>
        <v>#REF!</v>
      </c>
      <c r="D118" t="e">
        <f>IF(REAL!#REF!/Simulação!F56=0,"",REAL!#REF!/Simulação!F56)</f>
        <v>#REF!</v>
      </c>
      <c r="E118" t="e">
        <f>IF(REAL!#REF!/Simulação!G56=0,"",REAL!#REF!/Simulação!G56)</f>
        <v>#REF!</v>
      </c>
      <c r="F118" t="e">
        <f>IF(REAL!#REF!/Simulação!H56=0,"",REAL!#REF!/Simulação!H56)</f>
        <v>#REF!</v>
      </c>
      <c r="G118" t="e">
        <f>IF(REAL!#REF!/Simulação!I56=0,"",REAL!#REF!/Simulação!I56)</f>
        <v>#REF!</v>
      </c>
      <c r="H118" t="e">
        <f>IF(REAL!#REF!/Simulação!J56=0,"",REAL!#REF!/Simulação!J56)</f>
        <v>#REF!</v>
      </c>
      <c r="I118" t="e">
        <f>IF(REAL!#REF!/Simulação!K56=0,"",REAL!#REF!/Simulação!K56)</f>
        <v>#REF!</v>
      </c>
      <c r="J118" t="e">
        <f>IF(REAL!#REF!/Simulação!L56=0,"",REAL!#REF!/Simulação!L56)</f>
        <v>#REF!</v>
      </c>
      <c r="K118" t="e">
        <f>IF(REAL!#REF!/Simulação!M56=0,"",REAL!#REF!/Simulação!M56)</f>
        <v>#REF!</v>
      </c>
      <c r="L118" t="e">
        <f>IF(REAL!#REF!/Simulação!N56=0,"",REAL!#REF!/Simulação!N56)</f>
        <v>#REF!</v>
      </c>
      <c r="M118" t="e">
        <f>IF(REAL!#REF!/Simulação!O56=0,"",REAL!#REF!/Simulação!O56)</f>
        <v>#REF!</v>
      </c>
    </row>
    <row r="119" spans="2:13" x14ac:dyDescent="0.25">
      <c r="B119" t="e">
        <f>IF(REAL!#REF!/Simulação!D57=0,"",REAL!#REF!/Simulação!D57)</f>
        <v>#REF!</v>
      </c>
      <c r="C119" t="e">
        <f>IF(REAL!#REF!/Simulação!E57=0,"",REAL!#REF!/Simulação!E57)</f>
        <v>#REF!</v>
      </c>
      <c r="D119" t="e">
        <f>IF(REAL!#REF!/Simulação!F57=0,"",REAL!#REF!/Simulação!F57)</f>
        <v>#REF!</v>
      </c>
      <c r="E119" t="e">
        <f>IF(REAL!#REF!/Simulação!G57=0,"",REAL!#REF!/Simulação!G57)</f>
        <v>#REF!</v>
      </c>
      <c r="F119" t="e">
        <f>IF(REAL!#REF!/Simulação!H57=0,"",REAL!#REF!/Simulação!H57)</f>
        <v>#REF!</v>
      </c>
      <c r="G119" t="e">
        <f>IF(REAL!#REF!/Simulação!I57=0,"",REAL!#REF!/Simulação!I57)</f>
        <v>#REF!</v>
      </c>
      <c r="H119" t="e">
        <f>IF(REAL!#REF!/Simulação!J57=0,"",REAL!#REF!/Simulação!J57)</f>
        <v>#REF!</v>
      </c>
      <c r="I119" t="e">
        <f>IF(REAL!#REF!/Simulação!K57=0,"",REAL!#REF!/Simulação!K57)</f>
        <v>#REF!</v>
      </c>
      <c r="J119" t="e">
        <f>IF(REAL!#REF!/Simulação!L57=0,"",REAL!#REF!/Simulação!L57)</f>
        <v>#REF!</v>
      </c>
      <c r="K119" t="e">
        <f>IF(REAL!#REF!/Simulação!M57=0,"",REAL!#REF!/Simulação!M57)</f>
        <v>#REF!</v>
      </c>
      <c r="L119" t="e">
        <f>IF(REAL!#REF!/Simulação!N57=0,"",REAL!#REF!/Simulação!N57)</f>
        <v>#REF!</v>
      </c>
      <c r="M119" t="e">
        <f>IF(REAL!#REF!/Simulação!O57=0,"",REAL!#REF!/Simulação!O57)</f>
        <v>#REF!</v>
      </c>
    </row>
    <row r="120" spans="2:13" x14ac:dyDescent="0.25">
      <c r="B120" t="e">
        <f>IF(REAL!#REF!/Simulação!D58=0,"",REAL!#REF!/Simulação!D58)</f>
        <v>#REF!</v>
      </c>
      <c r="C120" t="e">
        <f>IF(REAL!#REF!/Simulação!E58=0,"",REAL!#REF!/Simulação!E58)</f>
        <v>#REF!</v>
      </c>
      <c r="D120" t="e">
        <f>IF(REAL!#REF!/Simulação!F58=0,"",REAL!#REF!/Simulação!F58)</f>
        <v>#REF!</v>
      </c>
      <c r="E120" t="e">
        <f>IF(REAL!#REF!/Simulação!G58=0,"",REAL!#REF!/Simulação!G58)</f>
        <v>#REF!</v>
      </c>
      <c r="F120" t="e">
        <f>IF(REAL!#REF!/Simulação!H58=0,"",REAL!#REF!/Simulação!H58)</f>
        <v>#REF!</v>
      </c>
      <c r="G120" t="e">
        <f>IF(REAL!#REF!/Simulação!I58=0,"",REAL!#REF!/Simulação!I58)</f>
        <v>#REF!</v>
      </c>
      <c r="H120" t="e">
        <f>IF(REAL!#REF!/Simulação!J58=0,"",REAL!#REF!/Simulação!J58)</f>
        <v>#REF!</v>
      </c>
      <c r="I120" t="e">
        <f>IF(REAL!#REF!/Simulação!K58=0,"",REAL!#REF!/Simulação!K58)</f>
        <v>#REF!</v>
      </c>
      <c r="J120" t="e">
        <f>IF(REAL!#REF!/Simulação!L58=0,"",REAL!#REF!/Simulação!L58)</f>
        <v>#REF!</v>
      </c>
      <c r="K120" t="e">
        <f>IF(REAL!#REF!/Simulação!M58=0,"",REAL!#REF!/Simulação!M58)</f>
        <v>#REF!</v>
      </c>
      <c r="L120" t="e">
        <f>IF(REAL!#REF!/Simulação!N58=0,"",REAL!#REF!/Simulação!N58)</f>
        <v>#REF!</v>
      </c>
      <c r="M120" t="e">
        <f>IF(REAL!#REF!/Simulação!O58=0,"",REAL!#REF!/Simulação!O58)</f>
        <v>#REF!</v>
      </c>
    </row>
    <row r="121" spans="2:13" x14ac:dyDescent="0.25">
      <c r="B121" t="e">
        <f>IF(REAL!#REF!/Simulação!D59=0,"",REAL!#REF!/Simulação!D59)</f>
        <v>#REF!</v>
      </c>
      <c r="C121" t="e">
        <f>IF(REAL!#REF!/Simulação!E59=0,"",REAL!#REF!/Simulação!E59)</f>
        <v>#REF!</v>
      </c>
      <c r="D121" t="e">
        <f>IF(REAL!#REF!/Simulação!F59=0,"",REAL!#REF!/Simulação!F59)</f>
        <v>#REF!</v>
      </c>
      <c r="E121" t="e">
        <f>IF(REAL!#REF!/Simulação!G59=0,"",REAL!#REF!/Simulação!G59)</f>
        <v>#REF!</v>
      </c>
      <c r="F121" t="e">
        <f>IF(REAL!#REF!/Simulação!H59=0,"",REAL!#REF!/Simulação!H59)</f>
        <v>#REF!</v>
      </c>
      <c r="G121" t="e">
        <f>IF(REAL!#REF!/Simulação!I59=0,"",REAL!#REF!/Simulação!I59)</f>
        <v>#REF!</v>
      </c>
      <c r="H121" t="e">
        <f>IF(REAL!#REF!/Simulação!J59=0,"",REAL!#REF!/Simulação!J59)</f>
        <v>#REF!</v>
      </c>
      <c r="I121" t="e">
        <f>IF(REAL!#REF!/Simulação!K59=0,"",REAL!#REF!/Simulação!K59)</f>
        <v>#REF!</v>
      </c>
      <c r="J121" t="e">
        <f>IF(REAL!#REF!/Simulação!L59=0,"",REAL!#REF!/Simulação!L59)</f>
        <v>#REF!</v>
      </c>
      <c r="K121" t="e">
        <f>IF(REAL!#REF!/Simulação!M59=0,"",REAL!#REF!/Simulação!M59)</f>
        <v>#REF!</v>
      </c>
      <c r="L121" t="e">
        <f>IF(REAL!#REF!/Simulação!N59=0,"",REAL!#REF!/Simulação!N59)</f>
        <v>#REF!</v>
      </c>
      <c r="M121" t="e">
        <f>IF(REAL!#REF!/Simulação!O59=0,"",REAL!#REF!/Simulação!O59)</f>
        <v>#REF!</v>
      </c>
    </row>
    <row r="122" spans="2:13" x14ac:dyDescent="0.25">
      <c r="B122" t="e">
        <f>IF(REAL!#REF!/Simulação!D60=0,"",REAL!#REF!/Simulação!D60)</f>
        <v>#REF!</v>
      </c>
      <c r="C122" t="e">
        <f>IF(REAL!#REF!/Simulação!E60=0,"",REAL!#REF!/Simulação!E60)</f>
        <v>#REF!</v>
      </c>
      <c r="D122" t="e">
        <f>IF(REAL!#REF!/Simulação!F60=0,"",REAL!#REF!/Simulação!F60)</f>
        <v>#REF!</v>
      </c>
      <c r="E122" t="e">
        <f>IF(REAL!#REF!/Simulação!G60=0,"",REAL!#REF!/Simulação!G60)</f>
        <v>#REF!</v>
      </c>
      <c r="F122" t="e">
        <f>IF(REAL!#REF!/Simulação!H60=0,"",REAL!#REF!/Simulação!H60)</f>
        <v>#REF!</v>
      </c>
      <c r="G122" t="e">
        <f>IF(REAL!#REF!/Simulação!I60=0,"",REAL!#REF!/Simulação!I60)</f>
        <v>#REF!</v>
      </c>
      <c r="H122" t="e">
        <f>IF(REAL!#REF!/Simulação!J60=0,"",REAL!#REF!/Simulação!J60)</f>
        <v>#REF!</v>
      </c>
      <c r="I122" t="e">
        <f>IF(REAL!#REF!/Simulação!K60=0,"",REAL!#REF!/Simulação!K60)</f>
        <v>#REF!</v>
      </c>
      <c r="J122" t="e">
        <f>IF(REAL!#REF!/Simulação!L60=0,"",REAL!#REF!/Simulação!L60)</f>
        <v>#REF!</v>
      </c>
      <c r="K122" t="e">
        <f>IF(REAL!#REF!/Simulação!M60=0,"",REAL!#REF!/Simulação!M60)</f>
        <v>#REF!</v>
      </c>
      <c r="L122" t="e">
        <f>IF(REAL!#REF!/Simulação!N60=0,"",REAL!#REF!/Simulação!N60)</f>
        <v>#REF!</v>
      </c>
      <c r="M122" t="e">
        <f>IF(REAL!#REF!/Simulação!O60=0,"",REAL!#REF!/Simulação!O60)</f>
        <v>#REF!</v>
      </c>
    </row>
    <row r="123" spans="2:13" x14ac:dyDescent="0.25">
      <c r="B123" t="e">
        <f>IF(REAL!#REF!/Simulação!D61=0,"",REAL!#REF!/Simulação!D61)</f>
        <v>#REF!</v>
      </c>
      <c r="C123" t="e">
        <f>IF(REAL!#REF!/Simulação!E61=0,"",REAL!#REF!/Simulação!E61)</f>
        <v>#REF!</v>
      </c>
      <c r="D123" t="e">
        <f>IF(REAL!#REF!/Simulação!F61=0,"",REAL!#REF!/Simulação!F61)</f>
        <v>#REF!</v>
      </c>
      <c r="E123" t="e">
        <f>IF(REAL!#REF!/Simulação!G61=0,"",REAL!#REF!/Simulação!G61)</f>
        <v>#REF!</v>
      </c>
      <c r="F123" t="e">
        <f>IF(REAL!#REF!/Simulação!H61=0,"",REAL!#REF!/Simulação!H61)</f>
        <v>#REF!</v>
      </c>
      <c r="G123" t="e">
        <f>IF(REAL!#REF!/Simulação!I61=0,"",REAL!#REF!/Simulação!I61)</f>
        <v>#REF!</v>
      </c>
      <c r="H123" t="e">
        <f>IF(REAL!#REF!/Simulação!J61=0,"",REAL!#REF!/Simulação!J61)</f>
        <v>#REF!</v>
      </c>
      <c r="I123" t="e">
        <f>IF(REAL!#REF!/Simulação!K61=0,"",REAL!#REF!/Simulação!K61)</f>
        <v>#REF!</v>
      </c>
      <c r="J123" t="e">
        <f>IF(REAL!#REF!/Simulação!L61=0,"",REAL!#REF!/Simulação!L61)</f>
        <v>#REF!</v>
      </c>
      <c r="K123" t="e">
        <f>IF(REAL!#REF!/Simulação!M61=0,"",REAL!#REF!/Simulação!M61)</f>
        <v>#REF!</v>
      </c>
      <c r="L123" t="e">
        <f>IF(REAL!#REF!/Simulação!N61=0,"",REAL!#REF!/Simulação!N61)</f>
        <v>#REF!</v>
      </c>
      <c r="M123" t="e">
        <f>IF(REAL!#REF!/Simulação!O61=0,"",REAL!#REF!/Simulação!O61)</f>
        <v>#REF!</v>
      </c>
    </row>
    <row r="124" spans="2:13" x14ac:dyDescent="0.25">
      <c r="B124" t="e">
        <f>IF(REAL!#REF!/Simulação!D62=0,"",REAL!#REF!/Simulação!D62)</f>
        <v>#REF!</v>
      </c>
      <c r="C124" t="e">
        <f>IF(REAL!#REF!/Simulação!E62=0,"",REAL!#REF!/Simulação!E62)</f>
        <v>#REF!</v>
      </c>
      <c r="D124" t="e">
        <f>IF(REAL!#REF!/Simulação!F62=0,"",REAL!#REF!/Simulação!F62)</f>
        <v>#REF!</v>
      </c>
      <c r="E124" t="e">
        <f>IF(REAL!#REF!/Simulação!G62=0,"",REAL!#REF!/Simulação!G62)</f>
        <v>#REF!</v>
      </c>
      <c r="F124" t="e">
        <f>IF(REAL!#REF!/Simulação!H62=0,"",REAL!#REF!/Simulação!H62)</f>
        <v>#REF!</v>
      </c>
      <c r="G124" t="e">
        <f>IF(REAL!#REF!/Simulação!I62=0,"",REAL!#REF!/Simulação!I62)</f>
        <v>#REF!</v>
      </c>
      <c r="H124" t="e">
        <f>IF(REAL!#REF!/Simulação!J62=0,"",REAL!#REF!/Simulação!J62)</f>
        <v>#REF!</v>
      </c>
      <c r="I124" t="e">
        <f>IF(REAL!#REF!/Simulação!K62=0,"",REAL!#REF!/Simulação!K62)</f>
        <v>#REF!</v>
      </c>
      <c r="J124" t="e">
        <f>IF(REAL!#REF!/Simulação!L62=0,"",REAL!#REF!/Simulação!L62)</f>
        <v>#REF!</v>
      </c>
      <c r="K124" t="e">
        <f>IF(REAL!#REF!/Simulação!M62=0,"",REAL!#REF!/Simulação!M62)</f>
        <v>#REF!</v>
      </c>
      <c r="L124" t="e">
        <f>IF(REAL!#REF!/Simulação!N62=0,"",REAL!#REF!/Simulação!N62)</f>
        <v>#REF!</v>
      </c>
      <c r="M124" t="e">
        <f>IF(REAL!#REF!/Simulação!O62=0,"",REAL!#REF!/Simulação!O62)</f>
        <v>#REF!</v>
      </c>
    </row>
    <row r="125" spans="2:13" x14ac:dyDescent="0.25">
      <c r="B125" t="e">
        <f>IF(REAL!#REF!/Simulação!D63=0,"",REAL!#REF!/Simulação!D63)</f>
        <v>#REF!</v>
      </c>
      <c r="C125" t="e">
        <f>IF(REAL!#REF!/Simulação!E63=0,"",REAL!#REF!/Simulação!E63)</f>
        <v>#REF!</v>
      </c>
      <c r="D125" t="e">
        <f>IF(REAL!#REF!/Simulação!F63=0,"",REAL!#REF!/Simulação!F63)</f>
        <v>#REF!</v>
      </c>
      <c r="E125" t="e">
        <f>IF(REAL!#REF!/Simulação!G63=0,"",REAL!#REF!/Simulação!G63)</f>
        <v>#REF!</v>
      </c>
      <c r="F125" t="e">
        <f>IF(REAL!#REF!/Simulação!H63=0,"",REAL!#REF!/Simulação!H63)</f>
        <v>#REF!</v>
      </c>
      <c r="G125" t="e">
        <f>IF(REAL!#REF!/Simulação!I63=0,"",REAL!#REF!/Simulação!I63)</f>
        <v>#REF!</v>
      </c>
      <c r="H125" t="e">
        <f>IF(REAL!#REF!/Simulação!J63=0,"",REAL!#REF!/Simulação!J63)</f>
        <v>#REF!</v>
      </c>
      <c r="I125" t="e">
        <f>IF(REAL!#REF!/Simulação!K63=0,"",REAL!#REF!/Simulação!K63)</f>
        <v>#REF!</v>
      </c>
      <c r="J125" t="e">
        <f>IF(REAL!#REF!/Simulação!L63=0,"",REAL!#REF!/Simulação!L63)</f>
        <v>#REF!</v>
      </c>
      <c r="K125" t="e">
        <f>IF(REAL!#REF!/Simulação!M63=0,"",REAL!#REF!/Simulação!M63)</f>
        <v>#REF!</v>
      </c>
      <c r="L125" t="e">
        <f>IF(REAL!#REF!/Simulação!N63=0,"",REAL!#REF!/Simulação!N63)</f>
        <v>#REF!</v>
      </c>
      <c r="M125" t="e">
        <f>IF(REAL!#REF!/Simulação!O63=0,"",REAL!#REF!/Simulação!O63)</f>
        <v>#REF!</v>
      </c>
    </row>
    <row r="126" spans="2:13" x14ac:dyDescent="0.25">
      <c r="B126" t="e">
        <f>IF(REAL!#REF!/Simulação!D64=0,"",REAL!#REF!/Simulação!D64)</f>
        <v>#REF!</v>
      </c>
      <c r="C126" t="e">
        <f>IF(REAL!#REF!/Simulação!E64=0,"",REAL!#REF!/Simulação!E64)</f>
        <v>#REF!</v>
      </c>
      <c r="D126" t="e">
        <f>IF(REAL!#REF!/Simulação!F64=0,"",REAL!#REF!/Simulação!F64)</f>
        <v>#REF!</v>
      </c>
      <c r="E126" t="e">
        <f>IF(REAL!#REF!/Simulação!G64=0,"",REAL!#REF!/Simulação!G64)</f>
        <v>#REF!</v>
      </c>
      <c r="F126" t="e">
        <f>IF(REAL!#REF!/Simulação!H64=0,"",REAL!#REF!/Simulação!H64)</f>
        <v>#REF!</v>
      </c>
      <c r="G126" t="e">
        <f>IF(REAL!#REF!/Simulação!I64=0,"",REAL!#REF!/Simulação!I64)</f>
        <v>#REF!</v>
      </c>
      <c r="H126" t="e">
        <f>IF(REAL!#REF!/Simulação!J64=0,"",REAL!#REF!/Simulação!J64)</f>
        <v>#REF!</v>
      </c>
      <c r="I126" t="e">
        <f>IF(REAL!#REF!/Simulação!K64=0,"",REAL!#REF!/Simulação!K64)</f>
        <v>#REF!</v>
      </c>
      <c r="J126" t="e">
        <f>IF(REAL!#REF!/Simulação!L64=0,"",REAL!#REF!/Simulação!L64)</f>
        <v>#REF!</v>
      </c>
      <c r="K126" t="e">
        <f>IF(REAL!#REF!/Simulação!M64=0,"",REAL!#REF!/Simulação!M64)</f>
        <v>#REF!</v>
      </c>
      <c r="L126" t="e">
        <f>IF(REAL!#REF!/Simulação!N64=0,"",REAL!#REF!/Simulação!N64)</f>
        <v>#REF!</v>
      </c>
      <c r="M126" t="e">
        <f>IF(REAL!#REF!/Simulação!O64=0,"",REAL!#REF!/Simulação!O64)</f>
        <v>#REF!</v>
      </c>
    </row>
    <row r="127" spans="2:13" x14ac:dyDescent="0.25">
      <c r="B127" t="e">
        <f>IF(REAL!#REF!/Simulação!D65=0,"",REAL!#REF!/Simulação!D65)</f>
        <v>#REF!</v>
      </c>
      <c r="C127" t="e">
        <f>IF(REAL!#REF!/Simulação!E65=0,"",REAL!#REF!/Simulação!E65)</f>
        <v>#REF!</v>
      </c>
      <c r="D127" t="e">
        <f>IF(REAL!#REF!/Simulação!F65=0,"",REAL!#REF!/Simulação!F65)</f>
        <v>#REF!</v>
      </c>
      <c r="E127" t="e">
        <f>IF(REAL!#REF!/Simulação!G65=0,"",REAL!#REF!/Simulação!G65)</f>
        <v>#REF!</v>
      </c>
      <c r="F127" t="e">
        <f>IF(REAL!#REF!/Simulação!H65=0,"",REAL!#REF!/Simulação!H65)</f>
        <v>#REF!</v>
      </c>
      <c r="G127" t="e">
        <f>IF(REAL!#REF!/Simulação!I65=0,"",REAL!#REF!/Simulação!I65)</f>
        <v>#REF!</v>
      </c>
      <c r="H127" t="e">
        <f>IF(REAL!#REF!/Simulação!J65=0,"",REAL!#REF!/Simulação!J65)</f>
        <v>#REF!</v>
      </c>
      <c r="I127" t="e">
        <f>IF(REAL!#REF!/Simulação!K65=0,"",REAL!#REF!/Simulação!K65)</f>
        <v>#REF!</v>
      </c>
      <c r="J127" t="e">
        <f>IF(REAL!#REF!/Simulação!L65=0,"",REAL!#REF!/Simulação!L65)</f>
        <v>#REF!</v>
      </c>
      <c r="K127" t="e">
        <f>IF(REAL!#REF!/Simulação!M65=0,"",REAL!#REF!/Simulação!M65)</f>
        <v>#REF!</v>
      </c>
      <c r="L127" t="e">
        <f>IF(REAL!#REF!/Simulação!N65=0,"",REAL!#REF!/Simulação!N65)</f>
        <v>#REF!</v>
      </c>
      <c r="M127" t="e">
        <f>IF(REAL!#REF!/Simulação!O65=0,"",REAL!#REF!/Simulação!O65)</f>
        <v>#REF!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Previsto</vt:lpstr>
      <vt:lpstr>REAL</vt:lpstr>
      <vt:lpstr>Simul</vt:lpstr>
      <vt:lpstr>Calculado</vt:lpstr>
      <vt:lpstr>Simulação</vt:lpstr>
      <vt:lpstr>Simucalc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2015-06-05T18:19:34Z</dcterms:created>
  <dcterms:modified xsi:type="dcterms:W3CDTF">2019-08-04T20:02:18Z</dcterms:modified>
</cp:coreProperties>
</file>