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ENERGENS_04\Desktop\Irradiação novo\"/>
    </mc:Choice>
  </mc:AlternateContent>
  <xr:revisionPtr revIDLastSave="0" documentId="13_ncr:1_{D3774D15-5349-4621-9C7F-AF7F7592D09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7" i="1" l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</calcChain>
</file>

<file path=xl/sharedStrings.xml><?xml version="1.0" encoding="utf-8"?>
<sst xmlns="http://schemas.openxmlformats.org/spreadsheetml/2006/main" count="58" uniqueCount="58">
  <si>
    <t>Radiação kWh/m²</t>
  </si>
  <si>
    <t>Mensal</t>
  </si>
  <si>
    <t>SAZONAL</t>
  </si>
  <si>
    <t>ANUAL</t>
  </si>
  <si>
    <t>Município</t>
  </si>
  <si>
    <t>Latitude (º)</t>
  </si>
  <si>
    <t>Longitude (º)</t>
  </si>
  <si>
    <t>Altitude (m)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</si>
  <si>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</si>
  <si>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</si>
  <si>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</si>
  <si>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</si>
  <si>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</si>
  <si>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</si>
  <si>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</si>
  <si>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</si>
  <si>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</si>
  <si>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</si>
  <si>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</si>
  <si>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</si>
  <si>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Dez-Fev</t>
  </si>
  <si>
    <t>Mar-Mai</t>
  </si>
  <si>
    <t>Jun-Ago</t>
  </si>
  <si>
    <t>Set-Nov</t>
  </si>
  <si>
    <t>Alegrete</t>
  </si>
  <si>
    <t>Bagé</t>
  </si>
  <si>
    <t>Bento Gonçalves</t>
  </si>
  <si>
    <t>Caçapava do Sul</t>
  </si>
  <si>
    <t>Camaquã</t>
  </si>
  <si>
    <t>Canela</t>
  </si>
  <si>
    <t>Canguçu</t>
  </si>
  <si>
    <t>Cruz Alta</t>
  </si>
  <si>
    <t>Dom Pedrito</t>
  </si>
  <si>
    <t>Erechim</t>
  </si>
  <si>
    <t>Frederico Westphalen</t>
  </si>
  <si>
    <t>Jaguarão</t>
  </si>
  <si>
    <t>Lagoa Vermelha</t>
  </si>
  <si>
    <t>Mostardas</t>
  </si>
  <si>
    <t>Palmeira das Missões</t>
  </si>
  <si>
    <t>Passo Fundo</t>
  </si>
  <si>
    <t>Porto Alegre</t>
  </si>
  <si>
    <t>Quaraí</t>
  </si>
  <si>
    <t>Rio Grande</t>
  </si>
  <si>
    <t>Rio Pardo</t>
  </si>
  <si>
    <t>Santa Maria</t>
  </si>
  <si>
    <t>Santa Rosa</t>
  </si>
  <si>
    <t>Santana do Livramento</t>
  </si>
  <si>
    <t>Santiago</t>
  </si>
  <si>
    <t>Santo Augusto</t>
  </si>
  <si>
    <t>São Borja</t>
  </si>
  <si>
    <t>São Gabriel</t>
  </si>
  <si>
    <t>São José dos Ausentes</t>
  </si>
  <si>
    <t>São Luiz Gonzaga</t>
  </si>
  <si>
    <t>Soledade</t>
  </si>
  <si>
    <t>Torres</t>
  </si>
  <si>
    <t>Tramandaí</t>
  </si>
  <si>
    <t>Uruguaiana</t>
  </si>
  <si>
    <t>Vacaria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</si>
</sst>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#,##0.0000"/>
    <numFmt numFmtId="166" formatCode="0.000"/>
  </numFmts>
  <fonts count="6" x14ac:knownFonts="1">
    <font>
      <sz val="11"/>
      <color rgb="FF000000"/>
      <name val="Calibri"/>
    </font>
    <font>
      <b/>
      <sz val="16"/>
      <color rgb="FF000000"/>
      <name val="Arial"/>
      <family val="2"/>
    </font>
    <font>
      <sz val="11"/>
      <name val="Calibri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0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4" borderId="5" xfId="0" applyFont="1" applyFill="1" applyBorder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topLeftCell="B1" workbookViewId="0">
      <selection activeCell="D40" sqref="D40"/>
    </sheetView>
  </sheetViews>
  <sheetFormatPr defaultColWidth="14.42578125" defaultRowHeight="15" customHeight="1" x14ac:dyDescent="0.25"/>
  <cols>
    <col min="1" max="1" width="23.85546875" customWidth="1"/>
    <col min="2" max="2" width="13.5703125" customWidth="1"/>
    <col min="3" max="3" width="15.85546875" customWidth="1"/>
    <col min="4" max="4" width="14" customWidth="1"/>
    <col min="5" max="5" width="10.85546875" customWidth="1"/>
    <col min="6" max="6" width="11.5703125" customWidth="1"/>
    <col min="7" max="7" width="9.7109375" customWidth="1"/>
    <col min="8" max="8" width="8" customWidth="1"/>
    <col min="9" max="9" width="10" customWidth="1"/>
    <col min="10" max="10" width="8.7109375" customWidth="1"/>
    <col min="11" max="11" width="9.42578125" customWidth="1"/>
    <col min="12" max="12" width="10.140625" customWidth="1"/>
    <col min="13" max="21" width="12.42578125" customWidth="1"/>
  </cols>
  <sheetData>
    <row r="1" spans="1:21" ht="20.25" x14ac:dyDescent="0.3">
      <c r="B1" s="1"/>
      <c r="C1" s="1"/>
      <c r="E1" s="9" t="s">
        <v>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</row>
    <row r="2" spans="1:21" ht="18" x14ac:dyDescent="0.25">
      <c r="B2" s="1"/>
      <c r="C2" s="1"/>
      <c r="E2" s="12" t="s">
        <v>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2" t="s">
        <v>2</v>
      </c>
      <c r="R2" s="10"/>
      <c r="S2" s="10"/>
      <c r="T2" s="11"/>
      <c r="U2" s="13" t="s">
        <v>3</v>
      </c>
    </row>
    <row r="3" spans="1:21" ht="15.75" x14ac:dyDescent="0.25">
      <c r="A3" s="2" t="s">
        <v>4</v>
      </c>
      <c r="B3" s="3" t="s">
        <v>5</v>
      </c>
      <c r="C3" s="3" t="s">
        <v>6</v>
      </c>
      <c r="D3" s="3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14"/>
    </row>
    <row r="4" spans="1:21" x14ac:dyDescent="0.25">
      <c r="A4" s="5" t="s">
        <v>24</v>
      </c>
      <c r="B4" s="6">
        <v>-29.711600000000001</v>
      </c>
      <c r="C4" s="7">
        <v>-55.5261</v>
      </c>
      <c r="D4" s="5">
        <v>121</v>
      </c>
      <c r="E4" s="8">
        <v>7.0309618313172066</v>
      </c>
      <c r="F4" s="8">
        <v>6.164879412600949</v>
      </c>
      <c r="G4" s="8">
        <v>5.561400667039055</v>
      </c>
      <c r="H4" s="8">
        <v>4.4099197239523926</v>
      </c>
      <c r="I4" s="8">
        <v>3.14541636264721</v>
      </c>
      <c r="J4" s="8">
        <v>2.5762854523809517</v>
      </c>
      <c r="K4" s="8">
        <v>2.8208652604966713</v>
      </c>
      <c r="L4" s="8">
        <v>3.5133697100614438</v>
      </c>
      <c r="M4" s="8">
        <v>4.4846009745370363</v>
      </c>
      <c r="N4" s="8">
        <v>5.7339620530913988</v>
      </c>
      <c r="O4" s="8">
        <v>6.857098262731478</v>
      </c>
      <c r="P4" s="8">
        <v>7.3276212861695855</v>
      </c>
      <c r="Q4" s="8">
        <f t="shared" ref="Q4:Q37" si="0">AVERAGE(P4,E4,F4)</f>
        <v>6.8411541766959134</v>
      </c>
      <c r="R4" s="8">
        <f t="shared" ref="R4:R37" si="1">AVERAGE(G4:I4)</f>
        <v>4.3722455845462198</v>
      </c>
      <c r="S4" s="8">
        <f t="shared" ref="S4:S37" si="2">AVERAGE(J4:L4)</f>
        <v>2.9701734743130221</v>
      </c>
      <c r="T4" s="8">
        <f t="shared" ref="T4:T37" si="3">AVERAGE(M4:O4)</f>
        <v>5.6918870967866368</v>
      </c>
      <c r="U4" s="8">
        <v>4.9823573534347503</v>
      </c>
    </row>
    <row r="5" spans="1:21" x14ac:dyDescent="0.25">
      <c r="A5" s="5" t="s">
        <v>25</v>
      </c>
      <c r="B5" s="6">
        <v>-31.347799999999999</v>
      </c>
      <c r="C5" s="6">
        <v>-54.013300000000001</v>
      </c>
      <c r="D5" s="5">
        <v>230</v>
      </c>
      <c r="E5" s="8">
        <v>7.0994556624601781</v>
      </c>
      <c r="F5" s="8">
        <v>6.1171955895465562</v>
      </c>
      <c r="G5" s="8">
        <v>5.4867212275985668</v>
      </c>
      <c r="H5" s="8">
        <v>4.3513521904761889</v>
      </c>
      <c r="I5" s="8">
        <v>3.1089620575716834</v>
      </c>
      <c r="J5" s="8">
        <v>2.5705779140211638</v>
      </c>
      <c r="K5" s="8">
        <v>2.7975676523297492</v>
      </c>
      <c r="L5" s="8">
        <v>3.3041020948540702</v>
      </c>
      <c r="M5" s="8">
        <v>4.2414371402116391</v>
      </c>
      <c r="N5" s="8">
        <v>5.5308689452124957</v>
      </c>
      <c r="O5" s="8">
        <v>6.8591498121693117</v>
      </c>
      <c r="P5" s="8">
        <v>7.5204892505120311</v>
      </c>
      <c r="Q5" s="8">
        <f t="shared" si="0"/>
        <v>6.9123801675062539</v>
      </c>
      <c r="R5" s="8">
        <f t="shared" si="1"/>
        <v>4.3156784918821467</v>
      </c>
      <c r="S5" s="8">
        <f t="shared" si="2"/>
        <v>2.8907492204016609</v>
      </c>
      <c r="T5" s="8">
        <f t="shared" si="3"/>
        <v>5.5438186325311491</v>
      </c>
      <c r="U5" s="8">
        <v>4.9267258878282449</v>
      </c>
    </row>
    <row r="6" spans="1:21" x14ac:dyDescent="0.25">
      <c r="A6" s="5" t="s">
        <v>26</v>
      </c>
      <c r="B6" s="6">
        <v>-29.167200000000001</v>
      </c>
      <c r="C6" s="6">
        <v>-51.534700000000001</v>
      </c>
      <c r="D6" s="5">
        <v>640</v>
      </c>
      <c r="E6" s="8">
        <v>6.3325318103677173</v>
      </c>
      <c r="F6" s="8">
        <v>5.6614614819418794</v>
      </c>
      <c r="G6" s="8">
        <v>4.8600968794802872</v>
      </c>
      <c r="H6" s="8">
        <v>4.1447102870370385</v>
      </c>
      <c r="I6" s="8">
        <v>2.9831905843574003</v>
      </c>
      <c r="J6" s="8">
        <v>2.4399513463403881</v>
      </c>
      <c r="K6" s="8">
        <v>2.8129978843445973</v>
      </c>
      <c r="L6" s="8">
        <v>3.3738325640040969</v>
      </c>
      <c r="M6" s="8">
        <v>4.0903331183862441</v>
      </c>
      <c r="N6" s="8">
        <v>4.9533199532770089</v>
      </c>
      <c r="O6" s="8">
        <v>6.3109457486772476</v>
      </c>
      <c r="P6" s="8">
        <v>6.6301199606374821</v>
      </c>
      <c r="Q6" s="8">
        <f t="shared" si="0"/>
        <v>6.208037750982359</v>
      </c>
      <c r="R6" s="8">
        <f t="shared" si="1"/>
        <v>3.9959992502915753</v>
      </c>
      <c r="S6" s="8">
        <f t="shared" si="2"/>
        <v>2.8755939315630274</v>
      </c>
      <c r="T6" s="8">
        <f t="shared" si="3"/>
        <v>5.1181996067801672</v>
      </c>
      <c r="U6" s="8">
        <v>4.5436468364486435</v>
      </c>
    </row>
    <row r="7" spans="1:21" x14ac:dyDescent="0.25">
      <c r="A7" s="5" t="s">
        <v>27</v>
      </c>
      <c r="B7" s="6">
        <v>-30.547699999999999</v>
      </c>
      <c r="C7" s="6">
        <v>-53.467500000000001</v>
      </c>
      <c r="D7" s="5">
        <v>45</v>
      </c>
      <c r="E7" s="8">
        <v>6.8434177860983105</v>
      </c>
      <c r="F7" s="8">
        <v>5.9859025305926972</v>
      </c>
      <c r="G7" s="8">
        <v>5.2987589620673328</v>
      </c>
      <c r="H7" s="8">
        <v>4.2482987083333326</v>
      </c>
      <c r="I7" s="8">
        <v>2.9691199305555558</v>
      </c>
      <c r="J7" s="8">
        <v>2.5626238549382729</v>
      </c>
      <c r="K7" s="8">
        <v>2.6686788443249703</v>
      </c>
      <c r="L7" s="8">
        <v>3.3699885252389499</v>
      </c>
      <c r="M7" s="8">
        <v>4.1660318658179012</v>
      </c>
      <c r="N7" s="8">
        <v>5.3750598476702516</v>
      </c>
      <c r="O7" s="8">
        <v>6.4568385197530853</v>
      </c>
      <c r="P7" s="8">
        <v>7.1314789314516132</v>
      </c>
      <c r="Q7" s="8">
        <f t="shared" si="0"/>
        <v>6.6535997493808736</v>
      </c>
      <c r="R7" s="8">
        <f t="shared" si="1"/>
        <v>4.1720592003187402</v>
      </c>
      <c r="S7" s="8">
        <f t="shared" si="2"/>
        <v>2.8670970748340641</v>
      </c>
      <c r="T7" s="8">
        <f t="shared" si="3"/>
        <v>5.3326434110804124</v>
      </c>
      <c r="U7" s="8">
        <v>4.7666351376884242</v>
      </c>
    </row>
    <row r="8" spans="1:21" x14ac:dyDescent="0.25">
      <c r="A8" s="5" t="s">
        <v>28</v>
      </c>
      <c r="B8" s="6">
        <v>-30.810600000000001</v>
      </c>
      <c r="C8" s="6">
        <v>-51.834699999999998</v>
      </c>
      <c r="D8" s="5">
        <v>108</v>
      </c>
      <c r="E8" s="8">
        <v>6.0708086673947124</v>
      </c>
      <c r="F8" s="8">
        <v>5.2621047720285121</v>
      </c>
      <c r="G8" s="8">
        <v>4.4881495333501356</v>
      </c>
      <c r="H8" s="8">
        <v>3.8301774325396831</v>
      </c>
      <c r="I8" s="8">
        <v>2.7925085227854587</v>
      </c>
      <c r="J8" s="8">
        <v>2.23872768452381</v>
      </c>
      <c r="K8" s="8">
        <v>2.429364749103943</v>
      </c>
      <c r="L8" s="8">
        <v>2.839101863585936</v>
      </c>
      <c r="M8" s="8">
        <v>3.5751197569444426</v>
      </c>
      <c r="N8" s="8">
        <v>4.6349084030977972</v>
      </c>
      <c r="O8" s="8">
        <v>5.9797324857804215</v>
      </c>
      <c r="P8" s="8">
        <v>6.438979390448262</v>
      </c>
      <c r="Q8" s="8">
        <f t="shared" si="0"/>
        <v>5.9239642766238285</v>
      </c>
      <c r="R8" s="8">
        <f t="shared" si="1"/>
        <v>3.7036118295584259</v>
      </c>
      <c r="S8" s="8">
        <f t="shared" si="2"/>
        <v>2.5023980990712293</v>
      </c>
      <c r="T8" s="8">
        <f t="shared" si="3"/>
        <v>4.7299202152742206</v>
      </c>
      <c r="U8" s="8">
        <v>4.2136925904091642</v>
      </c>
    </row>
    <row r="9" spans="1:21" x14ac:dyDescent="0.25">
      <c r="A9" s="5" t="s">
        <v>29</v>
      </c>
      <c r="B9" s="6">
        <v>-29.3688</v>
      </c>
      <c r="C9" s="6">
        <v>-50.827399999999997</v>
      </c>
      <c r="D9" s="5">
        <v>830</v>
      </c>
      <c r="E9" s="8">
        <v>5.9591070773596178</v>
      </c>
      <c r="F9" s="8">
        <v>5.3036113393199216</v>
      </c>
      <c r="G9" s="8">
        <v>4.6630983507114152</v>
      </c>
      <c r="H9" s="8">
        <v>4.0587993537037041</v>
      </c>
      <c r="I9" s="8">
        <v>2.8754889992831543</v>
      </c>
      <c r="J9" s="8">
        <v>2.5143217388888894</v>
      </c>
      <c r="K9" s="8">
        <v>2.7776708787335718</v>
      </c>
      <c r="L9" s="8">
        <v>3.2201391805148241</v>
      </c>
      <c r="M9" s="8">
        <v>4.0102150942760941</v>
      </c>
      <c r="N9" s="8">
        <v>5.0065393498153581</v>
      </c>
      <c r="O9" s="8">
        <v>6.0188395238496089</v>
      </c>
      <c r="P9" s="8">
        <v>6.3219511338859018</v>
      </c>
      <c r="Q9" s="8">
        <f t="shared" si="0"/>
        <v>5.8615565168551464</v>
      </c>
      <c r="R9" s="8">
        <f t="shared" si="1"/>
        <v>3.8657955678994251</v>
      </c>
      <c r="S9" s="8">
        <f t="shared" si="2"/>
        <v>2.8373772660457619</v>
      </c>
      <c r="T9" s="8">
        <f t="shared" si="3"/>
        <v>5.0118646559803537</v>
      </c>
      <c r="U9" s="8">
        <v>4.3875540531274346</v>
      </c>
    </row>
    <row r="10" spans="1:21" x14ac:dyDescent="0.25">
      <c r="A10" s="5" t="s">
        <v>30</v>
      </c>
      <c r="B10" s="6">
        <v>-31.405799999999999</v>
      </c>
      <c r="C10" s="6">
        <v>-52.701099999999997</v>
      </c>
      <c r="D10" s="5">
        <v>464</v>
      </c>
      <c r="E10" s="8">
        <v>6.229315711725552</v>
      </c>
      <c r="F10" s="8">
        <v>5.6338449434459674</v>
      </c>
      <c r="G10" s="8">
        <v>4.8433104888094656</v>
      </c>
      <c r="H10" s="8">
        <v>3.9836640859788344</v>
      </c>
      <c r="I10" s="8">
        <v>2.8352762628008188</v>
      </c>
      <c r="J10" s="8">
        <v>2.3680856746031744</v>
      </c>
      <c r="K10" s="8">
        <v>2.6032375723578771</v>
      </c>
      <c r="L10" s="8">
        <v>2.9559998335893503</v>
      </c>
      <c r="M10" s="8">
        <v>3.7539071112163294</v>
      </c>
      <c r="N10" s="8">
        <v>4.8727519258832572</v>
      </c>
      <c r="O10" s="8">
        <v>6.2042668062169293</v>
      </c>
      <c r="P10" s="8">
        <v>6.6119630165130578</v>
      </c>
      <c r="Q10" s="8">
        <f t="shared" si="0"/>
        <v>6.1583745572281927</v>
      </c>
      <c r="R10" s="8">
        <f t="shared" si="1"/>
        <v>3.8874169458630399</v>
      </c>
      <c r="S10" s="8">
        <f t="shared" si="2"/>
        <v>2.6424410268501339</v>
      </c>
      <c r="T10" s="8">
        <f t="shared" si="3"/>
        <v>4.9436419477721714</v>
      </c>
      <c r="U10" s="8">
        <v>4.3596106181098406</v>
      </c>
    </row>
    <row r="11" spans="1:21" x14ac:dyDescent="0.25">
      <c r="A11" s="5" t="s">
        <v>31</v>
      </c>
      <c r="B11" s="6">
        <v>-28.603000000000002</v>
      </c>
      <c r="C11" s="6">
        <v>-53.6736</v>
      </c>
      <c r="D11" s="5">
        <v>432</v>
      </c>
      <c r="E11" s="8">
        <v>6.8414092219235361</v>
      </c>
      <c r="F11" s="8">
        <v>5.7528138352205342</v>
      </c>
      <c r="G11" s="8">
        <v>5.1732675921848861</v>
      </c>
      <c r="H11" s="8">
        <v>4.5286069629629644</v>
      </c>
      <c r="I11" s="8">
        <v>3.2653954892473132</v>
      </c>
      <c r="J11" s="8">
        <v>2.6755709953703701</v>
      </c>
      <c r="K11" s="8">
        <v>3.0450880630227002</v>
      </c>
      <c r="L11" s="8">
        <v>3.6266895743727599</v>
      </c>
      <c r="M11" s="8">
        <v>4.2316325061728381</v>
      </c>
      <c r="N11" s="8">
        <v>4.9291281974313002</v>
      </c>
      <c r="O11" s="8">
        <v>6.6248077716049405</v>
      </c>
      <c r="P11" s="8">
        <v>7.1140696303763455</v>
      </c>
      <c r="Q11" s="8">
        <f t="shared" si="0"/>
        <v>6.5694308958401386</v>
      </c>
      <c r="R11" s="8">
        <f t="shared" si="1"/>
        <v>4.3224233481317205</v>
      </c>
      <c r="S11" s="8">
        <f t="shared" si="2"/>
        <v>3.1157828775886096</v>
      </c>
      <c r="T11" s="8">
        <f t="shared" si="3"/>
        <v>5.2618561584030266</v>
      </c>
      <c r="U11" s="8">
        <v>4.8138898694917653</v>
      </c>
    </row>
    <row r="12" spans="1:21" x14ac:dyDescent="0.25">
      <c r="A12" s="5" t="s">
        <v>32</v>
      </c>
      <c r="B12" s="6">
        <v>-30.9925</v>
      </c>
      <c r="C12" s="6">
        <v>-54.815300000000001</v>
      </c>
      <c r="D12" s="5">
        <v>170</v>
      </c>
      <c r="E12" s="8">
        <v>7.198502387992832</v>
      </c>
      <c r="F12" s="8">
        <v>6.0393903454262468</v>
      </c>
      <c r="G12" s="8">
        <v>5.5469294847670243</v>
      </c>
      <c r="H12" s="8">
        <v>4.2664727901234558</v>
      </c>
      <c r="I12" s="8">
        <v>3.0440950089605745</v>
      </c>
      <c r="J12" s="8">
        <v>2.6201304374999999</v>
      </c>
      <c r="K12" s="8">
        <v>2.8779000369623646</v>
      </c>
      <c r="L12" s="8">
        <v>3.5055079569892471</v>
      </c>
      <c r="M12" s="8">
        <v>4.5985638252314809</v>
      </c>
      <c r="N12" s="8">
        <v>5.8021687174160981</v>
      </c>
      <c r="O12" s="8">
        <v>7.0704414328703669</v>
      </c>
      <c r="P12" s="8">
        <v>7.4235045542114699</v>
      </c>
      <c r="Q12" s="8">
        <f t="shared" si="0"/>
        <v>6.8871324292101832</v>
      </c>
      <c r="R12" s="8">
        <f t="shared" si="1"/>
        <v>4.2858324279503517</v>
      </c>
      <c r="S12" s="8">
        <f t="shared" si="2"/>
        <v>3.0011794771505369</v>
      </c>
      <c r="T12" s="8">
        <f t="shared" si="3"/>
        <v>5.8237246585059816</v>
      </c>
      <c r="U12" s="8">
        <v>5.0423666080526539</v>
      </c>
    </row>
    <row r="13" spans="1:21" x14ac:dyDescent="0.25">
      <c r="A13" s="5" t="s">
        <v>33</v>
      </c>
      <c r="B13" s="6">
        <v>-27.660299999999999</v>
      </c>
      <c r="C13" s="6">
        <v>-52.306399999999996</v>
      </c>
      <c r="D13" s="5">
        <v>765</v>
      </c>
      <c r="E13" s="8">
        <v>6.4664700140008966</v>
      </c>
      <c r="F13" s="8">
        <v>5.9122878723830041</v>
      </c>
      <c r="G13" s="8">
        <v>5.2218341957885315</v>
      </c>
      <c r="H13" s="8">
        <v>4.3510245939153434</v>
      </c>
      <c r="I13" s="8">
        <v>3.1885067543522796</v>
      </c>
      <c r="J13" s="8">
        <v>2.7774170492724863</v>
      </c>
      <c r="K13" s="8">
        <v>3.1318326635304654</v>
      </c>
      <c r="L13" s="8">
        <v>3.7063665218573982</v>
      </c>
      <c r="M13" s="8">
        <v>4.4214698720238097</v>
      </c>
      <c r="N13" s="8">
        <v>4.9893138485663062</v>
      </c>
      <c r="O13" s="8">
        <v>6.4995148439153443</v>
      </c>
      <c r="P13" s="8">
        <v>6.7691850640040956</v>
      </c>
      <c r="Q13" s="8">
        <f t="shared" si="0"/>
        <v>6.3826476501293321</v>
      </c>
      <c r="R13" s="8">
        <f t="shared" si="1"/>
        <v>4.2537885146853851</v>
      </c>
      <c r="S13" s="8">
        <f t="shared" si="2"/>
        <v>3.2052054115534503</v>
      </c>
      <c r="T13" s="8">
        <f t="shared" si="3"/>
        <v>5.3034328548351537</v>
      </c>
      <c r="U13" s="8">
        <v>4.7799345631967283</v>
      </c>
    </row>
    <row r="14" spans="1:21" x14ac:dyDescent="0.25">
      <c r="A14" s="5" t="s">
        <v>34</v>
      </c>
      <c r="B14" s="6">
        <v>-27.395600000000002</v>
      </c>
      <c r="C14" s="6">
        <v>-53.429400000000001</v>
      </c>
      <c r="D14" s="5">
        <v>490</v>
      </c>
      <c r="E14" s="8">
        <v>6.5878330747567846</v>
      </c>
      <c r="F14" s="8">
        <v>5.7125797953563628</v>
      </c>
      <c r="G14" s="8">
        <v>5.1712092108876764</v>
      </c>
      <c r="H14" s="8">
        <v>4.3258189104938287</v>
      </c>
      <c r="I14" s="8">
        <v>3.1167812918160092</v>
      </c>
      <c r="J14" s="8">
        <v>2.6101640154320989</v>
      </c>
      <c r="K14" s="8">
        <v>2.9649834094982084</v>
      </c>
      <c r="L14" s="8">
        <v>3.6290467592592588</v>
      </c>
      <c r="M14" s="8">
        <v>4.2596806404320997</v>
      </c>
      <c r="N14" s="8">
        <v>5.2088003957586615</v>
      </c>
      <c r="O14" s="8">
        <v>6.3796167777777786</v>
      </c>
      <c r="P14" s="8">
        <v>6.8181228143667862</v>
      </c>
      <c r="Q14" s="8">
        <f t="shared" si="0"/>
        <v>6.3728452281599779</v>
      </c>
      <c r="R14" s="8">
        <f t="shared" si="1"/>
        <v>4.2046031377325042</v>
      </c>
      <c r="S14" s="8">
        <f t="shared" si="2"/>
        <v>3.0680647280631885</v>
      </c>
      <c r="T14" s="8">
        <f t="shared" si="3"/>
        <v>5.2826992713228469</v>
      </c>
      <c r="U14" s="8">
        <v>4.728075083374728</v>
      </c>
    </row>
    <row r="15" spans="1:21" x14ac:dyDescent="0.25">
      <c r="A15" s="5" t="s">
        <v>35</v>
      </c>
      <c r="B15" s="6">
        <v>-32.554200000000002</v>
      </c>
      <c r="C15" s="6">
        <v>-53.376399999999997</v>
      </c>
      <c r="D15" s="5">
        <v>47</v>
      </c>
      <c r="E15" s="8">
        <v>6.8233169724971487</v>
      </c>
      <c r="F15" s="8">
        <v>5.7101344764042832</v>
      </c>
      <c r="G15" s="8">
        <v>4.9898098863127238</v>
      </c>
      <c r="H15" s="8">
        <v>3.8202976904761887</v>
      </c>
      <c r="I15" s="8">
        <v>2.6800493413978503</v>
      </c>
      <c r="J15" s="8">
        <v>2.244397138888889</v>
      </c>
      <c r="K15" s="8">
        <v>2.4016698201484901</v>
      </c>
      <c r="L15" s="8">
        <v>2.8508057616487461</v>
      </c>
      <c r="M15" s="8">
        <v>3.862270740079365</v>
      </c>
      <c r="N15" s="8">
        <v>5.0823378334613407</v>
      </c>
      <c r="O15" s="8">
        <v>6.380407794312168</v>
      </c>
      <c r="P15" s="8">
        <v>6.937024254352278</v>
      </c>
      <c r="Q15" s="8">
        <f t="shared" si="0"/>
        <v>6.4901585677512372</v>
      </c>
      <c r="R15" s="8">
        <f t="shared" si="1"/>
        <v>3.8300523060622544</v>
      </c>
      <c r="S15" s="8">
        <f t="shared" si="2"/>
        <v>2.4989575735620417</v>
      </c>
      <c r="T15" s="8">
        <f t="shared" si="3"/>
        <v>5.1083387892842911</v>
      </c>
      <c r="U15" s="8">
        <v>4.5004234596183075</v>
      </c>
    </row>
    <row r="16" spans="1:21" x14ac:dyDescent="0.25">
      <c r="A16" s="5" t="s">
        <v>36</v>
      </c>
      <c r="B16" s="6">
        <v>-28.221900000000002</v>
      </c>
      <c r="C16" s="6">
        <v>-51.5122</v>
      </c>
      <c r="D16" s="5">
        <v>842</v>
      </c>
      <c r="E16" s="8">
        <v>6.4262054224270351</v>
      </c>
      <c r="F16" s="8">
        <v>5.8237229706486033</v>
      </c>
      <c r="G16" s="8">
        <v>5.118261303917933</v>
      </c>
      <c r="H16" s="8">
        <v>4.2517373955026452</v>
      </c>
      <c r="I16" s="8">
        <v>3.0641263863287249</v>
      </c>
      <c r="J16" s="8">
        <v>2.631774868386243</v>
      </c>
      <c r="K16" s="8">
        <v>2.9917484306195594</v>
      </c>
      <c r="L16" s="8">
        <v>3.5139332279399218</v>
      </c>
      <c r="M16" s="8">
        <v>4.2542910291005294</v>
      </c>
      <c r="N16" s="8">
        <v>4.8893763831285177</v>
      </c>
      <c r="O16" s="8">
        <v>6.4244064378306867</v>
      </c>
      <c r="P16" s="8">
        <v>6.7517835323860753</v>
      </c>
      <c r="Q16" s="8">
        <f t="shared" si="0"/>
        <v>6.3339039751539046</v>
      </c>
      <c r="R16" s="8">
        <f t="shared" si="1"/>
        <v>4.1447083619164342</v>
      </c>
      <c r="S16" s="8">
        <f t="shared" si="2"/>
        <v>3.0458188423152408</v>
      </c>
      <c r="T16" s="8">
        <f t="shared" si="3"/>
        <v>5.189357950019911</v>
      </c>
      <c r="U16" s="8">
        <v>4.6755470078418906</v>
      </c>
    </row>
    <row r="17" spans="1:21" x14ac:dyDescent="0.25">
      <c r="A17" s="5" t="s">
        <v>37</v>
      </c>
      <c r="B17" s="6">
        <v>-31.247800000000002</v>
      </c>
      <c r="C17" s="6">
        <v>-50.905700000000003</v>
      </c>
      <c r="D17" s="5">
        <v>10</v>
      </c>
      <c r="E17" s="8">
        <v>7.1473635662180568</v>
      </c>
      <c r="F17" s="8">
        <v>6.1633340168288839</v>
      </c>
      <c r="G17" s="8">
        <v>5.3580136285344482</v>
      </c>
      <c r="H17" s="8">
        <v>4.1274103905864203</v>
      </c>
      <c r="I17" s="8">
        <v>3.0954072659050178</v>
      </c>
      <c r="J17" s="8">
        <v>2.6422434570473246</v>
      </c>
      <c r="K17" s="8">
        <v>2.6971110371863793</v>
      </c>
      <c r="L17" s="8">
        <v>3.3244171380923939</v>
      </c>
      <c r="M17" s="8">
        <v>4.1639191394032924</v>
      </c>
      <c r="N17" s="8">
        <v>5.5430134169653522</v>
      </c>
      <c r="O17" s="8">
        <v>6.7667173518518524</v>
      </c>
      <c r="P17" s="8">
        <v>7.3681304741636824</v>
      </c>
      <c r="Q17" s="8">
        <f t="shared" si="0"/>
        <v>6.8929426857368741</v>
      </c>
      <c r="R17" s="8">
        <f t="shared" si="1"/>
        <v>4.1936104283419624</v>
      </c>
      <c r="S17" s="8">
        <f t="shared" si="2"/>
        <v>2.8879238774420326</v>
      </c>
      <c r="T17" s="8">
        <f t="shared" si="3"/>
        <v>5.4912166360734993</v>
      </c>
      <c r="U17" s="8">
        <v>4.8678667686148298</v>
      </c>
    </row>
    <row r="18" spans="1:21" x14ac:dyDescent="0.25">
      <c r="A18" s="5" t="s">
        <v>38</v>
      </c>
      <c r="B18" s="6">
        <v>-27.919899999999998</v>
      </c>
      <c r="C18" s="6">
        <v>-53.317399999999999</v>
      </c>
      <c r="D18" s="5">
        <v>642</v>
      </c>
      <c r="E18" s="8">
        <v>6.5209304783724331</v>
      </c>
      <c r="F18" s="8">
        <v>5.9148780785222907</v>
      </c>
      <c r="G18" s="8">
        <v>5.225071324343344</v>
      </c>
      <c r="H18" s="8">
        <v>4.4612321138888875</v>
      </c>
      <c r="I18" s="8">
        <v>3.2903856764418387</v>
      </c>
      <c r="J18" s="8">
        <v>2.7357775127314805</v>
      </c>
      <c r="K18" s="8">
        <v>3.0604877025089605</v>
      </c>
      <c r="L18" s="8">
        <v>3.6520433593189972</v>
      </c>
      <c r="M18" s="8">
        <v>4.1292796533079805</v>
      </c>
      <c r="N18" s="8">
        <v>4.8166924906660693</v>
      </c>
      <c r="O18" s="8">
        <v>6.3448048771310992</v>
      </c>
      <c r="P18" s="8">
        <v>6.1893090918764262</v>
      </c>
      <c r="Q18" s="8">
        <f t="shared" si="0"/>
        <v>6.2083725495903836</v>
      </c>
      <c r="R18" s="8">
        <f t="shared" si="1"/>
        <v>4.3255630382246899</v>
      </c>
      <c r="S18" s="8">
        <f t="shared" si="2"/>
        <v>3.1494361915198126</v>
      </c>
      <c r="T18" s="8">
        <f t="shared" si="3"/>
        <v>5.0969256737017163</v>
      </c>
      <c r="U18" s="8">
        <v>4.7480743941100245</v>
      </c>
    </row>
    <row r="19" spans="1:21" x14ac:dyDescent="0.25">
      <c r="A19" s="5" t="s">
        <v>39</v>
      </c>
      <c r="B19" s="6">
        <v>-28.229399999999998</v>
      </c>
      <c r="C19" s="6">
        <v>-52.4039</v>
      </c>
      <c r="D19" s="5">
        <v>684</v>
      </c>
      <c r="E19" s="8">
        <v>6.4212950526433676</v>
      </c>
      <c r="F19" s="8">
        <v>5.8764420396914812</v>
      </c>
      <c r="G19" s="8">
        <v>4.9944874807987736</v>
      </c>
      <c r="H19" s="8">
        <v>4.3338074243827167</v>
      </c>
      <c r="I19" s="8">
        <v>2.5783207104454675</v>
      </c>
      <c r="J19" s="8">
        <v>2.569676571428571</v>
      </c>
      <c r="K19" s="8">
        <v>2.9715806160394265</v>
      </c>
      <c r="L19" s="8">
        <v>3.4367798274216823</v>
      </c>
      <c r="M19" s="8">
        <v>4.1433824829302086</v>
      </c>
      <c r="N19" s="8">
        <v>4.9350599149327365</v>
      </c>
      <c r="O19" s="8">
        <v>6.2864174852607722</v>
      </c>
      <c r="P19" s="8">
        <v>6.8485874775985653</v>
      </c>
      <c r="Q19" s="8">
        <f t="shared" si="0"/>
        <v>6.3821081899778038</v>
      </c>
      <c r="R19" s="8">
        <f t="shared" si="1"/>
        <v>3.9688718718756526</v>
      </c>
      <c r="S19" s="8">
        <f t="shared" si="2"/>
        <v>2.9926790049632266</v>
      </c>
      <c r="T19" s="8">
        <f t="shared" si="3"/>
        <v>5.1216199610412394</v>
      </c>
      <c r="U19" s="8">
        <v>4.677810973718918</v>
      </c>
    </row>
    <row r="20" spans="1:21" x14ac:dyDescent="0.25">
      <c r="A20" s="5" t="s">
        <v>40</v>
      </c>
      <c r="B20" s="6">
        <v>-30.05</v>
      </c>
      <c r="C20" s="6">
        <v>-51.166600000000003</v>
      </c>
      <c r="D20" s="5">
        <v>46.97</v>
      </c>
      <c r="E20" s="8">
        <v>6.2279520909847319</v>
      </c>
      <c r="F20" s="8">
        <v>5.6408047560844219</v>
      </c>
      <c r="G20" s="8">
        <v>4.7681508172103975</v>
      </c>
      <c r="H20" s="8">
        <v>3.6379957847985347</v>
      </c>
      <c r="I20" s="8">
        <v>2.5973479877440364</v>
      </c>
      <c r="J20" s="8">
        <v>2.1556774713234299</v>
      </c>
      <c r="K20" s="8">
        <v>2.3746017961846997</v>
      </c>
      <c r="L20" s="8">
        <v>2.9367030588542278</v>
      </c>
      <c r="M20" s="8">
        <v>3.7639351357176767</v>
      </c>
      <c r="N20" s="8">
        <v>4.7891860159911763</v>
      </c>
      <c r="O20" s="8">
        <v>5.7074016375075525</v>
      </c>
      <c r="P20" s="8">
        <v>6.1422140457302543</v>
      </c>
      <c r="Q20" s="8">
        <f t="shared" si="0"/>
        <v>6.0036569642664688</v>
      </c>
      <c r="R20" s="8">
        <f t="shared" si="1"/>
        <v>3.667831529917656</v>
      </c>
      <c r="S20" s="8">
        <f t="shared" si="2"/>
        <v>2.4889941087874523</v>
      </c>
      <c r="T20" s="8">
        <f t="shared" si="3"/>
        <v>4.7535075964054689</v>
      </c>
      <c r="U20" s="8">
        <v>4.2279016854963096</v>
      </c>
    </row>
    <row r="21" spans="1:21" ht="15.75" customHeight="1" x14ac:dyDescent="0.25">
      <c r="A21" s="5" t="s">
        <v>41</v>
      </c>
      <c r="B21" s="6">
        <v>-30.368600000000001</v>
      </c>
      <c r="C21" s="6">
        <v>-56.437199999999997</v>
      </c>
      <c r="D21" s="5">
        <v>124</v>
      </c>
      <c r="E21" s="8">
        <v>7.0364053808243714</v>
      </c>
      <c r="F21" s="8">
        <v>6.084005440441981</v>
      </c>
      <c r="G21" s="8">
        <v>5.5353845023099639</v>
      </c>
      <c r="H21" s="8">
        <v>4.3266775385802489</v>
      </c>
      <c r="I21" s="8">
        <v>2.9754337410394274</v>
      </c>
      <c r="J21" s="8">
        <v>2.5265501234567904</v>
      </c>
      <c r="K21" s="8">
        <v>2.8219408833632018</v>
      </c>
      <c r="L21" s="8">
        <v>3.5236027583632015</v>
      </c>
      <c r="M21" s="8">
        <v>4.4294230192901223</v>
      </c>
      <c r="N21" s="8">
        <v>5.7539524813321368</v>
      </c>
      <c r="O21" s="8">
        <v>6.676776350308641</v>
      </c>
      <c r="P21" s="8">
        <v>7.2955611745818381</v>
      </c>
      <c r="Q21" s="8">
        <f t="shared" si="0"/>
        <v>6.8053239986160632</v>
      </c>
      <c r="R21" s="8">
        <f t="shared" si="1"/>
        <v>4.2791652606432136</v>
      </c>
      <c r="S21" s="8">
        <f t="shared" si="2"/>
        <v>2.9573645883943982</v>
      </c>
      <c r="T21" s="8">
        <f t="shared" si="3"/>
        <v>5.6200506169769655</v>
      </c>
      <c r="U21" s="8">
        <v>4.92530302550702</v>
      </c>
    </row>
    <row r="22" spans="1:21" ht="15.75" customHeight="1" x14ac:dyDescent="0.25">
      <c r="A22" s="5" t="s">
        <v>42</v>
      </c>
      <c r="B22" s="6">
        <v>-32.078899999999997</v>
      </c>
      <c r="C22" s="6">
        <v>-52.1678</v>
      </c>
      <c r="D22" s="5">
        <v>2.46</v>
      </c>
      <c r="E22" s="8">
        <v>6.5716948835125439</v>
      </c>
      <c r="F22" s="8">
        <v>5.5225460155708355</v>
      </c>
      <c r="G22" s="8">
        <v>4.9499071646185362</v>
      </c>
      <c r="H22" s="8">
        <v>3.8729844706790142</v>
      </c>
      <c r="I22" s="8">
        <v>2.7709418100358425</v>
      </c>
      <c r="J22" s="8">
        <v>2.3057195979938268</v>
      </c>
      <c r="K22" s="8">
        <v>2.3995613739546</v>
      </c>
      <c r="L22" s="8">
        <v>3.025297524392673</v>
      </c>
      <c r="M22" s="8">
        <v>3.9475747353395061</v>
      </c>
      <c r="N22" s="8">
        <v>5.1075336642296607</v>
      </c>
      <c r="O22" s="8">
        <v>6.3759314642857152</v>
      </c>
      <c r="P22" s="8">
        <v>6.8950503531959368</v>
      </c>
      <c r="Q22" s="8">
        <f t="shared" si="0"/>
        <v>6.3297637507597715</v>
      </c>
      <c r="R22" s="8">
        <f t="shared" si="1"/>
        <v>3.8646111484444639</v>
      </c>
      <c r="S22" s="8">
        <f t="shared" si="2"/>
        <v>2.5768594987803666</v>
      </c>
      <c r="T22" s="8">
        <f t="shared" si="3"/>
        <v>5.1436799546182943</v>
      </c>
      <c r="U22" s="8">
        <v>4.3728621947468147</v>
      </c>
    </row>
    <row r="23" spans="1:21" ht="15.75" customHeight="1" x14ac:dyDescent="0.25">
      <c r="A23" s="5" t="s">
        <v>43</v>
      </c>
      <c r="B23" s="6">
        <v>-29.8733</v>
      </c>
      <c r="C23" s="6">
        <v>-52.3825</v>
      </c>
      <c r="D23" s="5">
        <v>111</v>
      </c>
      <c r="E23" s="8">
        <v>6.5030532045250888</v>
      </c>
      <c r="F23" s="8">
        <v>5.8081745139438672</v>
      </c>
      <c r="G23" s="8">
        <v>4.9293206451612912</v>
      </c>
      <c r="H23" s="8">
        <v>3.9851810582010581</v>
      </c>
      <c r="I23" s="8">
        <v>2.9385865290578592</v>
      </c>
      <c r="J23" s="8">
        <v>2.3334412526455015</v>
      </c>
      <c r="K23" s="8">
        <v>2.5285969226830525</v>
      </c>
      <c r="L23" s="8">
        <v>3.0537376084869443</v>
      </c>
      <c r="M23" s="8">
        <v>3.8695465125661368</v>
      </c>
      <c r="N23" s="8">
        <v>4.8521527246543767</v>
      </c>
      <c r="O23" s="8">
        <v>6.1895807063492052</v>
      </c>
      <c r="P23" s="8">
        <v>6.8359363924091152</v>
      </c>
      <c r="Q23" s="8">
        <f t="shared" si="0"/>
        <v>6.382388036959358</v>
      </c>
      <c r="R23" s="8">
        <f t="shared" si="1"/>
        <v>3.9510294108067363</v>
      </c>
      <c r="S23" s="8">
        <f t="shared" si="2"/>
        <v>2.6385919279384993</v>
      </c>
      <c r="T23" s="8">
        <f t="shared" si="3"/>
        <v>4.9704266478565726</v>
      </c>
      <c r="U23" s="8">
        <v>4.4891119128522297</v>
      </c>
    </row>
    <row r="24" spans="1:21" ht="15.75" customHeight="1" x14ac:dyDescent="0.25">
      <c r="A24" s="5" t="s">
        <v>44</v>
      </c>
      <c r="B24" s="6">
        <v>-29.7</v>
      </c>
      <c r="C24" s="6">
        <v>-53.7</v>
      </c>
      <c r="D24" s="5">
        <v>95</v>
      </c>
      <c r="E24" s="8">
        <v>6.4240389880322049</v>
      </c>
      <c r="F24" s="8">
        <v>5.5874188971651542</v>
      </c>
      <c r="G24" s="8">
        <v>4.8666944783011568</v>
      </c>
      <c r="H24" s="8">
        <v>3.9877390701058206</v>
      </c>
      <c r="I24" s="8">
        <v>2.8954667716333842</v>
      </c>
      <c r="J24" s="8">
        <v>2.3197684155643739</v>
      </c>
      <c r="K24" s="8">
        <v>2.585712386072708</v>
      </c>
      <c r="L24" s="8">
        <v>3.0261431349206349</v>
      </c>
      <c r="M24" s="8">
        <v>3.8840149414682541</v>
      </c>
      <c r="N24" s="8">
        <v>4.8837807309267784</v>
      </c>
      <c r="O24" s="8">
        <v>6.1245427056821029</v>
      </c>
      <c r="P24" s="8">
        <v>6.8576041212237602</v>
      </c>
      <c r="Q24" s="8">
        <f t="shared" si="0"/>
        <v>6.2896873354737055</v>
      </c>
      <c r="R24" s="8">
        <f t="shared" si="1"/>
        <v>3.9166334400134537</v>
      </c>
      <c r="S24" s="8">
        <f t="shared" si="2"/>
        <v>2.6438746455192388</v>
      </c>
      <c r="T24" s="8">
        <f t="shared" si="3"/>
        <v>4.9641127926923785</v>
      </c>
      <c r="U24" s="8">
        <v>4.46082736812411</v>
      </c>
    </row>
    <row r="25" spans="1:21" ht="15.75" customHeight="1" x14ac:dyDescent="0.25">
      <c r="A25" s="5" t="s">
        <v>45</v>
      </c>
      <c r="B25" s="6">
        <v>-27.8901</v>
      </c>
      <c r="C25" s="6">
        <v>-54.479700000000001</v>
      </c>
      <c r="D25" s="5">
        <v>276</v>
      </c>
      <c r="E25" s="8">
        <v>6.7891945494111612</v>
      </c>
      <c r="F25" s="8">
        <v>5.8880691353115928</v>
      </c>
      <c r="G25" s="8">
        <v>5.3179323796722997</v>
      </c>
      <c r="H25" s="8">
        <v>4.4279879506172843</v>
      </c>
      <c r="I25" s="8">
        <v>3.1103973975756682</v>
      </c>
      <c r="J25" s="8">
        <v>2.5811516118827167</v>
      </c>
      <c r="K25" s="8">
        <v>2.8843397313072479</v>
      </c>
      <c r="L25" s="8">
        <v>3.6087065908072651</v>
      </c>
      <c r="M25" s="8">
        <v>4.3433448360339506</v>
      </c>
      <c r="N25" s="8">
        <v>5.6367953166069293</v>
      </c>
      <c r="O25" s="8">
        <v>6.4813151739969141</v>
      </c>
      <c r="P25" s="8">
        <v>6.8488135411066295</v>
      </c>
      <c r="Q25" s="8">
        <f t="shared" si="0"/>
        <v>6.5086924086097939</v>
      </c>
      <c r="R25" s="8">
        <f t="shared" si="1"/>
        <v>4.2854392426217514</v>
      </c>
      <c r="S25" s="8">
        <f t="shared" si="2"/>
        <v>3.0247326446657432</v>
      </c>
      <c r="T25" s="8">
        <f t="shared" si="3"/>
        <v>5.4871517755459314</v>
      </c>
      <c r="U25" s="8">
        <v>4.8226319237002091</v>
      </c>
    </row>
    <row r="26" spans="1:21" ht="15.75" customHeight="1" x14ac:dyDescent="0.25">
      <c r="A26" s="5" t="s">
        <v>46</v>
      </c>
      <c r="B26" s="6">
        <v>-30.842199999999998</v>
      </c>
      <c r="C26" s="6">
        <v>-55.613100000000003</v>
      </c>
      <c r="D26" s="5">
        <v>328</v>
      </c>
      <c r="E26" s="8">
        <v>6.8945239888066885</v>
      </c>
      <c r="F26" s="8">
        <v>5.8710422352577227</v>
      </c>
      <c r="G26" s="8">
        <v>5.1103282185491272</v>
      </c>
      <c r="H26" s="8">
        <v>3.9071467142510969</v>
      </c>
      <c r="I26" s="8">
        <v>2.8226273137286841</v>
      </c>
      <c r="J26" s="8">
        <v>2.271454892685878</v>
      </c>
      <c r="K26" s="8">
        <v>2.7483786233247853</v>
      </c>
      <c r="L26" s="8">
        <v>3.2662322730675699</v>
      </c>
      <c r="M26" s="8">
        <v>4.1358857303500374</v>
      </c>
      <c r="N26" s="8">
        <v>5.4709440180643183</v>
      </c>
      <c r="O26" s="8">
        <v>6.4679650311247396</v>
      </c>
      <c r="P26" s="8">
        <v>6.6268795257499251</v>
      </c>
      <c r="Q26" s="8">
        <f t="shared" si="0"/>
        <v>6.4641485832714451</v>
      </c>
      <c r="R26" s="8">
        <f t="shared" si="1"/>
        <v>3.9467007488429697</v>
      </c>
      <c r="S26" s="8">
        <f t="shared" si="2"/>
        <v>2.7620219296927444</v>
      </c>
      <c r="T26" s="8">
        <f t="shared" si="3"/>
        <v>5.3582649265130327</v>
      </c>
      <c r="U26" s="8">
        <v>4.6327840470800474</v>
      </c>
    </row>
    <row r="27" spans="1:21" ht="15.75" customHeight="1" x14ac:dyDescent="0.25">
      <c r="A27" s="5" t="s">
        <v>47</v>
      </c>
      <c r="B27" s="6">
        <v>-29.191400000000002</v>
      </c>
      <c r="C27" s="6">
        <v>-54.885599999999997</v>
      </c>
      <c r="D27" s="5">
        <v>394</v>
      </c>
      <c r="E27" s="8">
        <v>6.8962219265232969</v>
      </c>
      <c r="F27" s="8">
        <v>5.9504890172413791</v>
      </c>
      <c r="G27" s="8">
        <v>5.0461110152827553</v>
      </c>
      <c r="H27" s="8">
        <v>4.5124004601851855</v>
      </c>
      <c r="I27" s="8">
        <v>3.2807272034050174</v>
      </c>
      <c r="J27" s="8">
        <v>2.7890043888888889</v>
      </c>
      <c r="K27" s="8">
        <v>2.9366134395161287</v>
      </c>
      <c r="L27" s="8">
        <v>3.5787175318100353</v>
      </c>
      <c r="M27" s="8">
        <v>4.4527524287037021</v>
      </c>
      <c r="N27" s="8">
        <v>5.3985066881720432</v>
      </c>
      <c r="O27" s="8">
        <v>6.6966316333333324</v>
      </c>
      <c r="P27" s="8">
        <v>7.195736059139783</v>
      </c>
      <c r="Q27" s="8">
        <f t="shared" si="0"/>
        <v>6.6808156676348203</v>
      </c>
      <c r="R27" s="8">
        <f t="shared" si="1"/>
        <v>4.2797462262909862</v>
      </c>
      <c r="S27" s="8">
        <f t="shared" si="2"/>
        <v>3.1014451200716842</v>
      </c>
      <c r="T27" s="8">
        <f t="shared" si="3"/>
        <v>5.5159635834030256</v>
      </c>
      <c r="U27" s="8">
        <v>4.9645894742617704</v>
      </c>
    </row>
    <row r="28" spans="1:21" ht="15.75" customHeight="1" x14ac:dyDescent="0.25">
      <c r="A28" s="5" t="s">
        <v>48</v>
      </c>
      <c r="B28" s="6">
        <v>-27.85</v>
      </c>
      <c r="C28" s="6">
        <v>-53.783299999999997</v>
      </c>
      <c r="D28" s="5">
        <v>550</v>
      </c>
      <c r="E28" s="8">
        <v>6.5734134477529631</v>
      </c>
      <c r="F28" s="8">
        <v>5.928407552774094</v>
      </c>
      <c r="G28" s="8">
        <v>5.0028279397573749</v>
      </c>
      <c r="H28" s="8">
        <v>4.1869574575617285</v>
      </c>
      <c r="I28" s="8">
        <v>3.2466086827956988</v>
      </c>
      <c r="J28" s="8">
        <v>2.5329944290123456</v>
      </c>
      <c r="K28" s="8">
        <v>2.8658210146782723</v>
      </c>
      <c r="L28" s="8">
        <v>3.4636486168003633</v>
      </c>
      <c r="M28" s="8">
        <v>4.1437460532407409</v>
      </c>
      <c r="N28" s="8">
        <v>4.810048241487455</v>
      </c>
      <c r="O28" s="8">
        <v>6.1990563014403302</v>
      </c>
      <c r="P28" s="8">
        <v>6.2548550796947975</v>
      </c>
      <c r="Q28" s="8">
        <f t="shared" si="0"/>
        <v>6.2522253600739512</v>
      </c>
      <c r="R28" s="8">
        <f t="shared" si="1"/>
        <v>4.1454646933716006</v>
      </c>
      <c r="S28" s="8">
        <f t="shared" si="2"/>
        <v>2.9541546868303268</v>
      </c>
      <c r="T28" s="8">
        <f t="shared" si="3"/>
        <v>5.050950198722842</v>
      </c>
      <c r="U28" s="8">
        <v>4.6064618750097708</v>
      </c>
    </row>
    <row r="29" spans="1:21" ht="15.75" customHeight="1" x14ac:dyDescent="0.25">
      <c r="A29" s="5" t="s">
        <v>49</v>
      </c>
      <c r="B29" s="6">
        <v>-28.6494</v>
      </c>
      <c r="C29" s="6">
        <v>-56.015599999999999</v>
      </c>
      <c r="D29" s="5">
        <v>83</v>
      </c>
      <c r="E29" s="8">
        <v>7.0374757494879647</v>
      </c>
      <c r="F29" s="8">
        <v>6.0421486574808601</v>
      </c>
      <c r="G29" s="8">
        <v>5.508076207117254</v>
      </c>
      <c r="H29" s="8">
        <v>4.4830299791666661</v>
      </c>
      <c r="I29" s="8">
        <v>3.3304625298685777</v>
      </c>
      <c r="J29" s="8">
        <v>2.7047416658950629</v>
      </c>
      <c r="K29" s="8">
        <v>3.0025601612903237</v>
      </c>
      <c r="L29" s="8">
        <v>3.726702503733573</v>
      </c>
      <c r="M29" s="8">
        <v>4.6351515964506156</v>
      </c>
      <c r="N29" s="8">
        <v>5.6432334976105132</v>
      </c>
      <c r="O29" s="8">
        <v>6.7383737805836148</v>
      </c>
      <c r="P29" s="8">
        <v>7.1821657889571622</v>
      </c>
      <c r="Q29" s="8">
        <f t="shared" si="0"/>
        <v>6.7539300653086629</v>
      </c>
      <c r="R29" s="8">
        <f t="shared" si="1"/>
        <v>4.4405229053841664</v>
      </c>
      <c r="S29" s="8">
        <f t="shared" si="2"/>
        <v>3.1446681103063199</v>
      </c>
      <c r="T29" s="8">
        <f t="shared" si="3"/>
        <v>5.6722529582149148</v>
      </c>
      <c r="U29" s="8">
        <v>5.0067700568620657</v>
      </c>
    </row>
    <row r="30" spans="1:21" ht="15.75" customHeight="1" x14ac:dyDescent="0.25">
      <c r="A30" s="5" t="s">
        <v>50</v>
      </c>
      <c r="B30" s="6">
        <v>-30.3414</v>
      </c>
      <c r="C30" s="6">
        <v>-54.3108</v>
      </c>
      <c r="D30" s="5">
        <v>126</v>
      </c>
      <c r="E30" s="8">
        <v>6.9857405542754716</v>
      </c>
      <c r="F30" s="8">
        <v>6.0480709317088879</v>
      </c>
      <c r="G30" s="8">
        <v>5.3629812027533408</v>
      </c>
      <c r="H30" s="8">
        <v>4.2719081574074043</v>
      </c>
      <c r="I30" s="8">
        <v>2.9710658878434884</v>
      </c>
      <c r="J30" s="8">
        <v>2.468202401234568</v>
      </c>
      <c r="K30" s="8">
        <v>2.5919632213261639</v>
      </c>
      <c r="L30" s="8">
        <v>3.2851190905017922</v>
      </c>
      <c r="M30" s="8">
        <v>4.2086615154320999</v>
      </c>
      <c r="N30" s="8">
        <v>5.5182649522102736</v>
      </c>
      <c r="O30" s="8">
        <v>6.6225602685185194</v>
      </c>
      <c r="P30" s="8">
        <v>7.3102314874551979</v>
      </c>
      <c r="Q30" s="8">
        <f t="shared" si="0"/>
        <v>6.7813476578131855</v>
      </c>
      <c r="R30" s="8">
        <f t="shared" si="1"/>
        <v>4.2019850826680782</v>
      </c>
      <c r="S30" s="8">
        <f t="shared" si="2"/>
        <v>2.7817615710208412</v>
      </c>
      <c r="T30" s="8">
        <f t="shared" si="3"/>
        <v>5.4498289120536301</v>
      </c>
      <c r="U30" s="8">
        <v>4.8109915572782116</v>
      </c>
    </row>
    <row r="31" spans="1:21" ht="15.75" customHeight="1" x14ac:dyDescent="0.25">
      <c r="A31" s="5" t="s">
        <v>51</v>
      </c>
      <c r="B31" s="6">
        <v>-28.7514</v>
      </c>
      <c r="C31" s="6">
        <v>-50.058300000000003</v>
      </c>
      <c r="D31" s="5">
        <v>1244</v>
      </c>
      <c r="E31" s="8">
        <v>5.8584854995519722</v>
      </c>
      <c r="F31" s="8">
        <v>5.3712277546994711</v>
      </c>
      <c r="G31" s="8">
        <v>4.877849940127077</v>
      </c>
      <c r="H31" s="8">
        <v>4.2147788425925912</v>
      </c>
      <c r="I31" s="8">
        <v>3.1267923729671088</v>
      </c>
      <c r="J31" s="8">
        <v>2.7339975957190954</v>
      </c>
      <c r="K31" s="8">
        <v>3.1254000528033794</v>
      </c>
      <c r="L31" s="8">
        <v>3.6136443654575703</v>
      </c>
      <c r="M31" s="8">
        <v>4.2501705568783086</v>
      </c>
      <c r="N31" s="8">
        <v>5.0161749948796723</v>
      </c>
      <c r="O31" s="8">
        <v>6.159703444865321</v>
      </c>
      <c r="P31" s="8">
        <v>6.2789384991039423</v>
      </c>
      <c r="Q31" s="8">
        <f t="shared" si="0"/>
        <v>5.8362172511184625</v>
      </c>
      <c r="R31" s="8">
        <f t="shared" si="1"/>
        <v>4.0731403852289256</v>
      </c>
      <c r="S31" s="8">
        <f t="shared" si="2"/>
        <v>3.1576806713266818</v>
      </c>
      <c r="T31" s="8">
        <f t="shared" si="3"/>
        <v>5.142016332207767</v>
      </c>
      <c r="U31" s="8">
        <v>4.5439795113613064</v>
      </c>
    </row>
    <row r="32" spans="1:21" ht="15.75" customHeight="1" x14ac:dyDescent="0.25">
      <c r="A32" s="5" t="s">
        <v>52</v>
      </c>
      <c r="B32" s="6">
        <v>-28.417200000000001</v>
      </c>
      <c r="C32" s="6">
        <v>-54.962499999999999</v>
      </c>
      <c r="D32" s="5">
        <v>245</v>
      </c>
      <c r="E32" s="8">
        <v>7.0080472945468486</v>
      </c>
      <c r="F32" s="8">
        <v>6.0469643816639582</v>
      </c>
      <c r="G32" s="8">
        <v>5.6827412371991795</v>
      </c>
      <c r="H32" s="8">
        <v>4.6221159197530861</v>
      </c>
      <c r="I32" s="8">
        <v>3.3217245758661882</v>
      </c>
      <c r="J32" s="8">
        <v>2.8197006118827166</v>
      </c>
      <c r="K32" s="8">
        <v>3.1062536402329752</v>
      </c>
      <c r="L32" s="8">
        <v>3.7209156329649526</v>
      </c>
      <c r="M32" s="8">
        <v>4.5513668132716036</v>
      </c>
      <c r="N32" s="8">
        <v>5.5667779360812446</v>
      </c>
      <c r="O32" s="8">
        <v>6.8069931141975299</v>
      </c>
      <c r="P32" s="8">
        <v>7.2012072955069124</v>
      </c>
      <c r="Q32" s="8">
        <f t="shared" si="0"/>
        <v>6.7520729905725725</v>
      </c>
      <c r="R32" s="8">
        <f t="shared" si="1"/>
        <v>4.5421939109394849</v>
      </c>
      <c r="S32" s="8">
        <f t="shared" si="2"/>
        <v>3.2156232950268815</v>
      </c>
      <c r="T32" s="8">
        <f t="shared" si="3"/>
        <v>5.6417126211834585</v>
      </c>
      <c r="U32" s="8">
        <v>5.0386514479811062</v>
      </c>
    </row>
    <row r="33" spans="1:21" ht="15.75" customHeight="1" x14ac:dyDescent="0.25">
      <c r="A33" s="5" t="s">
        <v>53</v>
      </c>
      <c r="B33" s="6">
        <v>-28.8536</v>
      </c>
      <c r="C33" s="6">
        <v>-52.541699999999999</v>
      </c>
      <c r="D33" s="5">
        <v>667</v>
      </c>
      <c r="E33" s="8">
        <v>6.4496777634408611</v>
      </c>
      <c r="F33" s="8">
        <v>5.7569177434318544</v>
      </c>
      <c r="G33" s="8">
        <v>5.1236504362170088</v>
      </c>
      <c r="H33" s="8">
        <v>4.2210341759259249</v>
      </c>
      <c r="I33" s="8">
        <v>2.9591018811603949</v>
      </c>
      <c r="J33" s="8">
        <v>2.6075152662037042</v>
      </c>
      <c r="K33" s="8">
        <v>2.8473580936379923</v>
      </c>
      <c r="L33" s="8">
        <v>3.4714425649641578</v>
      </c>
      <c r="M33" s="8">
        <v>4.2740591498842591</v>
      </c>
      <c r="N33" s="8">
        <v>5.4567377217741937</v>
      </c>
      <c r="O33" s="8">
        <v>6.9544175532407397</v>
      </c>
      <c r="P33" s="8">
        <v>6.9450872491039402</v>
      </c>
      <c r="Q33" s="8">
        <f t="shared" si="0"/>
        <v>6.3838942519922197</v>
      </c>
      <c r="R33" s="8">
        <f t="shared" si="1"/>
        <v>4.1012621644344431</v>
      </c>
      <c r="S33" s="8">
        <f t="shared" si="2"/>
        <v>2.975438641601952</v>
      </c>
      <c r="T33" s="8">
        <f t="shared" si="3"/>
        <v>5.5617381416330645</v>
      </c>
      <c r="U33" s="8">
        <v>4.7485528247114521</v>
      </c>
    </row>
    <row r="34" spans="1:21" ht="15.75" customHeight="1" x14ac:dyDescent="0.25">
      <c r="A34" s="5" t="s">
        <v>54</v>
      </c>
      <c r="B34" s="6">
        <v>-29.350300000000001</v>
      </c>
      <c r="C34" s="6">
        <v>-49.7331</v>
      </c>
      <c r="D34" s="5">
        <v>4.5</v>
      </c>
      <c r="E34" s="8">
        <v>6.2205752105734753</v>
      </c>
      <c r="F34" s="8">
        <v>5.5723127321407899</v>
      </c>
      <c r="G34" s="8">
        <v>4.7488445957050347</v>
      </c>
      <c r="H34" s="8">
        <v>4.1393831721781309</v>
      </c>
      <c r="I34" s="8">
        <v>3.147802487839221</v>
      </c>
      <c r="J34" s="8">
        <v>2.5317840244708991</v>
      </c>
      <c r="K34" s="8">
        <v>2.7770562307987707</v>
      </c>
      <c r="L34" s="8">
        <v>3.3064381733230928</v>
      </c>
      <c r="M34" s="8">
        <v>4.0494483680555557</v>
      </c>
      <c r="N34" s="8">
        <v>4.9788310967559051</v>
      </c>
      <c r="O34" s="8">
        <v>6.1183892123015875</v>
      </c>
      <c r="P34" s="8">
        <v>6.4685409728622645</v>
      </c>
      <c r="Q34" s="8">
        <f t="shared" si="0"/>
        <v>6.0871429718588432</v>
      </c>
      <c r="R34" s="8">
        <f t="shared" si="1"/>
        <v>4.0120100852407958</v>
      </c>
      <c r="S34" s="8">
        <f t="shared" si="2"/>
        <v>2.8717594761975875</v>
      </c>
      <c r="T34" s="8">
        <f t="shared" si="3"/>
        <v>5.0488895590376828</v>
      </c>
      <c r="U34" s="8">
        <v>4.5009079441303035</v>
      </c>
    </row>
    <row r="35" spans="1:21" ht="15.75" customHeight="1" x14ac:dyDescent="0.25">
      <c r="A35" s="5" t="s">
        <v>55</v>
      </c>
      <c r="B35" s="6">
        <v>-30.009699999999999</v>
      </c>
      <c r="C35" s="6">
        <v>-50.135300000000001</v>
      </c>
      <c r="D35" s="5">
        <v>1</v>
      </c>
      <c r="E35" s="8">
        <v>6.6524089725209068</v>
      </c>
      <c r="F35" s="8">
        <v>5.8877971270095237</v>
      </c>
      <c r="G35" s="8">
        <v>5.065713943636637</v>
      </c>
      <c r="H35" s="8">
        <v>4.0795413379629624</v>
      </c>
      <c r="I35" s="8">
        <v>3.0145848342293906</v>
      </c>
      <c r="J35" s="8">
        <v>2.4081041481481478</v>
      </c>
      <c r="K35" s="8">
        <v>2.5770928957586619</v>
      </c>
      <c r="L35" s="8">
        <v>3.2102457810633229</v>
      </c>
      <c r="M35" s="8">
        <v>3.8446375852623453</v>
      </c>
      <c r="N35" s="8">
        <v>5.2882548576762254</v>
      </c>
      <c r="O35" s="8">
        <v>6.38158474845679</v>
      </c>
      <c r="P35" s="8">
        <v>6.8447466935483874</v>
      </c>
      <c r="Q35" s="8">
        <f t="shared" si="0"/>
        <v>6.4616509310262726</v>
      </c>
      <c r="R35" s="8">
        <f t="shared" si="1"/>
        <v>4.053280038609663</v>
      </c>
      <c r="S35" s="8">
        <f t="shared" si="2"/>
        <v>2.7318142749900445</v>
      </c>
      <c r="T35" s="8">
        <f t="shared" si="3"/>
        <v>5.1714923971317868</v>
      </c>
      <c r="U35" s="8">
        <v>4.6055862042804865</v>
      </c>
    </row>
    <row r="36" spans="1:21" ht="15.75" customHeight="1" x14ac:dyDescent="0.25">
      <c r="A36" s="5" t="s">
        <v>56</v>
      </c>
      <c r="B36" s="6">
        <v>-29.842500000000001</v>
      </c>
      <c r="C36" s="6">
        <v>-57.082500000000003</v>
      </c>
      <c r="D36" s="5">
        <v>62.31</v>
      </c>
      <c r="E36" s="8">
        <v>7.1914367797939072</v>
      </c>
      <c r="F36" s="8">
        <v>6.2656727585864793</v>
      </c>
      <c r="G36" s="8">
        <v>5.5686271270161294</v>
      </c>
      <c r="H36" s="8">
        <v>4.456380784391536</v>
      </c>
      <c r="I36" s="8">
        <v>3.193833941372247</v>
      </c>
      <c r="J36" s="8">
        <v>2.4935082414021168</v>
      </c>
      <c r="K36" s="8">
        <v>3.0019804263739549</v>
      </c>
      <c r="L36" s="8">
        <v>3.5944111129778968</v>
      </c>
      <c r="M36" s="8">
        <v>4.1643454980709897</v>
      </c>
      <c r="N36" s="8">
        <v>5.6015643003285556</v>
      </c>
      <c r="O36" s="8">
        <v>6.899480024691357</v>
      </c>
      <c r="P36" s="8">
        <v>7.1960465162570451</v>
      </c>
      <c r="Q36" s="8">
        <f t="shared" si="0"/>
        <v>6.8843853515458102</v>
      </c>
      <c r="R36" s="8">
        <f t="shared" si="1"/>
        <v>4.4062806175933042</v>
      </c>
      <c r="S36" s="8">
        <f t="shared" si="2"/>
        <v>3.0299665935846565</v>
      </c>
      <c r="T36" s="8">
        <f t="shared" si="3"/>
        <v>5.5551299410303008</v>
      </c>
      <c r="U36" s="8">
        <v>5.0059593638159452</v>
      </c>
    </row>
    <row r="37" spans="1:21" ht="15.75" customHeight="1" x14ac:dyDescent="0.25">
      <c r="A37" s="5" t="s">
        <v>57</v>
      </c>
      <c r="B37" s="6">
        <v>-28.5136</v>
      </c>
      <c r="C37" s="6">
        <v>-50.882800000000003</v>
      </c>
      <c r="D37" s="5">
        <v>986</v>
      </c>
      <c r="E37" s="8">
        <v>6.0255867932347646</v>
      </c>
      <c r="F37" s="8">
        <v>5.5651312420292838</v>
      </c>
      <c r="G37" s="8">
        <v>4.9113918697729977</v>
      </c>
      <c r="H37" s="8">
        <v>3.5365487623456784</v>
      </c>
      <c r="I37" s="8">
        <v>3.0709830368876929</v>
      </c>
      <c r="J37" s="8">
        <v>2.5956266080246921</v>
      </c>
      <c r="K37" s="8">
        <v>2.9657564852150533</v>
      </c>
      <c r="L37" s="8">
        <v>3.543297859169654</v>
      </c>
      <c r="M37" s="8">
        <v>4.0250664239583331</v>
      </c>
      <c r="N37" s="8">
        <v>5.0599888154121864</v>
      </c>
      <c r="O37" s="8">
        <v>5.9619527839506183</v>
      </c>
      <c r="P37" s="8">
        <v>6.3004685241935467</v>
      </c>
      <c r="Q37" s="8">
        <f t="shared" si="0"/>
        <v>5.9637288531525314</v>
      </c>
      <c r="R37" s="8">
        <f t="shared" si="1"/>
        <v>3.8396412230021233</v>
      </c>
      <c r="S37" s="8">
        <f t="shared" si="2"/>
        <v>3.034893650803133</v>
      </c>
      <c r="T37" s="8">
        <f t="shared" si="3"/>
        <v>5.0156693411070457</v>
      </c>
      <c r="U37" s="8">
        <v>4.3963421118146515</v>
      </c>
    </row>
    <row r="38" spans="1:21" ht="15.75" customHeight="1" x14ac:dyDescent="0.25">
      <c r="B38" s="1"/>
      <c r="C38" s="1"/>
    </row>
    <row r="39" spans="1:21" ht="15.75" customHeight="1" x14ac:dyDescent="0.25">
      <c r="B39" s="1"/>
      <c r="C39" s="1"/>
    </row>
    <row r="40" spans="1:21" ht="15.75" customHeight="1" x14ac:dyDescent="0.25">
      <c r="B40" s="1"/>
      <c r="C40" s="1"/>
    </row>
    <row r="41" spans="1:21" ht="15.75" customHeight="1" x14ac:dyDescent="0.25">
      <c r="B41" s="1"/>
      <c r="C41" s="1"/>
    </row>
    <row r="42" spans="1:21" ht="15.75" customHeight="1" x14ac:dyDescent="0.25">
      <c r="B42" s="1"/>
      <c r="C42" s="1"/>
    </row>
    <row r="43" spans="1:21" ht="15.75" customHeight="1" x14ac:dyDescent="0.25">
      <c r="B43" s="1"/>
      <c r="C43" s="1"/>
    </row>
    <row r="44" spans="1:21" ht="15.75" customHeight="1" x14ac:dyDescent="0.25">
      <c r="B44" s="1"/>
      <c r="C44" s="1"/>
    </row>
    <row r="45" spans="1:21" ht="15.75" customHeight="1" x14ac:dyDescent="0.25">
      <c r="B45" s="1"/>
      <c r="C45" s="1"/>
    </row>
    <row r="46" spans="1:21" ht="15.75" customHeight="1" x14ac:dyDescent="0.25">
      <c r="B46" s="1"/>
      <c r="C46" s="1"/>
    </row>
    <row r="47" spans="1:21" ht="15.75" customHeight="1" x14ac:dyDescent="0.25">
      <c r="B47" s="1"/>
      <c r="C47" s="1"/>
    </row>
    <row r="48" spans="1:21" ht="15.75" customHeight="1" x14ac:dyDescent="0.25">
      <c r="B48" s="1"/>
      <c r="C48" s="1"/>
    </row>
    <row r="49" spans="2:3" ht="15.75" customHeight="1" x14ac:dyDescent="0.25">
      <c r="B49" s="1"/>
      <c r="C49" s="1"/>
    </row>
    <row r="50" spans="2:3" ht="15.75" customHeight="1" x14ac:dyDescent="0.25">
      <c r="B50" s="1"/>
      <c r="C50" s="1"/>
    </row>
    <row r="51" spans="2:3" ht="15.75" customHeight="1" x14ac:dyDescent="0.25">
      <c r="B51" s="1"/>
      <c r="C51" s="1"/>
    </row>
    <row r="52" spans="2:3" ht="15.75" customHeight="1" x14ac:dyDescent="0.25">
      <c r="B52" s="1"/>
      <c r="C52" s="1"/>
    </row>
    <row r="53" spans="2:3" ht="15.75" customHeight="1" x14ac:dyDescent="0.25">
      <c r="B53" s="1"/>
      <c r="C53" s="1"/>
    </row>
    <row r="54" spans="2:3" ht="15.75" customHeight="1" x14ac:dyDescent="0.25">
      <c r="B54" s="1"/>
      <c r="C54" s="1"/>
    </row>
    <row r="55" spans="2:3" ht="15.75" customHeight="1" x14ac:dyDescent="0.25">
      <c r="B55" s="1"/>
      <c r="C55" s="1"/>
    </row>
    <row r="56" spans="2:3" ht="15.75" customHeight="1" x14ac:dyDescent="0.25">
      <c r="B56" s="1"/>
      <c r="C56" s="1"/>
    </row>
    <row r="57" spans="2:3" ht="15.75" customHeight="1" x14ac:dyDescent="0.25">
      <c r="B57" s="1"/>
      <c r="C57" s="1"/>
    </row>
    <row r="58" spans="2:3" ht="15.75" customHeight="1" x14ac:dyDescent="0.25">
      <c r="B58" s="1"/>
      <c r="C58" s="1"/>
    </row>
    <row r="59" spans="2:3" ht="15.75" customHeight="1" x14ac:dyDescent="0.25">
      <c r="B59" s="1"/>
      <c r="C59" s="1"/>
    </row>
    <row r="60" spans="2:3" ht="15.75" customHeight="1" x14ac:dyDescent="0.25">
      <c r="B60" s="1"/>
      <c r="C60" s="1"/>
    </row>
    <row r="61" spans="2:3" ht="15.75" customHeight="1" x14ac:dyDescent="0.25">
      <c r="B61" s="1"/>
      <c r="C61" s="1"/>
    </row>
    <row r="62" spans="2:3" ht="15.75" customHeight="1" x14ac:dyDescent="0.25">
      <c r="B62" s="1"/>
      <c r="C62" s="1"/>
    </row>
    <row r="63" spans="2:3" ht="15.75" customHeight="1" x14ac:dyDescent="0.25">
      <c r="B63" s="1"/>
      <c r="C63" s="1"/>
    </row>
    <row r="64" spans="2:3" ht="15.75" customHeight="1" x14ac:dyDescent="0.25">
      <c r="B64" s="1"/>
      <c r="C64" s="1"/>
    </row>
    <row r="65" spans="2:3" ht="15.75" customHeight="1" x14ac:dyDescent="0.25">
      <c r="B65" s="1"/>
      <c r="C65" s="1"/>
    </row>
    <row r="66" spans="2:3" ht="15.75" customHeight="1" x14ac:dyDescent="0.25">
      <c r="B66" s="1"/>
      <c r="C66" s="1"/>
    </row>
    <row r="67" spans="2:3" ht="15.75" customHeight="1" x14ac:dyDescent="0.25">
      <c r="B67" s="1"/>
      <c r="C67" s="1"/>
    </row>
    <row r="68" spans="2:3" ht="15.75" customHeight="1" x14ac:dyDescent="0.25">
      <c r="B68" s="1"/>
      <c r="C68" s="1"/>
    </row>
    <row r="69" spans="2:3" ht="15.75" customHeight="1" x14ac:dyDescent="0.25">
      <c r="B69" s="1"/>
      <c r="C69" s="1"/>
    </row>
    <row r="70" spans="2:3" ht="15.75" customHeight="1" x14ac:dyDescent="0.25">
      <c r="B70" s="1"/>
      <c r="C70" s="1"/>
    </row>
    <row r="71" spans="2:3" ht="15.75" customHeight="1" x14ac:dyDescent="0.25">
      <c r="B71" s="1"/>
      <c r="C71" s="1"/>
    </row>
    <row r="72" spans="2:3" ht="15.75" customHeight="1" x14ac:dyDescent="0.25">
      <c r="B72" s="1"/>
      <c r="C72" s="1"/>
    </row>
    <row r="73" spans="2:3" ht="15.75" customHeight="1" x14ac:dyDescent="0.25">
      <c r="B73" s="1"/>
      <c r="C73" s="1"/>
    </row>
    <row r="74" spans="2:3" ht="15.75" customHeight="1" x14ac:dyDescent="0.25">
      <c r="B74" s="1"/>
      <c r="C74" s="1"/>
    </row>
    <row r="75" spans="2:3" ht="15.75" customHeight="1" x14ac:dyDescent="0.25">
      <c r="B75" s="1"/>
      <c r="C75" s="1"/>
    </row>
    <row r="76" spans="2:3" ht="15.75" customHeight="1" x14ac:dyDescent="0.25">
      <c r="B76" s="1"/>
      <c r="C76" s="1"/>
    </row>
    <row r="77" spans="2:3" ht="15.75" customHeight="1" x14ac:dyDescent="0.25">
      <c r="B77" s="1"/>
      <c r="C77" s="1"/>
    </row>
    <row r="78" spans="2:3" ht="15.75" customHeight="1" x14ac:dyDescent="0.25">
      <c r="B78" s="1"/>
      <c r="C78" s="1"/>
    </row>
    <row r="79" spans="2:3" ht="15.75" customHeight="1" x14ac:dyDescent="0.25">
      <c r="B79" s="1"/>
      <c r="C79" s="1"/>
    </row>
    <row r="80" spans="2:3" ht="15.75" customHeight="1" x14ac:dyDescent="0.25">
      <c r="B80" s="1"/>
      <c r="C80" s="1"/>
    </row>
    <row r="81" spans="2:3" ht="15.75" customHeight="1" x14ac:dyDescent="0.25">
      <c r="B81" s="1"/>
      <c r="C81" s="1"/>
    </row>
    <row r="82" spans="2:3" ht="15.75" customHeight="1" x14ac:dyDescent="0.25">
      <c r="B82" s="1"/>
      <c r="C82" s="1"/>
    </row>
    <row r="83" spans="2:3" ht="15.75" customHeight="1" x14ac:dyDescent="0.25">
      <c r="B83" s="1"/>
      <c r="C83" s="1"/>
    </row>
    <row r="84" spans="2:3" ht="15.75" customHeight="1" x14ac:dyDescent="0.25">
      <c r="B84" s="1"/>
      <c r="C84" s="1"/>
    </row>
    <row r="85" spans="2:3" ht="15.75" customHeight="1" x14ac:dyDescent="0.25">
      <c r="B85" s="1"/>
      <c r="C85" s="1"/>
    </row>
    <row r="86" spans="2:3" ht="15.75" customHeight="1" x14ac:dyDescent="0.25">
      <c r="B86" s="1"/>
      <c r="C86" s="1"/>
    </row>
    <row r="87" spans="2:3" ht="15.75" customHeight="1" x14ac:dyDescent="0.25">
      <c r="B87" s="1"/>
      <c r="C87" s="1"/>
    </row>
    <row r="88" spans="2:3" ht="15.75" customHeight="1" x14ac:dyDescent="0.25">
      <c r="B88" s="1"/>
      <c r="C88" s="1"/>
    </row>
    <row r="89" spans="2:3" ht="15.75" customHeight="1" x14ac:dyDescent="0.25">
      <c r="B89" s="1"/>
      <c r="C89" s="1"/>
    </row>
    <row r="90" spans="2:3" ht="15.75" customHeight="1" x14ac:dyDescent="0.25">
      <c r="B90" s="1"/>
      <c r="C90" s="1"/>
    </row>
    <row r="91" spans="2:3" ht="15.75" customHeight="1" x14ac:dyDescent="0.25">
      <c r="B91" s="1"/>
      <c r="C91" s="1"/>
    </row>
    <row r="92" spans="2:3" ht="15.75" customHeight="1" x14ac:dyDescent="0.25">
      <c r="B92" s="1"/>
      <c r="C92" s="1"/>
    </row>
    <row r="93" spans="2:3" ht="15.75" customHeight="1" x14ac:dyDescent="0.25">
      <c r="B93" s="1"/>
      <c r="C93" s="1"/>
    </row>
    <row r="94" spans="2:3" ht="15.75" customHeight="1" x14ac:dyDescent="0.25">
      <c r="B94" s="1"/>
      <c r="C94" s="1"/>
    </row>
    <row r="95" spans="2:3" ht="15.75" customHeight="1" x14ac:dyDescent="0.25">
      <c r="B95" s="1"/>
      <c r="C95" s="1"/>
    </row>
    <row r="96" spans="2:3" ht="15.75" customHeight="1" x14ac:dyDescent="0.25">
      <c r="B96" s="1"/>
      <c r="C96" s="1"/>
    </row>
    <row r="97" spans="2:3" ht="15.75" customHeight="1" x14ac:dyDescent="0.25">
      <c r="B97" s="1"/>
      <c r="C97" s="1"/>
    </row>
    <row r="98" spans="2:3" ht="15.75" customHeight="1" x14ac:dyDescent="0.25">
      <c r="B98" s="1"/>
      <c r="C98" s="1"/>
    </row>
    <row r="99" spans="2:3" ht="15.75" customHeight="1" x14ac:dyDescent="0.25">
      <c r="B99" s="1"/>
      <c r="C99" s="1"/>
    </row>
    <row r="100" spans="2:3" ht="15.75" customHeight="1" x14ac:dyDescent="0.25">
      <c r="B100" s="1"/>
      <c r="C100" s="1"/>
    </row>
  </sheetData>
  <mergeCells count="4">
    <mergeCell ref="E1:U1"/>
    <mergeCell ref="E2:P2"/>
    <mergeCell ref="Q2:T2"/>
    <mergeCell ref="U2:U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Raiana</dc:creator>
  <cp:lastModifiedBy>ENERGENS_04</cp:lastModifiedBy>
  <dcterms:created xsi:type="dcterms:W3CDTF">2017-05-08T19:38:29Z</dcterms:created>
  <dcterms:modified xsi:type="dcterms:W3CDTF">2019-08-02T14:26:44Z</dcterms:modified>
</cp:coreProperties>
</file>