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iarodriguezur_unal_edu_co/Documents/Doceabo semestre/AUTO/proyecto Auto/Proyecto_APM/SimulacionProceso/"/>
    </mc:Choice>
  </mc:AlternateContent>
  <xr:revisionPtr revIDLastSave="16" documentId="8_{61B3FD6E-7C42-47FA-BDD5-3422E8C15841}" xr6:coauthVersionLast="45" xr6:coauthVersionMax="45" xr10:uidLastSave="{498A6CE1-0065-47E4-9DFF-ABA2920049A5}"/>
  <bookViews>
    <workbookView xWindow="-120" yWindow="-120" windowWidth="29040" windowHeight="15840" xr2:uid="{C8728B57-2FEA-4814-B387-671D8068A2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<sst xmlns="http://schemas.openxmlformats.org/spreadsheetml/2006/main" count="39" uniqueCount="39">
  <si>
    <t>Corte</t>
  </si>
  <si>
    <t>Doblado</t>
  </si>
  <si>
    <t>Conformado</t>
  </si>
  <si>
    <t>Mecanizado</t>
  </si>
  <si>
    <t>Roscado</t>
  </si>
  <si>
    <t>Boca de pescado</t>
  </si>
  <si>
    <t>Perforado</t>
  </si>
  <si>
    <t>Soldadura</t>
  </si>
  <si>
    <t>Estampado</t>
  </si>
  <si>
    <t>Pretratamiento superficial</t>
  </si>
  <si>
    <t>Secado en horno</t>
  </si>
  <si>
    <t>Pintura</t>
  </si>
  <si>
    <t>Curado en horno</t>
  </si>
  <si>
    <t>Inserción de copas</t>
  </si>
  <si>
    <t>Armado de caja pedalera</t>
  </si>
  <si>
    <t>Colocación de cubre cadena</t>
  </si>
  <si>
    <t>Caño, bulón y aciento</t>
  </si>
  <si>
    <t>Horquilla</t>
  </si>
  <si>
    <t>Sten forma y puños</t>
  </si>
  <si>
    <t>Armado ruedas y aproximación de rayos</t>
  </si>
  <si>
    <t>Centrado de ruedas</t>
  </si>
  <si>
    <t>Rueda delantera (Colocación)</t>
  </si>
  <si>
    <t>Rueda trasera y colocación (cadena)</t>
  </si>
  <si>
    <t>Limpieza y desengrase</t>
  </si>
  <si>
    <t>Engomado y colocación de piñón</t>
  </si>
  <si>
    <t>1 a) Etapa de proceso mecánico</t>
  </si>
  <si>
    <t>1 b) Etapa de tratamiento superficial</t>
  </si>
  <si>
    <t>2 a)Etapa de montaje</t>
  </si>
  <si>
    <t>2 b) Etapa de ruedas</t>
  </si>
  <si>
    <t>2 c) Etapa de ensamble final</t>
  </si>
  <si>
    <t>Sublinea de procesamiento mecánico</t>
  </si>
  <si>
    <t>Sublinea de montaje</t>
  </si>
  <si>
    <t>PROCESOS</t>
  </si>
  <si>
    <t>ETAPAS</t>
  </si>
  <si>
    <t>Tiempo Operativo (Minutos)</t>
  </si>
  <si>
    <t>Tiempo Estandar (Minutos)</t>
  </si>
  <si>
    <t>Tiempo Operativo (HH:MM:SS)</t>
  </si>
  <si>
    <t>Tiempo Estandar (HH:MM:SS)</t>
  </si>
  <si>
    <t>Set-up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</si>
</sst>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742-4944-432B-9318-6015475B4974}">
  <dimension ref="B6:K30"/>
  <sheetViews>
    <sheetView tabSelected="1" topLeftCell="A5" workbookViewId="0">
      <selection activeCell="I29" sqref="I29"/>
    </sheetView>
  </sheetViews>
  <sheetFormatPr baseColWidth="10" defaultRowHeight="15" x14ac:dyDescent="0.25"/>
  <cols>
    <col min="1" max="1" width="15.85546875" customWidth="1"/>
    <col min="2" max="2" width="4" customWidth="1"/>
    <col min="3" max="3" width="20.85546875" customWidth="1"/>
    <col min="4" max="4" width="2.7109375" customWidth="1"/>
    <col min="5" max="5" width="36.85546875" bestFit="1" customWidth="1"/>
    <col min="6" max="6" width="15.7109375" style="1" customWidth="1"/>
    <col min="7" max="7" width="17.42578125" customWidth="1"/>
    <col min="8" max="8" width="17.28515625" customWidth="1"/>
    <col min="9" max="9" width="18.140625" customWidth="1"/>
    <col min="10" max="10" width="17.140625" customWidth="1"/>
  </cols>
  <sheetData>
    <row r="6" spans="2:11" ht="29.25" customHeight="1" x14ac:dyDescent="0.25">
      <c r="B6" s="13"/>
      <c r="C6" s="14" t="s">
        <v>33</v>
      </c>
      <c r="D6" s="13"/>
      <c r="E6" s="15" t="s">
        <v>32</v>
      </c>
      <c r="F6" s="15"/>
      <c r="G6" s="16" t="s">
        <v>34</v>
      </c>
      <c r="H6" s="16" t="s">
        <v>35</v>
      </c>
      <c r="I6" s="16" t="s">
        <v>36</v>
      </c>
      <c r="J6" s="16" t="s">
        <v>37</v>
      </c>
      <c r="K6" s="17" t="s">
        <v>38</v>
      </c>
    </row>
    <row r="7" spans="2:11" x14ac:dyDescent="0.25">
      <c r="B7" s="9" t="s">
        <v>30</v>
      </c>
      <c r="C7" s="10" t="s">
        <v>25</v>
      </c>
      <c r="D7" s="2">
        <v>1</v>
      </c>
      <c r="E7" s="3" t="s">
        <v>0</v>
      </c>
      <c r="F7" s="3"/>
      <c r="G7" s="13">
        <v>3.75</v>
      </c>
      <c r="H7" s="13">
        <v>4.32</v>
      </c>
      <c r="I7" s="18">
        <f>G7/1440</f>
        <v>2.6041666666666665E-3</v>
      </c>
      <c r="J7" s="18">
        <f>H7/1440</f>
        <v>3.0000000000000001E-3</v>
      </c>
      <c r="K7" s="18">
        <f>J7-I7</f>
        <v>3.9583333333333354E-4</v>
      </c>
    </row>
    <row r="8" spans="2:11" x14ac:dyDescent="0.25">
      <c r="B8" s="9"/>
      <c r="C8" s="10"/>
      <c r="D8" s="2">
        <v>2</v>
      </c>
      <c r="E8" s="3" t="s">
        <v>1</v>
      </c>
      <c r="F8" s="3"/>
      <c r="G8" s="13">
        <v>4.12</v>
      </c>
      <c r="H8" s="13">
        <v>4.75</v>
      </c>
      <c r="I8" s="18">
        <f t="shared" ref="I8:I30" si="0">G8/1440</f>
        <v>2.8611111111111111E-3</v>
      </c>
      <c r="J8" s="18">
        <f t="shared" ref="J8:J30" si="1">H8/1440</f>
        <v>3.2986111111111111E-3</v>
      </c>
      <c r="K8" s="18">
        <f t="shared" ref="K8:K30" si="2">J8-I8</f>
        <v>4.3749999999999995E-4</v>
      </c>
    </row>
    <row r="9" spans="2:11" x14ac:dyDescent="0.25">
      <c r="B9" s="9"/>
      <c r="C9" s="10"/>
      <c r="D9" s="2">
        <v>3</v>
      </c>
      <c r="E9" s="3" t="s">
        <v>2</v>
      </c>
      <c r="F9" s="3"/>
      <c r="G9" s="13">
        <v>1.2</v>
      </c>
      <c r="H9" s="13">
        <v>1.4</v>
      </c>
      <c r="I9" s="18">
        <f t="shared" si="0"/>
        <v>8.3333333333333328E-4</v>
      </c>
      <c r="J9" s="18">
        <f t="shared" si="1"/>
        <v>9.7222222222222219E-4</v>
      </c>
      <c r="K9" s="18">
        <f t="shared" si="2"/>
        <v>1.3888888888888892E-4</v>
      </c>
    </row>
    <row r="10" spans="2:11" ht="15" customHeight="1" x14ac:dyDescent="0.25">
      <c r="B10" s="9"/>
      <c r="C10" s="10"/>
      <c r="D10" s="4">
        <v>4</v>
      </c>
      <c r="E10" s="5" t="s">
        <v>3</v>
      </c>
      <c r="F10" s="6" t="s">
        <v>5</v>
      </c>
      <c r="G10" s="13">
        <v>2.67</v>
      </c>
      <c r="H10" s="13">
        <v>3.06</v>
      </c>
      <c r="I10" s="18">
        <f t="shared" si="0"/>
        <v>1.8541666666666667E-3</v>
      </c>
      <c r="J10" s="18">
        <f t="shared" si="1"/>
        <v>2.1250000000000002E-3</v>
      </c>
      <c r="K10" s="18">
        <f t="shared" si="2"/>
        <v>2.7083333333333343E-4</v>
      </c>
    </row>
    <row r="11" spans="2:11" x14ac:dyDescent="0.25">
      <c r="B11" s="9"/>
      <c r="C11" s="10"/>
      <c r="D11" s="4"/>
      <c r="E11" s="5"/>
      <c r="F11" s="6" t="s">
        <v>4</v>
      </c>
      <c r="G11" s="13">
        <v>2.67</v>
      </c>
      <c r="H11" s="13">
        <v>3.06</v>
      </c>
      <c r="I11" s="18">
        <f t="shared" si="0"/>
        <v>1.8541666666666667E-3</v>
      </c>
      <c r="J11" s="18">
        <f t="shared" si="1"/>
        <v>2.1250000000000002E-3</v>
      </c>
      <c r="K11" s="18">
        <f t="shared" si="2"/>
        <v>2.7083333333333343E-4</v>
      </c>
    </row>
    <row r="12" spans="2:11" x14ac:dyDescent="0.25">
      <c r="B12" s="9"/>
      <c r="C12" s="10"/>
      <c r="D12" s="4"/>
      <c r="E12" s="5"/>
      <c r="F12" s="6" t="s">
        <v>6</v>
      </c>
      <c r="G12" s="13">
        <v>2.67</v>
      </c>
      <c r="H12" s="13">
        <v>3.06</v>
      </c>
      <c r="I12" s="18">
        <f t="shared" si="0"/>
        <v>1.8541666666666667E-3</v>
      </c>
      <c r="J12" s="18">
        <f t="shared" si="1"/>
        <v>2.1250000000000002E-3</v>
      </c>
      <c r="K12" s="18">
        <f t="shared" si="2"/>
        <v>2.7083333333333343E-4</v>
      </c>
    </row>
    <row r="13" spans="2:11" x14ac:dyDescent="0.25">
      <c r="B13" s="9"/>
      <c r="C13" s="10"/>
      <c r="D13" s="2">
        <v>5</v>
      </c>
      <c r="E13" s="3" t="s">
        <v>7</v>
      </c>
      <c r="F13" s="3"/>
      <c r="G13" s="13">
        <v>9.4</v>
      </c>
      <c r="H13" s="13">
        <v>10.81</v>
      </c>
      <c r="I13" s="18">
        <f t="shared" si="0"/>
        <v>6.5277777777777782E-3</v>
      </c>
      <c r="J13" s="18">
        <f t="shared" si="1"/>
        <v>7.5069444444444446E-3</v>
      </c>
      <c r="K13" s="18">
        <f t="shared" si="2"/>
        <v>9.7916666666666638E-4</v>
      </c>
    </row>
    <row r="14" spans="2:11" x14ac:dyDescent="0.25">
      <c r="B14" s="9"/>
      <c r="C14" s="10"/>
      <c r="D14" s="2">
        <v>6</v>
      </c>
      <c r="E14" s="3" t="s">
        <v>8</v>
      </c>
      <c r="F14" s="3"/>
      <c r="G14" s="13">
        <v>0.24</v>
      </c>
      <c r="H14" s="13">
        <v>0.28000000000000003</v>
      </c>
      <c r="I14" s="18">
        <f t="shared" si="0"/>
        <v>1.6666666666666666E-4</v>
      </c>
      <c r="J14" s="18">
        <f t="shared" si="1"/>
        <v>1.9444444444444446E-4</v>
      </c>
      <c r="K14" s="18">
        <f t="shared" si="2"/>
        <v>2.7777777777777799E-5</v>
      </c>
    </row>
    <row r="15" spans="2:11" x14ac:dyDescent="0.25">
      <c r="B15" s="9"/>
      <c r="C15" s="10" t="s">
        <v>26</v>
      </c>
      <c r="D15" s="2">
        <v>7</v>
      </c>
      <c r="E15" s="3" t="s">
        <v>9</v>
      </c>
      <c r="F15" s="3"/>
      <c r="G15" s="13"/>
      <c r="H15" s="13">
        <v>1.97</v>
      </c>
      <c r="I15" s="18">
        <f t="shared" si="0"/>
        <v>0</v>
      </c>
      <c r="J15" s="18">
        <f t="shared" si="1"/>
        <v>1.3680555555555555E-3</v>
      </c>
      <c r="K15" s="18">
        <f t="shared" si="2"/>
        <v>1.3680555555555555E-3</v>
      </c>
    </row>
    <row r="16" spans="2:11" x14ac:dyDescent="0.25">
      <c r="B16" s="9"/>
      <c r="C16" s="10"/>
      <c r="D16" s="2">
        <v>8</v>
      </c>
      <c r="E16" s="3" t="s">
        <v>10</v>
      </c>
      <c r="F16" s="3"/>
      <c r="G16" s="13"/>
      <c r="H16" s="13">
        <v>1.97</v>
      </c>
      <c r="I16" s="18">
        <f t="shared" si="0"/>
        <v>0</v>
      </c>
      <c r="J16" s="18">
        <f t="shared" si="1"/>
        <v>1.3680555555555555E-3</v>
      </c>
      <c r="K16" s="18">
        <f t="shared" si="2"/>
        <v>1.3680555555555555E-3</v>
      </c>
    </row>
    <row r="17" spans="2:11" x14ac:dyDescent="0.25">
      <c r="B17" s="9"/>
      <c r="C17" s="10"/>
      <c r="D17" s="2">
        <v>9</v>
      </c>
      <c r="E17" s="3" t="s">
        <v>11</v>
      </c>
      <c r="F17" s="3"/>
      <c r="G17" s="13">
        <v>4.96</v>
      </c>
      <c r="H17" s="13">
        <v>5.7</v>
      </c>
      <c r="I17" s="18">
        <f t="shared" si="0"/>
        <v>3.4444444444444444E-3</v>
      </c>
      <c r="J17" s="18">
        <f t="shared" si="1"/>
        <v>3.9583333333333337E-3</v>
      </c>
      <c r="K17" s="18">
        <f t="shared" si="2"/>
        <v>5.1388888888888925E-4</v>
      </c>
    </row>
    <row r="18" spans="2:11" x14ac:dyDescent="0.25">
      <c r="B18" s="9"/>
      <c r="C18" s="10"/>
      <c r="D18" s="2">
        <v>10</v>
      </c>
      <c r="E18" s="3" t="s">
        <v>12</v>
      </c>
      <c r="F18" s="3"/>
      <c r="G18" s="13"/>
      <c r="H18" s="13">
        <v>1.97</v>
      </c>
      <c r="I18" s="18">
        <f t="shared" si="0"/>
        <v>0</v>
      </c>
      <c r="J18" s="18">
        <f t="shared" si="1"/>
        <v>1.3680555555555555E-3</v>
      </c>
      <c r="K18" s="18">
        <f t="shared" si="2"/>
        <v>1.3680555555555555E-3</v>
      </c>
    </row>
    <row r="19" spans="2:11" x14ac:dyDescent="0.25">
      <c r="B19" s="11" t="s">
        <v>31</v>
      </c>
      <c r="C19" s="12" t="s">
        <v>27</v>
      </c>
      <c r="D19" s="7">
        <v>11</v>
      </c>
      <c r="E19" s="8" t="s">
        <v>13</v>
      </c>
      <c r="F19" s="8"/>
      <c r="G19" s="13">
        <v>0.44</v>
      </c>
      <c r="H19" s="13">
        <v>0.5</v>
      </c>
      <c r="I19" s="18">
        <f t="shared" si="0"/>
        <v>3.0555555555555555E-4</v>
      </c>
      <c r="J19" s="18">
        <f t="shared" si="1"/>
        <v>3.4722222222222224E-4</v>
      </c>
      <c r="K19" s="18">
        <f t="shared" si="2"/>
        <v>4.1666666666666686E-5</v>
      </c>
    </row>
    <row r="20" spans="2:11" x14ac:dyDescent="0.25">
      <c r="B20" s="11"/>
      <c r="C20" s="12"/>
      <c r="D20" s="7">
        <v>12</v>
      </c>
      <c r="E20" s="8" t="s">
        <v>14</v>
      </c>
      <c r="F20" s="8"/>
      <c r="G20" s="13">
        <v>1.97</v>
      </c>
      <c r="H20" s="13">
        <v>2.2599999999999998</v>
      </c>
      <c r="I20" s="18">
        <f t="shared" si="0"/>
        <v>1.3680555555555555E-3</v>
      </c>
      <c r="J20" s="18">
        <f t="shared" si="1"/>
        <v>1.5694444444444443E-3</v>
      </c>
      <c r="K20" s="18">
        <f t="shared" si="2"/>
        <v>2.0138888888888875E-4</v>
      </c>
    </row>
    <row r="21" spans="2:11" x14ac:dyDescent="0.25">
      <c r="B21" s="11"/>
      <c r="C21" s="12"/>
      <c r="D21" s="7">
        <v>13</v>
      </c>
      <c r="E21" s="8" t="s">
        <v>15</v>
      </c>
      <c r="F21" s="8"/>
      <c r="G21" s="13">
        <v>1.26</v>
      </c>
      <c r="H21" s="13">
        <v>1.45</v>
      </c>
      <c r="I21" s="18">
        <f t="shared" si="0"/>
        <v>8.7500000000000002E-4</v>
      </c>
      <c r="J21" s="18">
        <f t="shared" si="1"/>
        <v>1.0069444444444444E-3</v>
      </c>
      <c r="K21" s="18">
        <f t="shared" si="2"/>
        <v>1.3194444444444441E-4</v>
      </c>
    </row>
    <row r="22" spans="2:11" x14ac:dyDescent="0.25">
      <c r="B22" s="11"/>
      <c r="C22" s="12"/>
      <c r="D22" s="7">
        <v>15</v>
      </c>
      <c r="E22" s="8" t="s">
        <v>16</v>
      </c>
      <c r="F22" s="8"/>
      <c r="G22" s="13">
        <v>0.95</v>
      </c>
      <c r="H22" s="13">
        <v>1.1000000000000001</v>
      </c>
      <c r="I22" s="18">
        <f t="shared" si="0"/>
        <v>6.5972222222222224E-4</v>
      </c>
      <c r="J22" s="18">
        <f t="shared" si="1"/>
        <v>7.6388888888888893E-4</v>
      </c>
      <c r="K22" s="18">
        <f t="shared" si="2"/>
        <v>1.0416666666666669E-4</v>
      </c>
    </row>
    <row r="23" spans="2:11" x14ac:dyDescent="0.25">
      <c r="B23" s="11"/>
      <c r="C23" s="12"/>
      <c r="D23" s="7">
        <v>16</v>
      </c>
      <c r="E23" s="8" t="s">
        <v>17</v>
      </c>
      <c r="F23" s="8"/>
      <c r="G23" s="13">
        <v>4.26</v>
      </c>
      <c r="H23" s="13">
        <v>4.9000000000000004</v>
      </c>
      <c r="I23" s="18">
        <f t="shared" si="0"/>
        <v>2.9583333333333332E-3</v>
      </c>
      <c r="J23" s="18">
        <f t="shared" si="1"/>
        <v>3.402777777777778E-3</v>
      </c>
      <c r="K23" s="18">
        <f t="shared" si="2"/>
        <v>4.4444444444444479E-4</v>
      </c>
    </row>
    <row r="24" spans="2:11" x14ac:dyDescent="0.25">
      <c r="B24" s="11"/>
      <c r="C24" s="12"/>
      <c r="D24" s="7">
        <v>17</v>
      </c>
      <c r="E24" s="8" t="s">
        <v>18</v>
      </c>
      <c r="F24" s="8"/>
      <c r="G24" s="13">
        <v>4.29</v>
      </c>
      <c r="H24" s="13">
        <v>4.93</v>
      </c>
      <c r="I24" s="18">
        <f t="shared" si="0"/>
        <v>2.9791666666666669E-3</v>
      </c>
      <c r="J24" s="18">
        <f t="shared" si="1"/>
        <v>3.4236111111111108E-3</v>
      </c>
      <c r="K24" s="18">
        <f t="shared" si="2"/>
        <v>4.4444444444444392E-4</v>
      </c>
    </row>
    <row r="25" spans="2:11" x14ac:dyDescent="0.25">
      <c r="B25" s="11"/>
      <c r="C25" s="12" t="s">
        <v>28</v>
      </c>
      <c r="D25" s="7">
        <v>18</v>
      </c>
      <c r="E25" s="8" t="s">
        <v>19</v>
      </c>
      <c r="F25" s="8"/>
      <c r="G25" s="13">
        <v>3.59</v>
      </c>
      <c r="H25" s="13">
        <v>4.13</v>
      </c>
      <c r="I25" s="18">
        <f t="shared" si="0"/>
        <v>2.4930555555555556E-3</v>
      </c>
      <c r="J25" s="18">
        <f t="shared" si="1"/>
        <v>2.8680555555555555E-3</v>
      </c>
      <c r="K25" s="18">
        <f t="shared" si="2"/>
        <v>3.749999999999999E-4</v>
      </c>
    </row>
    <row r="26" spans="2:11" x14ac:dyDescent="0.25">
      <c r="B26" s="11"/>
      <c r="C26" s="12"/>
      <c r="D26" s="7">
        <v>19</v>
      </c>
      <c r="E26" s="8" t="s">
        <v>20</v>
      </c>
      <c r="F26" s="8"/>
      <c r="G26" s="13">
        <v>2.39</v>
      </c>
      <c r="H26" s="13">
        <v>2.76</v>
      </c>
      <c r="I26" s="18">
        <f t="shared" si="0"/>
        <v>1.6597222222222224E-3</v>
      </c>
      <c r="J26" s="18">
        <f t="shared" si="1"/>
        <v>1.9166666666666666E-3</v>
      </c>
      <c r="K26" s="18">
        <f t="shared" si="2"/>
        <v>2.5694444444444419E-4</v>
      </c>
    </row>
    <row r="27" spans="2:11" x14ac:dyDescent="0.25">
      <c r="B27" s="11"/>
      <c r="C27" s="12"/>
      <c r="D27" s="7">
        <v>22</v>
      </c>
      <c r="E27" s="8" t="s">
        <v>24</v>
      </c>
      <c r="F27" s="8"/>
      <c r="G27" s="13">
        <v>4.16</v>
      </c>
      <c r="H27" s="13">
        <v>4.8</v>
      </c>
      <c r="I27" s="18">
        <f t="shared" si="0"/>
        <v>2.8888888888888892E-3</v>
      </c>
      <c r="J27" s="18">
        <f t="shared" si="1"/>
        <v>3.3333333333333331E-3</v>
      </c>
      <c r="K27" s="18">
        <f t="shared" si="2"/>
        <v>4.4444444444444392E-4</v>
      </c>
    </row>
    <row r="28" spans="2:11" x14ac:dyDescent="0.25">
      <c r="B28" s="11"/>
      <c r="C28" s="12" t="s">
        <v>29</v>
      </c>
      <c r="D28" s="7">
        <v>14</v>
      </c>
      <c r="E28" s="8" t="s">
        <v>22</v>
      </c>
      <c r="F28" s="8"/>
      <c r="G28" s="13">
        <v>3.48</v>
      </c>
      <c r="H28" s="13">
        <v>4</v>
      </c>
      <c r="I28" s="18">
        <f t="shared" si="0"/>
        <v>2.4166666666666668E-3</v>
      </c>
      <c r="J28" s="18">
        <f t="shared" si="1"/>
        <v>2.7777777777777779E-3</v>
      </c>
      <c r="K28" s="18">
        <f t="shared" si="2"/>
        <v>3.6111111111111109E-4</v>
      </c>
    </row>
    <row r="29" spans="2:11" x14ac:dyDescent="0.25">
      <c r="B29" s="11"/>
      <c r="C29" s="12"/>
      <c r="D29" s="7">
        <v>20</v>
      </c>
      <c r="E29" s="8" t="s">
        <v>21</v>
      </c>
      <c r="F29" s="8"/>
      <c r="G29" s="13">
        <v>1.03</v>
      </c>
      <c r="H29" s="13">
        <v>1.2</v>
      </c>
      <c r="I29" s="18">
        <f t="shared" si="0"/>
        <v>7.1527777777777779E-4</v>
      </c>
      <c r="J29" s="18">
        <f t="shared" si="1"/>
        <v>8.3333333333333328E-4</v>
      </c>
      <c r="K29" s="18">
        <f t="shared" si="2"/>
        <v>1.1805555555555549E-4</v>
      </c>
    </row>
    <row r="30" spans="2:11" x14ac:dyDescent="0.25">
      <c r="B30" s="11"/>
      <c r="C30" s="12"/>
      <c r="D30" s="7">
        <v>21</v>
      </c>
      <c r="E30" s="8" t="s">
        <v>23</v>
      </c>
      <c r="F30" s="8"/>
      <c r="G30" s="13">
        <v>0.49</v>
      </c>
      <c r="H30" s="13">
        <v>0.56999999999999995</v>
      </c>
      <c r="I30" s="18">
        <f t="shared" si="0"/>
        <v>3.4027777777777778E-4</v>
      </c>
      <c r="J30" s="18">
        <f t="shared" si="1"/>
        <v>3.9583333333333332E-4</v>
      </c>
      <c r="K30" s="18">
        <f t="shared" si="2"/>
        <v>5.5555555555555545E-5</v>
      </c>
    </row>
  </sheetData>
  <mergeCells count="31">
    <mergeCell ref="E27:F27"/>
    <mergeCell ref="E28:F28"/>
    <mergeCell ref="E29:F29"/>
    <mergeCell ref="E30:F30"/>
    <mergeCell ref="E6:F6"/>
    <mergeCell ref="E21:F21"/>
    <mergeCell ref="E22:F22"/>
    <mergeCell ref="E23:F23"/>
    <mergeCell ref="E24:F24"/>
    <mergeCell ref="E25:F25"/>
    <mergeCell ref="E26:F26"/>
    <mergeCell ref="B7:B18"/>
    <mergeCell ref="B19:B30"/>
    <mergeCell ref="D10:D12"/>
    <mergeCell ref="E7:F7"/>
    <mergeCell ref="E8:F8"/>
    <mergeCell ref="E9:F9"/>
    <mergeCell ref="E13:F13"/>
    <mergeCell ref="E14:F14"/>
    <mergeCell ref="E15:F15"/>
    <mergeCell ref="E16:F16"/>
    <mergeCell ref="E10:E12"/>
    <mergeCell ref="C7:C14"/>
    <mergeCell ref="C15:C18"/>
    <mergeCell ref="C19:C24"/>
    <mergeCell ref="C25:C27"/>
    <mergeCell ref="C28:C30"/>
    <mergeCell ref="E17:F17"/>
    <mergeCell ref="E18:F18"/>
    <mergeCell ref="E19:F19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 Rodriguez</cp:lastModifiedBy>
  <dcterms:created xsi:type="dcterms:W3CDTF">2021-03-31T07:16:43Z</dcterms:created>
  <dcterms:modified xsi:type="dcterms:W3CDTF">2021-03-31T08:43:24Z</dcterms:modified>
</cp:coreProperties>
</file>