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ndcruzc_unal_edu_co/Documents/PAI/Avance 2/"/>
    </mc:Choice>
  </mc:AlternateContent>
  <xr:revisionPtr revIDLastSave="1030" documentId="11_B28CA46E1F26894BAF7DD092E89E67CC373AC255" xr6:coauthVersionLast="45" xr6:coauthVersionMax="46" xr10:uidLastSave="{0D8AD7E5-F2B1-4058-A5C1-C7E0FC1814DB}"/>
  <bookViews>
    <workbookView xWindow="-120" yWindow="-120" windowWidth="29040" windowHeight="15840" activeTab="3" xr2:uid="{00000000-000D-0000-FFFF-FFFF00000000}"/>
  </bookViews>
  <sheets>
    <sheet name="Sistema de vacio" sheetId="1" r:id="rId1"/>
    <sheet name="Sis. electrico y control" sheetId="2" r:id="rId2"/>
    <sheet name="Subsistema de control" sheetId="5" r:id="rId3"/>
    <sheet name="Sis. de elevación y corredera" sheetId="4" r:id="rId4"/>
    <sheet name="Matriz decisión (S. Elevación)" sheetId="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3" l="1"/>
  <c r="K15" i="3"/>
  <c r="L15" i="3"/>
  <c r="M15" i="3"/>
  <c r="J15" i="3"/>
  <c r="K14" i="3"/>
  <c r="M14" i="3" l="1"/>
  <c r="L14" i="3"/>
  <c r="J14" i="3"/>
  <c r="I14" i="3"/>
</calcChain>
</file>

<file path=xl/sharedStrings.xml><?xml version="1.0" encoding="utf-8"?>
<sst xmlns="http://schemas.openxmlformats.org/spreadsheetml/2006/main" count="198" uniqueCount="188">
  <si>
    <t>Morfología</t>
  </si>
  <si>
    <r>
      <rPr>
        <b/>
        <sz val="11"/>
        <color theme="1"/>
        <rFont val="Calibri"/>
        <family val="2"/>
        <scheme val="minor"/>
      </rPr>
      <t xml:space="preserve">Producto: </t>
    </r>
    <r>
      <rPr>
        <sz val="11"/>
        <color theme="1"/>
        <rFont val="Calibri"/>
        <family val="2"/>
        <scheme val="minor"/>
      </rPr>
      <t xml:space="preserve"> Sistema de vacío</t>
    </r>
  </si>
  <si>
    <r>
      <rPr>
        <b/>
        <sz val="11"/>
        <color theme="1"/>
        <rFont val="Calibri"/>
        <family val="2"/>
        <scheme val="minor"/>
      </rPr>
      <t>Grupo PAI</t>
    </r>
    <r>
      <rPr>
        <sz val="11"/>
        <color theme="1"/>
        <rFont val="Calibri"/>
        <family val="2"/>
        <scheme val="minor"/>
      </rPr>
      <t>: PAI211G2E</t>
    </r>
  </si>
  <si>
    <t>Función No.</t>
  </si>
  <si>
    <t>Función</t>
  </si>
  <si>
    <t>Concepto 1</t>
  </si>
  <si>
    <t>Concepto 2</t>
  </si>
  <si>
    <t>FV1</t>
  </si>
  <si>
    <t>Conectar las mangueras con los demás elementos del sistema de vacío.</t>
  </si>
  <si>
    <t>FV2</t>
  </si>
  <si>
    <t>Facilitiar la instalación de las mangueras.</t>
  </si>
  <si>
    <t>FV3</t>
  </si>
  <si>
    <t>Facilitar el mantenimiento de las mangueras.</t>
  </si>
  <si>
    <t>FV4</t>
  </si>
  <si>
    <t>Evitar escapes de aire.</t>
  </si>
  <si>
    <t>FV5</t>
  </si>
  <si>
    <t>Sujetar las mangueras.</t>
  </si>
  <si>
    <t>FV6</t>
  </si>
  <si>
    <t>Conmutar el flujo de presión de vacío de la máquina.</t>
  </si>
  <si>
    <t>FV7</t>
  </si>
  <si>
    <t>Conmutar el flujo de presión positiva de la máquina.</t>
  </si>
  <si>
    <t>FV8</t>
  </si>
  <si>
    <t>Generar Vacío y presión.</t>
  </si>
  <si>
    <t>FV9</t>
  </si>
  <si>
    <t>Transportar el aire a través del sistema de vacío.</t>
  </si>
  <si>
    <t>FV10</t>
  </si>
  <si>
    <t>Impedir que partículas indeseables ingresen a la bomba de vacío.</t>
  </si>
  <si>
    <t>FV11</t>
  </si>
  <si>
    <t>Informar al operario de la presión de vacío generado.</t>
  </si>
  <si>
    <r>
      <rPr>
        <b/>
        <sz val="11"/>
        <color theme="1"/>
        <rFont val="Calibri"/>
        <family val="2"/>
        <scheme val="minor"/>
      </rPr>
      <t xml:space="preserve">Producto: </t>
    </r>
    <r>
      <rPr>
        <sz val="11"/>
        <color theme="1"/>
        <rFont val="Calibri"/>
        <family val="2"/>
        <scheme val="minor"/>
      </rPr>
      <t xml:space="preserve"> Sistema eléctrico y de control</t>
    </r>
  </si>
  <si>
    <t>FEC1</t>
  </si>
  <si>
    <t>Transmitir energía eléctrica desde la red local a la máquina.</t>
  </si>
  <si>
    <t>FEC2</t>
  </si>
  <si>
    <t>Permitir la conexión de la energía eléctrica desde la red loca a la máquina.</t>
  </si>
  <si>
    <t>FEC3</t>
  </si>
  <si>
    <t>Informar al usuario sobre las especificaciones eléctricas de la máquina.</t>
  </si>
  <si>
    <t>FEC4</t>
  </si>
  <si>
    <t>Informar al usuario sobre las especificaciones de fabricación de la máquina.</t>
  </si>
  <si>
    <t>FEC5</t>
  </si>
  <si>
    <t>Informar al usuario del peligro de alta tensión.</t>
  </si>
  <si>
    <t>FEC6</t>
  </si>
  <si>
    <t>Conectar la energía eléctrica a la máquina.</t>
  </si>
  <si>
    <t>FEC7</t>
  </si>
  <si>
    <t>Permitir el encendido y apagado de la máquina.</t>
  </si>
  <si>
    <t>FEC8</t>
  </si>
  <si>
    <t>Indicar al usuario sobre el estado de encendido y apagado de la máquina.</t>
  </si>
  <si>
    <t>FEC9</t>
  </si>
  <si>
    <t>Indicar fallas en la alimentación de la máquina.</t>
  </si>
  <si>
    <t>FEC10</t>
  </si>
  <si>
    <t>Proteger el circuito eléctrico.</t>
  </si>
  <si>
    <t>FEC11</t>
  </si>
  <si>
    <t>Identificar fallas de sobre corriente en la máquina.</t>
  </si>
  <si>
    <t>FEC12</t>
  </si>
  <si>
    <t>Facilitar el mantenimiento del circuito eléctrico.</t>
  </si>
  <si>
    <t>FEC13</t>
  </si>
  <si>
    <t>Almacenar el fusible.</t>
  </si>
  <si>
    <t>FEC14</t>
  </si>
  <si>
    <t>Permitir la conexión del fusible en el circuito eléctrico.</t>
  </si>
  <si>
    <t>FEC15</t>
  </si>
  <si>
    <t>Facilitar el cambio de fusible.</t>
  </si>
  <si>
    <t>FEC16</t>
  </si>
  <si>
    <t>Conmutar la potencia eléctrica al sistema de vacío.</t>
  </si>
  <si>
    <t>FEC17</t>
  </si>
  <si>
    <t>Facilitar la instalación en la máquina.</t>
  </si>
  <si>
    <t>FEC18</t>
  </si>
  <si>
    <t>Generar vacío y presión.</t>
  </si>
  <si>
    <t>FEC19</t>
  </si>
  <si>
    <t>Transmitor calor al material.</t>
  </si>
  <si>
    <t>FEC20</t>
  </si>
  <si>
    <t>General calor a partor de la energía eléctrica.</t>
  </si>
  <si>
    <t>FEC21</t>
  </si>
  <si>
    <t>Resistir altas temperaturas.</t>
  </si>
  <si>
    <t>FEC22</t>
  </si>
  <si>
    <t>Aislar térmicamente los generadores de calor de su alimentación eléctrica</t>
  </si>
  <si>
    <t>FEC23</t>
  </si>
  <si>
    <t>Conmutar la alimentación eléctrica a los generadores de calor.</t>
  </si>
  <si>
    <t>FEC24</t>
  </si>
  <si>
    <t>Permitir la actuación del sistema de control sobre los calentadores</t>
  </si>
  <si>
    <t>FEC25</t>
  </si>
  <si>
    <t>Controlar el sistema térmico.</t>
  </si>
  <si>
    <t>FEC26</t>
  </si>
  <si>
    <t>Controlar el sistema de vacío.</t>
  </si>
  <si>
    <t>FEC27</t>
  </si>
  <si>
    <t>Controlar las señales sonoras.</t>
  </si>
  <si>
    <t>FEC28</t>
  </si>
  <si>
    <t>Recibir y ejecutar comandos provenientes del usuario.</t>
  </si>
  <si>
    <t>FEC29</t>
  </si>
  <si>
    <t>Almacenar las rutinas de operaciones repetitivas.</t>
  </si>
  <si>
    <t>FEC30</t>
  </si>
  <si>
    <t>Recibir señales de estado.</t>
  </si>
  <si>
    <t>FEC31</t>
  </si>
  <si>
    <t>Sensar la ubicación de la zona de calor.</t>
  </si>
  <si>
    <t>FEC32</t>
  </si>
  <si>
    <t>Establecer comunicación entre la máquina y el usuario.</t>
  </si>
  <si>
    <t>FEC33</t>
  </si>
  <si>
    <t>Enviar información al PLC.</t>
  </si>
  <si>
    <t>FEC34</t>
  </si>
  <si>
    <t>Recibir información del PLC.</t>
  </si>
  <si>
    <t>FEC35</t>
  </si>
  <si>
    <t>Informar al usuario sobre la operación de la máquina.</t>
  </si>
  <si>
    <t>FEC36</t>
  </si>
  <si>
    <t>Informar al usuario sobre el estado de la máquina.</t>
  </si>
  <si>
    <t>FEC37</t>
  </si>
  <si>
    <t>Informar al usuario sobre el proceso que desarrolla la máquina.</t>
  </si>
  <si>
    <t>FEC38</t>
  </si>
  <si>
    <t>Alertar al operario de la terminación del proceso.</t>
  </si>
  <si>
    <t>FEC39</t>
  </si>
  <si>
    <t>Conmutar el flujo de vacío de la máquina.</t>
  </si>
  <si>
    <t>FEC40</t>
  </si>
  <si>
    <t>Conmutar el flujo de presión prositiva de la máquina.</t>
  </si>
  <si>
    <t>FEC41</t>
  </si>
  <si>
    <t>Convertir la alimentación de energía AC a energía DC.</t>
  </si>
  <si>
    <t>FEC42</t>
  </si>
  <si>
    <t>Alimentar los dispositivos electrónicos.</t>
  </si>
  <si>
    <t>FEC43</t>
  </si>
  <si>
    <t>Proteger a la fuente DC de sobrecorrientes.</t>
  </si>
  <si>
    <t>Producto:  Subsistema de control</t>
  </si>
  <si>
    <t>FSC1</t>
  </si>
  <si>
    <t>FSC2</t>
  </si>
  <si>
    <t>Abrir pantalla de opciones.</t>
  </si>
  <si>
    <t>Subfunciones</t>
  </si>
  <si>
    <t>Recibir la fuerza aplicada por el usuario</t>
  </si>
  <si>
    <t>Palanca</t>
  </si>
  <si>
    <t>Transformar la fuerza aplicada por el usuario</t>
  </si>
  <si>
    <t>Eslabón</t>
  </si>
  <si>
    <t xml:space="preserve">Bloquear el sistema de elevación al accionar el sistema de calentamiento </t>
  </si>
  <si>
    <t>Pasador vertical</t>
  </si>
  <si>
    <t>Pasador horizontal</t>
  </si>
  <si>
    <t>Referencia</t>
  </si>
  <si>
    <t>Configuración palanca y pasador vertical</t>
  </si>
  <si>
    <t>Configuración palanca y Tijera, y piñon cremallera</t>
  </si>
  <si>
    <t>Configuracion por manipulacion directa</t>
  </si>
  <si>
    <t>Configuracion tijera y gatillo</t>
  </si>
  <si>
    <t>Configuración palanca y pasador horizontal</t>
  </si>
  <si>
    <t>Escoger una configuración para el sistema de elevación</t>
  </si>
  <si>
    <t>Facil uso</t>
  </si>
  <si>
    <t>Datum</t>
  </si>
  <si>
    <t>Facil instalación</t>
  </si>
  <si>
    <t>Facil mantenimiento</t>
  </si>
  <si>
    <t>Bajo Peso</t>
  </si>
  <si>
    <t>Diseño compacto</t>
  </si>
  <si>
    <t>Total</t>
  </si>
  <si>
    <t>Peso total</t>
  </si>
  <si>
    <t>FSC3</t>
  </si>
  <si>
    <t>FSC4</t>
  </si>
  <si>
    <t>Buscar descripciones de ayuda de operación de la máquina.</t>
  </si>
  <si>
    <t>Seleccionar idioma de operación de la máquina.</t>
  </si>
  <si>
    <t>Abrir pantalla de funcionamiento en modo manual</t>
  </si>
  <si>
    <t>FSC5</t>
  </si>
  <si>
    <t>FSC6</t>
  </si>
  <si>
    <t>FSC7</t>
  </si>
  <si>
    <t>FSC8</t>
  </si>
  <si>
    <t>FSC9</t>
  </si>
  <si>
    <t>Piñon-Cremallera</t>
  </si>
  <si>
    <t>Interaccion directa</t>
  </si>
  <si>
    <t>Movimiento</t>
  </si>
  <si>
    <t>Deslizamiento libre</t>
  </si>
  <si>
    <t>Permitir utilizar los parámetros previamente almacenados.</t>
  </si>
  <si>
    <t>Generar vacío en el agujero de la mesa.</t>
  </si>
  <si>
    <t>FSC10</t>
  </si>
  <si>
    <t>Aplicar aire comprimido al agujero de la mesa.</t>
  </si>
  <si>
    <t>FSC11</t>
  </si>
  <si>
    <t>Guardar los ajustes de los parámetros seleccionados.</t>
  </si>
  <si>
    <t>FSC12</t>
  </si>
  <si>
    <t>Proporcionar el acceso a la pantalla de ajustes.</t>
  </si>
  <si>
    <t>FSC13</t>
  </si>
  <si>
    <t>FSC14</t>
  </si>
  <si>
    <t>Seleccionar zona de calentamiento.</t>
  </si>
  <si>
    <t>FSC15</t>
  </si>
  <si>
    <t>Permitir ajustar la potencia de cada zona del calentador.</t>
  </si>
  <si>
    <t>FSC16</t>
  </si>
  <si>
    <t>FSC17</t>
  </si>
  <si>
    <t xml:space="preserve">Permitir reducir la potencia del calentador. </t>
  </si>
  <si>
    <t>FSC18</t>
  </si>
  <si>
    <t>FSC19</t>
  </si>
  <si>
    <t>FSC20</t>
  </si>
  <si>
    <t>Introducir valor de potencia del calentador.</t>
  </si>
  <si>
    <t>Ajustar nivel de standby.</t>
  </si>
  <si>
    <t>Editar nombre de memoria</t>
  </si>
  <si>
    <t>Rotacion</t>
  </si>
  <si>
    <t xml:space="preserve">Concepto </t>
  </si>
  <si>
    <t>Ir a la página anterior</t>
  </si>
  <si>
    <t>Activar los calentadores desde la pantalla principal del menú.</t>
  </si>
  <si>
    <t>Mostrar el valor del temporizador del calentador</t>
  </si>
  <si>
    <t>Ir a la página siguiente.</t>
  </si>
  <si>
    <t>Selección de memoria deseada</t>
  </si>
  <si>
    <r>
      <rPr>
        <b/>
        <sz val="11"/>
        <color theme="1"/>
        <rFont val="Calibri"/>
        <family val="2"/>
        <scheme val="minor"/>
      </rPr>
      <t xml:space="preserve">Producto: </t>
    </r>
    <r>
      <rPr>
        <sz val="11"/>
        <color theme="1"/>
        <rFont val="Calibri"/>
        <family val="2"/>
        <scheme val="minor"/>
      </rPr>
      <t xml:space="preserve">Sistema de elevación y corredera - </t>
    </r>
    <r>
      <rPr>
        <b/>
        <sz val="11"/>
        <color theme="1"/>
        <rFont val="Calibri"/>
        <family val="2"/>
        <scheme val="minor"/>
      </rPr>
      <t>Grupo PAI211G2E</t>
    </r>
  </si>
  <si>
    <t>Concepto existente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</si>
</sst>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Border="1"/>
    <xf numFmtId="0" fontId="0" fillId="0" borderId="0" xfId="0" applyFont="1" applyBorder="1" applyAlignment="1">
      <alignment horizont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18" xfId="0" applyFill="1" applyBorder="1" applyAlignment="1">
      <alignment vertical="center" wrapText="1"/>
    </xf>
    <xf numFmtId="0" fontId="0" fillId="0" borderId="1" xfId="0" applyFont="1" applyBorder="1" applyAlignment="1"/>
    <xf numFmtId="0" fontId="0" fillId="0" borderId="18" xfId="0" applyFont="1" applyFill="1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17" xfId="0" applyFont="1" applyBorder="1"/>
    <xf numFmtId="0" fontId="0" fillId="0" borderId="17" xfId="0" applyFont="1" applyBorder="1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16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17" Type="http://schemas.openxmlformats.org/officeDocument/2006/relationships/image" Target="../media/image26.png"/><Relationship Id="rId2" Type="http://schemas.openxmlformats.org/officeDocument/2006/relationships/image" Target="../media/image11.png"/><Relationship Id="rId16" Type="http://schemas.openxmlformats.org/officeDocument/2006/relationships/image" Target="../media/image25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5" Type="http://schemas.openxmlformats.org/officeDocument/2006/relationships/image" Target="../media/image2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13" Type="http://schemas.openxmlformats.org/officeDocument/2006/relationships/image" Target="../media/image47.png"/><Relationship Id="rId18" Type="http://schemas.openxmlformats.org/officeDocument/2006/relationships/image" Target="../media/image52.png"/><Relationship Id="rId3" Type="http://schemas.openxmlformats.org/officeDocument/2006/relationships/image" Target="../media/image37.png"/><Relationship Id="rId21" Type="http://schemas.openxmlformats.org/officeDocument/2006/relationships/image" Target="../media/image55.png"/><Relationship Id="rId7" Type="http://schemas.openxmlformats.org/officeDocument/2006/relationships/image" Target="../media/image41.png"/><Relationship Id="rId12" Type="http://schemas.openxmlformats.org/officeDocument/2006/relationships/image" Target="../media/image46.png"/><Relationship Id="rId17" Type="http://schemas.openxmlformats.org/officeDocument/2006/relationships/image" Target="../media/image51.png"/><Relationship Id="rId2" Type="http://schemas.openxmlformats.org/officeDocument/2006/relationships/image" Target="../media/image36.png"/><Relationship Id="rId16" Type="http://schemas.openxmlformats.org/officeDocument/2006/relationships/image" Target="../media/image50.png"/><Relationship Id="rId20" Type="http://schemas.openxmlformats.org/officeDocument/2006/relationships/image" Target="../media/image54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11" Type="http://schemas.openxmlformats.org/officeDocument/2006/relationships/image" Target="../media/image45.png"/><Relationship Id="rId5" Type="http://schemas.openxmlformats.org/officeDocument/2006/relationships/image" Target="../media/image39.png"/><Relationship Id="rId15" Type="http://schemas.openxmlformats.org/officeDocument/2006/relationships/image" Target="../media/image49.png"/><Relationship Id="rId10" Type="http://schemas.openxmlformats.org/officeDocument/2006/relationships/image" Target="../media/image44.png"/><Relationship Id="rId19" Type="http://schemas.openxmlformats.org/officeDocument/2006/relationships/image" Target="../media/image53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Relationship Id="rId14" Type="http://schemas.openxmlformats.org/officeDocument/2006/relationships/image" Target="../media/image4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3.png"/><Relationship Id="rId3" Type="http://schemas.openxmlformats.org/officeDocument/2006/relationships/image" Target="../media/image58.png"/><Relationship Id="rId7" Type="http://schemas.openxmlformats.org/officeDocument/2006/relationships/image" Target="../media/image62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4.emf"/><Relationship Id="rId3" Type="http://schemas.openxmlformats.org/officeDocument/2006/relationships/image" Target="../media/image29.emf"/><Relationship Id="rId7" Type="http://schemas.openxmlformats.org/officeDocument/2006/relationships/image" Target="../media/image33.emf"/><Relationship Id="rId2" Type="http://schemas.openxmlformats.org/officeDocument/2006/relationships/image" Target="../media/image28.emf"/><Relationship Id="rId1" Type="http://schemas.openxmlformats.org/officeDocument/2006/relationships/image" Target="../media/image27.emf"/><Relationship Id="rId6" Type="http://schemas.openxmlformats.org/officeDocument/2006/relationships/image" Target="../media/image32.emf"/><Relationship Id="rId5" Type="http://schemas.openxmlformats.org/officeDocument/2006/relationships/image" Target="../media/image31.emf"/><Relationship Id="rId4" Type="http://schemas.openxmlformats.org/officeDocument/2006/relationships/image" Target="../media/image3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370754</xdr:colOff>
      <xdr:row>5</xdr:row>
      <xdr:rowOff>73052</xdr:rowOff>
    </xdr:from>
    <xdr:to>
      <xdr:col>3</xdr:col>
      <xdr:colOff>1056290</xdr:colOff>
      <xdr:row>8</xdr:row>
      <xdr:rowOff>89540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6671" y="1176638"/>
          <a:ext cx="685536" cy="936143"/>
        </a:xfrm>
        <a:prstGeom prst="rect">
          <a:avLst/>
        </a:prstGeom>
      </xdr:spPr>
    </xdr:pic>
    <xdr:clientData/>
  </xdr:twoCellAnchor>
  <xdr:twoCellAnchor editAs="oneCell">
    <xdr:from>
      <xdr:col>3</xdr:col>
      <xdr:colOff>316362</xdr:colOff>
      <xdr:row>9</xdr:row>
      <xdr:rowOff>77852</xdr:rowOff>
    </xdr:from>
    <xdr:to>
      <xdr:col>3</xdr:col>
      <xdr:colOff>1133607</xdr:colOff>
      <xdr:row>9</xdr:row>
      <xdr:rowOff>739512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2279" y="2290280"/>
          <a:ext cx="817245" cy="661660"/>
        </a:xfrm>
        <a:prstGeom prst="rect">
          <a:avLst/>
        </a:prstGeom>
      </xdr:spPr>
    </xdr:pic>
    <xdr:clientData/>
  </xdr:twoCellAnchor>
  <xdr:twoCellAnchor editAs="oneCell">
    <xdr:from>
      <xdr:col>3</xdr:col>
      <xdr:colOff>286408</xdr:colOff>
      <xdr:row>10</xdr:row>
      <xdr:rowOff>90126</xdr:rowOff>
    </xdr:from>
    <xdr:to>
      <xdr:col>3</xdr:col>
      <xdr:colOff>1150884</xdr:colOff>
      <xdr:row>11</xdr:row>
      <xdr:rowOff>362616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12325" y="3085574"/>
          <a:ext cx="864476" cy="724435"/>
        </a:xfrm>
        <a:prstGeom prst="rect">
          <a:avLst/>
        </a:prstGeom>
      </xdr:spPr>
    </xdr:pic>
    <xdr:clientData/>
  </xdr:twoCellAnchor>
  <xdr:twoCellAnchor editAs="oneCell">
    <xdr:from>
      <xdr:col>3</xdr:col>
      <xdr:colOff>306115</xdr:colOff>
      <xdr:row>12</xdr:row>
      <xdr:rowOff>58594</xdr:rowOff>
    </xdr:from>
    <xdr:to>
      <xdr:col>3</xdr:col>
      <xdr:colOff>1282262</xdr:colOff>
      <xdr:row>12</xdr:row>
      <xdr:rowOff>794358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32032" y="3926401"/>
          <a:ext cx="976147" cy="735764"/>
        </a:xfrm>
        <a:prstGeom prst="rect">
          <a:avLst/>
        </a:prstGeom>
      </xdr:spPr>
    </xdr:pic>
    <xdr:clientData/>
  </xdr:twoCellAnchor>
  <xdr:twoCellAnchor editAs="oneCell">
    <xdr:from>
      <xdr:col>3</xdr:col>
      <xdr:colOff>214938</xdr:colOff>
      <xdr:row>13</xdr:row>
      <xdr:rowOff>351047</xdr:rowOff>
    </xdr:from>
    <xdr:to>
      <xdr:col>3</xdr:col>
      <xdr:colOff>1261243</xdr:colOff>
      <xdr:row>13</xdr:row>
      <xdr:rowOff>719639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40855" y="5080702"/>
          <a:ext cx="1046305" cy="368592"/>
        </a:xfrm>
        <a:prstGeom prst="rect">
          <a:avLst/>
        </a:prstGeom>
      </xdr:spPr>
    </xdr:pic>
    <xdr:clientData/>
  </xdr:twoCellAnchor>
  <xdr:twoCellAnchor editAs="oneCell">
    <xdr:from>
      <xdr:col>3</xdr:col>
      <xdr:colOff>281677</xdr:colOff>
      <xdr:row>14</xdr:row>
      <xdr:rowOff>146619</xdr:rowOff>
    </xdr:from>
    <xdr:to>
      <xdr:col>3</xdr:col>
      <xdr:colOff>1192267</xdr:colOff>
      <xdr:row>14</xdr:row>
      <xdr:rowOff>788943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07594" y="5874757"/>
          <a:ext cx="910590" cy="642324"/>
        </a:xfrm>
        <a:prstGeom prst="rect">
          <a:avLst/>
        </a:prstGeom>
      </xdr:spPr>
    </xdr:pic>
    <xdr:clientData/>
  </xdr:twoCellAnchor>
  <xdr:twoCellAnchor editAs="oneCell">
    <xdr:from>
      <xdr:col>3</xdr:col>
      <xdr:colOff>265386</xdr:colOff>
      <xdr:row>15</xdr:row>
      <xdr:rowOff>119675</xdr:rowOff>
    </xdr:from>
    <xdr:to>
      <xdr:col>3</xdr:col>
      <xdr:colOff>1103825</xdr:colOff>
      <xdr:row>15</xdr:row>
      <xdr:rowOff>1019504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91303" y="6783234"/>
          <a:ext cx="838439" cy="899829"/>
        </a:xfrm>
        <a:prstGeom prst="rect">
          <a:avLst/>
        </a:prstGeom>
      </xdr:spPr>
    </xdr:pic>
    <xdr:clientData/>
  </xdr:twoCellAnchor>
  <xdr:twoCellAnchor editAs="oneCell">
    <xdr:from>
      <xdr:col>7</xdr:col>
      <xdr:colOff>130893</xdr:colOff>
      <xdr:row>7</xdr:row>
      <xdr:rowOff>193391</xdr:rowOff>
    </xdr:from>
    <xdr:to>
      <xdr:col>13</xdr:col>
      <xdr:colOff>346513</xdr:colOff>
      <xdr:row>13</xdr:row>
      <xdr:rowOff>103417</xdr:rowOff>
    </xdr:to>
    <xdr:pic>
      <xdr:nvPicPr>
        <xdr:cNvPr id="15" name="Imagen 14" descr="Vacuum &#10;SVI &#10;Vacuum / &#10;Pressure valve &#10;Pressure &#10;Outlet port &#10;Vacuum &#10;Mould Table &#10;Port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9893" y="1822166"/>
          <a:ext cx="3987520" cy="2954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498936</xdr:colOff>
      <xdr:row>5</xdr:row>
      <xdr:rowOff>18654</xdr:rowOff>
    </xdr:from>
    <xdr:to>
      <xdr:col>3</xdr:col>
      <xdr:colOff>1297590</xdr:colOff>
      <xdr:row>6</xdr:row>
      <xdr:rowOff>344186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054" y="1103383"/>
          <a:ext cx="798654" cy="693085"/>
        </a:xfrm>
        <a:prstGeom prst="rect">
          <a:avLst/>
        </a:prstGeom>
      </xdr:spPr>
    </xdr:pic>
    <xdr:clientData/>
  </xdr:twoCellAnchor>
  <xdr:twoCellAnchor editAs="oneCell">
    <xdr:from>
      <xdr:col>3</xdr:col>
      <xdr:colOff>450681</xdr:colOff>
      <xdr:row>7</xdr:row>
      <xdr:rowOff>40345</xdr:rowOff>
    </xdr:from>
    <xdr:to>
      <xdr:col>3</xdr:col>
      <xdr:colOff>1317811</xdr:colOff>
      <xdr:row>8</xdr:row>
      <xdr:rowOff>441270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4799" y="1869145"/>
          <a:ext cx="867130" cy="768478"/>
        </a:xfrm>
        <a:prstGeom prst="rect">
          <a:avLst/>
        </a:prstGeom>
      </xdr:spPr>
    </xdr:pic>
    <xdr:clientData/>
  </xdr:twoCellAnchor>
  <xdr:twoCellAnchor editAs="oneCell">
    <xdr:from>
      <xdr:col>3</xdr:col>
      <xdr:colOff>426804</xdr:colOff>
      <xdr:row>9</xdr:row>
      <xdr:rowOff>55833</xdr:rowOff>
    </xdr:from>
    <xdr:to>
      <xdr:col>3</xdr:col>
      <xdr:colOff>1412897</xdr:colOff>
      <xdr:row>9</xdr:row>
      <xdr:rowOff>603128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0922" y="2807998"/>
          <a:ext cx="986093" cy="547295"/>
        </a:xfrm>
        <a:prstGeom prst="rect">
          <a:avLst/>
        </a:prstGeom>
      </xdr:spPr>
    </xdr:pic>
    <xdr:clientData/>
  </xdr:twoCellAnchor>
  <xdr:twoCellAnchor editAs="oneCell">
    <xdr:from>
      <xdr:col>3</xdr:col>
      <xdr:colOff>430615</xdr:colOff>
      <xdr:row>11</xdr:row>
      <xdr:rowOff>23862</xdr:rowOff>
    </xdr:from>
    <xdr:to>
      <xdr:col>3</xdr:col>
      <xdr:colOff>1392839</xdr:colOff>
      <xdr:row>13</xdr:row>
      <xdr:rowOff>162850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64733" y="3627674"/>
          <a:ext cx="962224" cy="874094"/>
        </a:xfrm>
        <a:prstGeom prst="rect">
          <a:avLst/>
        </a:prstGeom>
      </xdr:spPr>
    </xdr:pic>
    <xdr:clientData/>
  </xdr:twoCellAnchor>
  <xdr:twoCellAnchor editAs="oneCell">
    <xdr:from>
      <xdr:col>3</xdr:col>
      <xdr:colOff>716864</xdr:colOff>
      <xdr:row>14</xdr:row>
      <xdr:rowOff>12635</xdr:rowOff>
    </xdr:from>
    <xdr:to>
      <xdr:col>3</xdr:col>
      <xdr:colOff>1230273</xdr:colOff>
      <xdr:row>16</xdr:row>
      <xdr:rowOff>359108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4561027" y="4918025"/>
          <a:ext cx="893320" cy="513409"/>
        </a:xfrm>
        <a:prstGeom prst="rect">
          <a:avLst/>
        </a:prstGeom>
      </xdr:spPr>
    </xdr:pic>
    <xdr:clientData/>
  </xdr:twoCellAnchor>
  <xdr:twoCellAnchor editAs="oneCell">
    <xdr:from>
      <xdr:col>3</xdr:col>
      <xdr:colOff>481009</xdr:colOff>
      <xdr:row>17</xdr:row>
      <xdr:rowOff>47298</xdr:rowOff>
    </xdr:from>
    <xdr:to>
      <xdr:col>3</xdr:col>
      <xdr:colOff>1324008</xdr:colOff>
      <xdr:row>19</xdr:row>
      <xdr:rowOff>136272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15127" y="5686098"/>
          <a:ext cx="842999" cy="635821"/>
        </a:xfrm>
        <a:prstGeom prst="rect">
          <a:avLst/>
        </a:prstGeom>
      </xdr:spPr>
    </xdr:pic>
    <xdr:clientData/>
  </xdr:twoCellAnchor>
  <xdr:twoCellAnchor editAs="oneCell">
    <xdr:from>
      <xdr:col>3</xdr:col>
      <xdr:colOff>336332</xdr:colOff>
      <xdr:row>22</xdr:row>
      <xdr:rowOff>225160</xdr:rowOff>
    </xdr:from>
    <xdr:to>
      <xdr:col>3</xdr:col>
      <xdr:colOff>1318129</xdr:colOff>
      <xdr:row>22</xdr:row>
      <xdr:rowOff>998706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70450" y="8078242"/>
          <a:ext cx="981797" cy="773546"/>
        </a:xfrm>
        <a:prstGeom prst="rect">
          <a:avLst/>
        </a:prstGeom>
      </xdr:spPr>
    </xdr:pic>
    <xdr:clientData/>
  </xdr:twoCellAnchor>
  <xdr:twoCellAnchor editAs="oneCell">
    <xdr:from>
      <xdr:col>3</xdr:col>
      <xdr:colOff>411758</xdr:colOff>
      <xdr:row>23</xdr:row>
      <xdr:rowOff>71905</xdr:rowOff>
    </xdr:from>
    <xdr:to>
      <xdr:col>3</xdr:col>
      <xdr:colOff>1343772</xdr:colOff>
      <xdr:row>25</xdr:row>
      <xdr:rowOff>98612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45876" y="9108329"/>
          <a:ext cx="932014" cy="573554"/>
        </a:xfrm>
        <a:prstGeom prst="rect">
          <a:avLst/>
        </a:prstGeom>
      </xdr:spPr>
    </xdr:pic>
    <xdr:clientData/>
  </xdr:twoCellAnchor>
  <xdr:twoCellAnchor editAs="oneCell">
    <xdr:from>
      <xdr:col>3</xdr:col>
      <xdr:colOff>430615</xdr:colOff>
      <xdr:row>26</xdr:row>
      <xdr:rowOff>55643</xdr:rowOff>
    </xdr:from>
    <xdr:to>
      <xdr:col>3</xdr:col>
      <xdr:colOff>1342650</xdr:colOff>
      <xdr:row>26</xdr:row>
      <xdr:rowOff>956110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64733" y="9827172"/>
          <a:ext cx="912035" cy="900467"/>
        </a:xfrm>
        <a:prstGeom prst="rect">
          <a:avLst/>
        </a:prstGeom>
      </xdr:spPr>
    </xdr:pic>
    <xdr:clientData/>
  </xdr:twoCellAnchor>
  <xdr:twoCellAnchor editAs="oneCell">
    <xdr:from>
      <xdr:col>3</xdr:col>
      <xdr:colOff>424432</xdr:colOff>
      <xdr:row>27</xdr:row>
      <xdr:rowOff>65227</xdr:rowOff>
    </xdr:from>
    <xdr:to>
      <xdr:col>3</xdr:col>
      <xdr:colOff>1182097</xdr:colOff>
      <xdr:row>28</xdr:row>
      <xdr:rowOff>420557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58550" y="10867698"/>
          <a:ext cx="757665" cy="938036"/>
        </a:xfrm>
        <a:prstGeom prst="rect">
          <a:avLst/>
        </a:prstGeom>
      </xdr:spPr>
    </xdr:pic>
    <xdr:clientData/>
  </xdr:twoCellAnchor>
  <xdr:twoCellAnchor editAs="oneCell">
    <xdr:from>
      <xdr:col>3</xdr:col>
      <xdr:colOff>284088</xdr:colOff>
      <xdr:row>30</xdr:row>
      <xdr:rowOff>117775</xdr:rowOff>
    </xdr:from>
    <xdr:to>
      <xdr:col>3</xdr:col>
      <xdr:colOff>1299883</xdr:colOff>
      <xdr:row>33</xdr:row>
      <xdr:rowOff>199854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18206" y="12166340"/>
          <a:ext cx="1015795" cy="808221"/>
        </a:xfrm>
        <a:prstGeom prst="rect">
          <a:avLst/>
        </a:prstGeom>
      </xdr:spPr>
    </xdr:pic>
    <xdr:clientData/>
  </xdr:twoCellAnchor>
  <xdr:twoCellAnchor editAs="oneCell">
    <xdr:from>
      <xdr:col>3</xdr:col>
      <xdr:colOff>491824</xdr:colOff>
      <xdr:row>35</xdr:row>
      <xdr:rowOff>110669</xdr:rowOff>
    </xdr:from>
    <xdr:to>
      <xdr:col>3</xdr:col>
      <xdr:colOff>1263790</xdr:colOff>
      <xdr:row>35</xdr:row>
      <xdr:rowOff>1004047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525942" y="13441187"/>
          <a:ext cx="771966" cy="893378"/>
        </a:xfrm>
        <a:prstGeom prst="rect">
          <a:avLst/>
        </a:prstGeom>
      </xdr:spPr>
    </xdr:pic>
    <xdr:clientData/>
  </xdr:twoCellAnchor>
  <xdr:twoCellAnchor editAs="oneCell">
    <xdr:from>
      <xdr:col>3</xdr:col>
      <xdr:colOff>389501</xdr:colOff>
      <xdr:row>37</xdr:row>
      <xdr:rowOff>123341</xdr:rowOff>
    </xdr:from>
    <xdr:to>
      <xdr:col>3</xdr:col>
      <xdr:colOff>1344298</xdr:colOff>
      <xdr:row>40</xdr:row>
      <xdr:rowOff>172724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423619" y="14942000"/>
          <a:ext cx="954797" cy="775524"/>
        </a:xfrm>
        <a:prstGeom prst="rect">
          <a:avLst/>
        </a:prstGeom>
      </xdr:spPr>
    </xdr:pic>
    <xdr:clientData/>
  </xdr:twoCellAnchor>
  <xdr:twoCellAnchor editAs="oneCell">
    <xdr:from>
      <xdr:col>3</xdr:col>
      <xdr:colOff>487494</xdr:colOff>
      <xdr:row>42</xdr:row>
      <xdr:rowOff>60590</xdr:rowOff>
    </xdr:from>
    <xdr:to>
      <xdr:col>3</xdr:col>
      <xdr:colOff>1281953</xdr:colOff>
      <xdr:row>42</xdr:row>
      <xdr:rowOff>627616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521612" y="16349461"/>
          <a:ext cx="794459" cy="567026"/>
        </a:xfrm>
        <a:prstGeom prst="rect">
          <a:avLst/>
        </a:prstGeom>
      </xdr:spPr>
    </xdr:pic>
    <xdr:clientData/>
  </xdr:twoCellAnchor>
  <xdr:twoCellAnchor editAs="oneCell">
    <xdr:from>
      <xdr:col>3</xdr:col>
      <xdr:colOff>451018</xdr:colOff>
      <xdr:row>43</xdr:row>
      <xdr:rowOff>125693</xdr:rowOff>
    </xdr:from>
    <xdr:to>
      <xdr:col>3</xdr:col>
      <xdr:colOff>1157392</xdr:colOff>
      <xdr:row>44</xdr:row>
      <xdr:rowOff>259977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485136" y="17104846"/>
          <a:ext cx="706374" cy="600449"/>
        </a:xfrm>
        <a:prstGeom prst="rect">
          <a:avLst/>
        </a:prstGeom>
      </xdr:spPr>
    </xdr:pic>
    <xdr:clientData/>
  </xdr:twoCellAnchor>
  <xdr:twoCellAnchor editAs="oneCell">
    <xdr:from>
      <xdr:col>3</xdr:col>
      <xdr:colOff>484714</xdr:colOff>
      <xdr:row>45</xdr:row>
      <xdr:rowOff>68934</xdr:rowOff>
    </xdr:from>
    <xdr:to>
      <xdr:col>3</xdr:col>
      <xdr:colOff>1175236</xdr:colOff>
      <xdr:row>46</xdr:row>
      <xdr:rowOff>331693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518832" y="17899734"/>
          <a:ext cx="690522" cy="836501"/>
        </a:xfrm>
        <a:prstGeom prst="rect">
          <a:avLst/>
        </a:prstGeom>
      </xdr:spPr>
    </xdr:pic>
    <xdr:clientData/>
  </xdr:twoCellAnchor>
  <xdr:twoCellAnchor editAs="oneCell">
    <xdr:from>
      <xdr:col>3</xdr:col>
      <xdr:colOff>721195</xdr:colOff>
      <xdr:row>47</xdr:row>
      <xdr:rowOff>132309</xdr:rowOff>
    </xdr:from>
    <xdr:to>
      <xdr:col>3</xdr:col>
      <xdr:colOff>996364</xdr:colOff>
      <xdr:row>47</xdr:row>
      <xdr:rowOff>887507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755313" y="18967156"/>
          <a:ext cx="275169" cy="7551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20</xdr:row>
          <xdr:rowOff>285750</xdr:rowOff>
        </xdr:from>
        <xdr:to>
          <xdr:col>3</xdr:col>
          <xdr:colOff>1514475</xdr:colOff>
          <xdr:row>21</xdr:row>
          <xdr:rowOff>581025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400050</xdr:rowOff>
    </xdr:from>
    <xdr:to>
      <xdr:col>2</xdr:col>
      <xdr:colOff>1390650</xdr:colOff>
      <xdr:row>8</xdr:row>
      <xdr:rowOff>95250</xdr:rowOff>
    </xdr:to>
    <xdr:sp macro="" textlink="">
      <xdr:nvSpPr>
        <xdr:cNvPr id="3" name="Object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 bwMode="auto">
        <a:xfrm>
          <a:off x="784860" y="1482090"/>
          <a:ext cx="1962150" cy="883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552450</xdr:colOff>
          <xdr:row>7</xdr:row>
          <xdr:rowOff>38100</xdr:rowOff>
        </xdr:from>
        <xdr:to>
          <xdr:col>6</xdr:col>
          <xdr:colOff>104775</xdr:colOff>
          <xdr:row>9</xdr:row>
          <xdr:rowOff>133350</xdr:rowOff>
        </xdr:to>
        <xdr:sp macro="" textlink="">
          <xdr:nvSpPr>
            <xdr:cNvPr id="4108" name="Object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2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666750</xdr:colOff>
          <xdr:row>9</xdr:row>
          <xdr:rowOff>352425</xdr:rowOff>
        </xdr:from>
        <xdr:to>
          <xdr:col>6</xdr:col>
          <xdr:colOff>619125</xdr:colOff>
          <xdr:row>13</xdr:row>
          <xdr:rowOff>57150</xdr:rowOff>
        </xdr:to>
        <xdr:sp macro="" textlink="">
          <xdr:nvSpPr>
            <xdr:cNvPr id="4109" name="Object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2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14</xdr:row>
          <xdr:rowOff>142875</xdr:rowOff>
        </xdr:from>
        <xdr:to>
          <xdr:col>7</xdr:col>
          <xdr:colOff>47625</xdr:colOff>
          <xdr:row>17</xdr:row>
          <xdr:rowOff>209550</xdr:rowOff>
        </xdr:to>
        <xdr:sp macro="" textlink="">
          <xdr:nvSpPr>
            <xdr:cNvPr id="4110" name="Object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2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18</xdr:row>
          <xdr:rowOff>66675</xdr:rowOff>
        </xdr:from>
        <xdr:to>
          <xdr:col>6</xdr:col>
          <xdr:colOff>209550</xdr:colOff>
          <xdr:row>18</xdr:row>
          <xdr:rowOff>361950</xdr:rowOff>
        </xdr:to>
        <xdr:sp macro="" textlink="">
          <xdr:nvSpPr>
            <xdr:cNvPr id="4112" name="Object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2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19</xdr:row>
          <xdr:rowOff>257175</xdr:rowOff>
        </xdr:from>
        <xdr:to>
          <xdr:col>6</xdr:col>
          <xdr:colOff>323850</xdr:colOff>
          <xdr:row>20</xdr:row>
          <xdr:rowOff>438150</xdr:rowOff>
        </xdr:to>
        <xdr:sp macro="" textlink="">
          <xdr:nvSpPr>
            <xdr:cNvPr id="4113" name="Object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2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</xdr:row>
          <xdr:rowOff>47625</xdr:rowOff>
        </xdr:from>
        <xdr:to>
          <xdr:col>6</xdr:col>
          <xdr:colOff>276225</xdr:colOff>
          <xdr:row>22</xdr:row>
          <xdr:rowOff>76200</xdr:rowOff>
        </xdr:to>
        <xdr:sp macro="" textlink="">
          <xdr:nvSpPr>
            <xdr:cNvPr id="4114" name="Object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2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22</xdr:row>
          <xdr:rowOff>600075</xdr:rowOff>
        </xdr:from>
        <xdr:to>
          <xdr:col>6</xdr:col>
          <xdr:colOff>447675</xdr:colOff>
          <xdr:row>24</xdr:row>
          <xdr:rowOff>95250</xdr:rowOff>
        </xdr:to>
        <xdr:sp macro="" textlink="">
          <xdr:nvSpPr>
            <xdr:cNvPr id="4115" name="Object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2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762000</xdr:colOff>
          <xdr:row>24</xdr:row>
          <xdr:rowOff>428625</xdr:rowOff>
        </xdr:from>
        <xdr:to>
          <xdr:col>6</xdr:col>
          <xdr:colOff>723900</xdr:colOff>
          <xdr:row>30</xdr:row>
          <xdr:rowOff>0</xdr:rowOff>
        </xdr:to>
        <xdr:sp macro="" textlink="">
          <xdr:nvSpPr>
            <xdr:cNvPr id="4116" name="Object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2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4</xdr:row>
          <xdr:rowOff>85725</xdr:rowOff>
        </xdr:from>
        <xdr:to>
          <xdr:col>6</xdr:col>
          <xdr:colOff>590550</xdr:colOff>
          <xdr:row>5</xdr:row>
          <xdr:rowOff>447675</xdr:rowOff>
        </xdr:to>
        <xdr:sp macro="" textlink="">
          <xdr:nvSpPr>
            <xdr:cNvPr id="4117" name="Object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2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</xdr:col>
      <xdr:colOff>483870</xdr:colOff>
      <xdr:row>5</xdr:row>
      <xdr:rowOff>89535</xdr:rowOff>
    </xdr:from>
    <xdr:to>
      <xdr:col>3</xdr:col>
      <xdr:colOff>803910</xdr:colOff>
      <xdr:row>5</xdr:row>
      <xdr:rowOff>409575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0520" y="1203960"/>
          <a:ext cx="32004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476250</xdr:colOff>
      <xdr:row>6</xdr:row>
      <xdr:rowOff>59054</xdr:rowOff>
    </xdr:from>
    <xdr:to>
      <xdr:col>3</xdr:col>
      <xdr:colOff>811530</xdr:colOff>
      <xdr:row>6</xdr:row>
      <xdr:rowOff>369651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52900" y="1630679"/>
          <a:ext cx="335280" cy="310597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476251</xdr:colOff>
      <xdr:row>7</xdr:row>
      <xdr:rowOff>59055</xdr:rowOff>
    </xdr:from>
    <xdr:to>
      <xdr:col>3</xdr:col>
      <xdr:colOff>811530</xdr:colOff>
      <xdr:row>8</xdr:row>
      <xdr:rowOff>14262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52901" y="2002155"/>
          <a:ext cx="335279" cy="326682"/>
        </a:xfrm>
        <a:prstGeom prst="rect">
          <a:avLst/>
        </a:prstGeom>
      </xdr:spPr>
    </xdr:pic>
    <xdr:clientData/>
  </xdr:twoCellAnchor>
  <xdr:twoCellAnchor editAs="oneCell">
    <xdr:from>
      <xdr:col>3</xdr:col>
      <xdr:colOff>521970</xdr:colOff>
      <xdr:row>8</xdr:row>
      <xdr:rowOff>66676</xdr:rowOff>
    </xdr:from>
    <xdr:to>
      <xdr:col>3</xdr:col>
      <xdr:colOff>727710</xdr:colOff>
      <xdr:row>8</xdr:row>
      <xdr:rowOff>397106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8620" y="2381251"/>
          <a:ext cx="205740" cy="33043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476250</xdr:colOff>
      <xdr:row>9</xdr:row>
      <xdr:rowOff>59056</xdr:rowOff>
    </xdr:from>
    <xdr:to>
      <xdr:col>3</xdr:col>
      <xdr:colOff>811529</xdr:colOff>
      <xdr:row>9</xdr:row>
      <xdr:rowOff>374612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52900" y="2802256"/>
          <a:ext cx="335279" cy="315556"/>
        </a:xfrm>
        <a:prstGeom prst="rect">
          <a:avLst/>
        </a:prstGeom>
      </xdr:spPr>
    </xdr:pic>
    <xdr:clientData/>
  </xdr:twoCellAnchor>
  <xdr:twoCellAnchor editAs="oneCell">
    <xdr:from>
      <xdr:col>3</xdr:col>
      <xdr:colOff>468631</xdr:colOff>
      <xdr:row>10</xdr:row>
      <xdr:rowOff>59055</xdr:rowOff>
    </xdr:from>
    <xdr:to>
      <xdr:col>3</xdr:col>
      <xdr:colOff>811531</xdr:colOff>
      <xdr:row>10</xdr:row>
      <xdr:rowOff>374246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45281" y="3183255"/>
          <a:ext cx="342900" cy="315191"/>
        </a:xfrm>
        <a:prstGeom prst="rect">
          <a:avLst/>
        </a:prstGeom>
      </xdr:spPr>
    </xdr:pic>
    <xdr:clientData/>
  </xdr:twoCellAnchor>
  <xdr:twoCellAnchor editAs="oneCell">
    <xdr:from>
      <xdr:col>3</xdr:col>
      <xdr:colOff>521971</xdr:colOff>
      <xdr:row>11</xdr:row>
      <xdr:rowOff>89536</xdr:rowOff>
    </xdr:from>
    <xdr:to>
      <xdr:col>3</xdr:col>
      <xdr:colOff>773430</xdr:colOff>
      <xdr:row>11</xdr:row>
      <xdr:rowOff>325113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8621" y="3594736"/>
          <a:ext cx="251459" cy="235577"/>
        </a:xfrm>
        <a:prstGeom prst="rect">
          <a:avLst/>
        </a:prstGeom>
      </xdr:spPr>
    </xdr:pic>
    <xdr:clientData/>
  </xdr:twoCellAnchor>
  <xdr:twoCellAnchor editAs="oneCell">
    <xdr:from>
      <xdr:col>3</xdr:col>
      <xdr:colOff>491490</xdr:colOff>
      <xdr:row>12</xdr:row>
      <xdr:rowOff>74296</xdr:rowOff>
    </xdr:from>
    <xdr:to>
      <xdr:col>3</xdr:col>
      <xdr:colOff>836395</xdr:colOff>
      <xdr:row>12</xdr:row>
      <xdr:rowOff>401956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68140" y="3941446"/>
          <a:ext cx="344905" cy="327660"/>
        </a:xfrm>
        <a:prstGeom prst="rect">
          <a:avLst/>
        </a:prstGeom>
      </xdr:spPr>
    </xdr:pic>
    <xdr:clientData/>
  </xdr:twoCellAnchor>
  <xdr:twoCellAnchor editAs="oneCell">
    <xdr:from>
      <xdr:col>3</xdr:col>
      <xdr:colOff>506730</xdr:colOff>
      <xdr:row>13</xdr:row>
      <xdr:rowOff>120015</xdr:rowOff>
    </xdr:from>
    <xdr:to>
      <xdr:col>3</xdr:col>
      <xdr:colOff>842010</xdr:colOff>
      <xdr:row>13</xdr:row>
      <xdr:rowOff>444926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83380" y="4415790"/>
          <a:ext cx="335280" cy="324911"/>
        </a:xfrm>
        <a:prstGeom prst="rect">
          <a:avLst/>
        </a:prstGeom>
      </xdr:spPr>
    </xdr:pic>
    <xdr:clientData/>
  </xdr:twoCellAnchor>
  <xdr:twoCellAnchor editAs="oneCell">
    <xdr:from>
      <xdr:col>3</xdr:col>
      <xdr:colOff>506731</xdr:colOff>
      <xdr:row>14</xdr:row>
      <xdr:rowOff>38100</xdr:rowOff>
    </xdr:from>
    <xdr:to>
      <xdr:col>3</xdr:col>
      <xdr:colOff>819150</xdr:colOff>
      <xdr:row>14</xdr:row>
      <xdr:rowOff>343801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83381" y="4781550"/>
          <a:ext cx="312419" cy="305701"/>
        </a:xfrm>
        <a:prstGeom prst="rect">
          <a:avLst/>
        </a:prstGeom>
      </xdr:spPr>
    </xdr:pic>
    <xdr:clientData/>
  </xdr:twoCellAnchor>
  <xdr:twoCellAnchor editAs="oneCell">
    <xdr:from>
      <xdr:col>3</xdr:col>
      <xdr:colOff>499111</xdr:colOff>
      <xdr:row>15</xdr:row>
      <xdr:rowOff>81915</xdr:rowOff>
    </xdr:from>
    <xdr:to>
      <xdr:col>3</xdr:col>
      <xdr:colOff>819151</xdr:colOff>
      <xdr:row>15</xdr:row>
      <xdr:rowOff>379774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175761" y="5206365"/>
          <a:ext cx="320040" cy="297859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476250</xdr:colOff>
      <xdr:row>16</xdr:row>
      <xdr:rowOff>51435</xdr:rowOff>
    </xdr:from>
    <xdr:to>
      <xdr:col>3</xdr:col>
      <xdr:colOff>834390</xdr:colOff>
      <xdr:row>17</xdr:row>
      <xdr:rowOff>7087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152900" y="5556885"/>
          <a:ext cx="358140" cy="336652"/>
        </a:xfrm>
        <a:prstGeom prst="rect">
          <a:avLst/>
        </a:prstGeom>
      </xdr:spPr>
    </xdr:pic>
    <xdr:clientData/>
  </xdr:twoCellAnchor>
  <xdr:twoCellAnchor editAs="oneCell">
    <xdr:from>
      <xdr:col>3</xdr:col>
      <xdr:colOff>308610</xdr:colOff>
      <xdr:row>17</xdr:row>
      <xdr:rowOff>97156</xdr:rowOff>
    </xdr:from>
    <xdr:to>
      <xdr:col>3</xdr:col>
      <xdr:colOff>918210</xdr:colOff>
      <xdr:row>17</xdr:row>
      <xdr:rowOff>569908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985260" y="5983606"/>
          <a:ext cx="609600" cy="472752"/>
        </a:xfrm>
        <a:prstGeom prst="rect">
          <a:avLst/>
        </a:prstGeom>
      </xdr:spPr>
    </xdr:pic>
    <xdr:clientData/>
  </xdr:twoCellAnchor>
  <xdr:twoCellAnchor editAs="oneCell">
    <xdr:from>
      <xdr:col>3</xdr:col>
      <xdr:colOff>491490</xdr:colOff>
      <xdr:row>18</xdr:row>
      <xdr:rowOff>74296</xdr:rowOff>
    </xdr:from>
    <xdr:to>
      <xdr:col>3</xdr:col>
      <xdr:colOff>826770</xdr:colOff>
      <xdr:row>18</xdr:row>
      <xdr:rowOff>412418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168140" y="6551296"/>
          <a:ext cx="335280" cy="338122"/>
        </a:xfrm>
        <a:prstGeom prst="rect">
          <a:avLst/>
        </a:prstGeom>
      </xdr:spPr>
    </xdr:pic>
    <xdr:clientData/>
  </xdr:twoCellAnchor>
  <xdr:twoCellAnchor editAs="oneCell">
    <xdr:from>
      <xdr:col>3</xdr:col>
      <xdr:colOff>468631</xdr:colOff>
      <xdr:row>19</xdr:row>
      <xdr:rowOff>59056</xdr:rowOff>
    </xdr:from>
    <xdr:to>
      <xdr:col>3</xdr:col>
      <xdr:colOff>773430</xdr:colOff>
      <xdr:row>20</xdr:row>
      <xdr:rowOff>3175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145281" y="6964681"/>
          <a:ext cx="304799" cy="325119"/>
        </a:xfrm>
        <a:prstGeom prst="rect">
          <a:avLst/>
        </a:prstGeom>
      </xdr:spPr>
    </xdr:pic>
    <xdr:clientData/>
  </xdr:twoCellAnchor>
  <xdr:twoCellAnchor editAs="oneCell">
    <xdr:from>
      <xdr:col>3</xdr:col>
      <xdr:colOff>240030</xdr:colOff>
      <xdr:row>20</xdr:row>
      <xdr:rowOff>180975</xdr:rowOff>
    </xdr:from>
    <xdr:to>
      <xdr:col>3</xdr:col>
      <xdr:colOff>864870</xdr:colOff>
      <xdr:row>20</xdr:row>
      <xdr:rowOff>641383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916680" y="7467600"/>
          <a:ext cx="624840" cy="460408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247651</xdr:colOff>
      <xdr:row>21</xdr:row>
      <xdr:rowOff>89535</xdr:rowOff>
    </xdr:from>
    <xdr:to>
      <xdr:col>3</xdr:col>
      <xdr:colOff>963930</xdr:colOff>
      <xdr:row>21</xdr:row>
      <xdr:rowOff>298271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924301" y="8176260"/>
          <a:ext cx="716279" cy="208736"/>
        </a:xfrm>
        <a:prstGeom prst="rect">
          <a:avLst/>
        </a:prstGeom>
      </xdr:spPr>
    </xdr:pic>
    <xdr:clientData/>
  </xdr:twoCellAnchor>
  <xdr:twoCellAnchor editAs="oneCell">
    <xdr:from>
      <xdr:col>3</xdr:col>
      <xdr:colOff>293370</xdr:colOff>
      <xdr:row>22</xdr:row>
      <xdr:rowOff>74295</xdr:rowOff>
    </xdr:from>
    <xdr:to>
      <xdr:col>3</xdr:col>
      <xdr:colOff>948690</xdr:colOff>
      <xdr:row>22</xdr:row>
      <xdr:rowOff>700984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970020" y="8532495"/>
          <a:ext cx="655320" cy="626689"/>
        </a:xfrm>
        <a:prstGeom prst="rect">
          <a:avLst/>
        </a:prstGeom>
      </xdr:spPr>
    </xdr:pic>
    <xdr:clientData/>
  </xdr:twoCellAnchor>
  <xdr:twoCellAnchor editAs="oneCell">
    <xdr:from>
      <xdr:col>3</xdr:col>
      <xdr:colOff>483870</xdr:colOff>
      <xdr:row>23</xdr:row>
      <xdr:rowOff>81915</xdr:rowOff>
    </xdr:from>
    <xdr:to>
      <xdr:col>3</xdr:col>
      <xdr:colOff>762040</xdr:colOff>
      <xdr:row>23</xdr:row>
      <xdr:rowOff>348614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160520" y="9302115"/>
          <a:ext cx="278170" cy="266699"/>
        </a:xfrm>
        <a:prstGeom prst="rect">
          <a:avLst/>
        </a:prstGeom>
      </xdr:spPr>
    </xdr:pic>
    <xdr:clientData/>
  </xdr:twoCellAnchor>
  <xdr:twoCellAnchor editAs="oneCell">
    <xdr:from>
      <xdr:col>3</xdr:col>
      <xdr:colOff>255270</xdr:colOff>
      <xdr:row>24</xdr:row>
      <xdr:rowOff>127636</xdr:rowOff>
    </xdr:from>
    <xdr:to>
      <xdr:col>3</xdr:col>
      <xdr:colOff>1139787</xdr:colOff>
      <xdr:row>24</xdr:row>
      <xdr:rowOff>371476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931920" y="9785986"/>
          <a:ext cx="884517" cy="243840"/>
        </a:xfrm>
        <a:prstGeom prst="rect">
          <a:avLst/>
        </a:prstGeom>
      </xdr:spPr>
    </xdr:pic>
    <xdr:clientData/>
  </xdr:twoCellAnchor>
  <xdr:twoCellAnchor editAs="oneCell">
    <xdr:from>
      <xdr:col>7</xdr:col>
      <xdr:colOff>99060</xdr:colOff>
      <xdr:row>17</xdr:row>
      <xdr:rowOff>434340</xdr:rowOff>
    </xdr:from>
    <xdr:to>
      <xdr:col>8</xdr:col>
      <xdr:colOff>655320</xdr:colOff>
      <xdr:row>18</xdr:row>
      <xdr:rowOff>417591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481060" y="6217920"/>
          <a:ext cx="1341120" cy="5776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13</xdr:row>
      <xdr:rowOff>12565</xdr:rowOff>
    </xdr:from>
    <xdr:to>
      <xdr:col>8</xdr:col>
      <xdr:colOff>352293</xdr:colOff>
      <xdr:row>18</xdr:row>
      <xdr:rowOff>66675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2479540"/>
          <a:ext cx="657093" cy="1006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123825</xdr:colOff>
      <xdr:row>6</xdr:row>
      <xdr:rowOff>171451</xdr:rowOff>
    </xdr:from>
    <xdr:to>
      <xdr:col>8</xdr:col>
      <xdr:colOff>704850</xdr:colOff>
      <xdr:row>10</xdr:row>
      <xdr:rowOff>145395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1314451"/>
          <a:ext cx="1343025" cy="735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104775</xdr:colOff>
      <xdr:row>14</xdr:row>
      <xdr:rowOff>13695</xdr:rowOff>
    </xdr:from>
    <xdr:to>
      <xdr:col>6</xdr:col>
      <xdr:colOff>676275</xdr:colOff>
      <xdr:row>17</xdr:row>
      <xdr:rowOff>85725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2671170"/>
          <a:ext cx="1333500" cy="643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171450</xdr:colOff>
      <xdr:row>27</xdr:row>
      <xdr:rowOff>47624</xdr:rowOff>
    </xdr:from>
    <xdr:to>
      <xdr:col>6</xdr:col>
      <xdr:colOff>505914</xdr:colOff>
      <xdr:row>31</xdr:row>
      <xdr:rowOff>38099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5172074"/>
          <a:ext cx="1096464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238125</xdr:colOff>
      <xdr:row>20</xdr:row>
      <xdr:rowOff>38100</xdr:rowOff>
    </xdr:from>
    <xdr:to>
      <xdr:col>6</xdr:col>
      <xdr:colOff>460484</xdr:colOff>
      <xdr:row>25</xdr:row>
      <xdr:rowOff>114300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3829050"/>
          <a:ext cx="984359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21</xdr:row>
      <xdr:rowOff>19051</xdr:rowOff>
    </xdr:from>
    <xdr:to>
      <xdr:col>8</xdr:col>
      <xdr:colOff>633831</xdr:colOff>
      <xdr:row>25</xdr:row>
      <xdr:rowOff>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000501"/>
          <a:ext cx="1243431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171450</xdr:colOff>
      <xdr:row>7</xdr:row>
      <xdr:rowOff>9525</xdr:rowOff>
    </xdr:from>
    <xdr:to>
      <xdr:col>6</xdr:col>
      <xdr:colOff>600075</xdr:colOff>
      <xdr:row>11</xdr:row>
      <xdr:rowOff>85725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343025"/>
          <a:ext cx="1190625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409575</xdr:colOff>
      <xdr:row>27</xdr:row>
      <xdr:rowOff>107827</xdr:rowOff>
    </xdr:from>
    <xdr:to>
      <xdr:col>8</xdr:col>
      <xdr:colOff>361950</xdr:colOff>
      <xdr:row>31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232277"/>
          <a:ext cx="714375" cy="8160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9.emf"/><Relationship Id="rId4" Type="http://schemas.openxmlformats.org/officeDocument/2006/relationships/package" Target="../embeddings/Microsoft_Visio_Drawing.vsdx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3.vsdx"/><Relationship Id="rId13" Type="http://schemas.openxmlformats.org/officeDocument/2006/relationships/image" Target="../media/image31.emf"/><Relationship Id="rId18" Type="http://schemas.openxmlformats.org/officeDocument/2006/relationships/image" Target="../media/image33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8.emf"/><Relationship Id="rId12" Type="http://schemas.openxmlformats.org/officeDocument/2006/relationships/package" Target="../embeddings/Microsoft_Visio_Drawing5.vsdx"/><Relationship Id="rId17" Type="http://schemas.openxmlformats.org/officeDocument/2006/relationships/package" Target="../embeddings/Microsoft_Visio_Drawing8.vsdx"/><Relationship Id="rId2" Type="http://schemas.openxmlformats.org/officeDocument/2006/relationships/drawing" Target="../drawings/drawing3.xml"/><Relationship Id="rId16" Type="http://schemas.openxmlformats.org/officeDocument/2006/relationships/package" Target="../embeddings/Microsoft_Visio_Drawing7.vsdx"/><Relationship Id="rId20" Type="http://schemas.openxmlformats.org/officeDocument/2006/relationships/image" Target="../media/image34.emf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2.vsdx"/><Relationship Id="rId11" Type="http://schemas.openxmlformats.org/officeDocument/2006/relationships/image" Target="../media/image30.emf"/><Relationship Id="rId5" Type="http://schemas.openxmlformats.org/officeDocument/2006/relationships/image" Target="../media/image27.emf"/><Relationship Id="rId15" Type="http://schemas.openxmlformats.org/officeDocument/2006/relationships/image" Target="../media/image32.emf"/><Relationship Id="rId10" Type="http://schemas.openxmlformats.org/officeDocument/2006/relationships/package" Target="../embeddings/Microsoft_Visio_Drawing4.vsdx"/><Relationship Id="rId19" Type="http://schemas.openxmlformats.org/officeDocument/2006/relationships/package" Target="../embeddings/Microsoft_Visio_Drawing9.vsdx"/><Relationship Id="rId4" Type="http://schemas.openxmlformats.org/officeDocument/2006/relationships/package" Target="../embeddings/Microsoft_Visio_Drawing1.vsdx"/><Relationship Id="rId9" Type="http://schemas.openxmlformats.org/officeDocument/2006/relationships/image" Target="../media/image29.emf"/><Relationship Id="rId14" Type="http://schemas.openxmlformats.org/officeDocument/2006/relationships/package" Target="../embeddings/Microsoft_Visio_Drawing6.vsd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6"/>
  <sheetViews>
    <sheetView topLeftCell="A7" zoomScaleNormal="100" workbookViewId="0">
      <selection activeCell="B3" sqref="B3:D16"/>
    </sheetView>
  </sheetViews>
  <sheetFormatPr baseColWidth="10" defaultColWidth="9.140625" defaultRowHeight="15" x14ac:dyDescent="0.25"/>
  <cols>
    <col min="2" max="2" width="7.85546875" style="6" customWidth="1"/>
    <col min="3" max="3" width="40.28515625" style="1" customWidth="1"/>
    <col min="4" max="4" width="22.85546875" customWidth="1"/>
  </cols>
  <sheetData>
    <row r="3" spans="2:4" x14ac:dyDescent="0.25">
      <c r="B3" s="44" t="s">
        <v>0</v>
      </c>
      <c r="C3" s="44"/>
      <c r="D3" s="44"/>
    </row>
    <row r="4" spans="2:4" x14ac:dyDescent="0.25">
      <c r="B4" s="43" t="s">
        <v>1</v>
      </c>
      <c r="C4" s="43"/>
      <c r="D4" s="30" t="s">
        <v>2</v>
      </c>
    </row>
    <row r="5" spans="2:4" ht="30" x14ac:dyDescent="0.25">
      <c r="B5" s="2" t="s">
        <v>3</v>
      </c>
      <c r="C5" s="2" t="s">
        <v>4</v>
      </c>
      <c r="D5" s="33" t="s">
        <v>187</v>
      </c>
    </row>
    <row r="6" spans="2:4" ht="30" x14ac:dyDescent="0.25">
      <c r="B6" s="32" t="s">
        <v>7</v>
      </c>
      <c r="C6" s="3" t="s">
        <v>8</v>
      </c>
      <c r="D6" s="45"/>
    </row>
    <row r="7" spans="2:4" x14ac:dyDescent="0.25">
      <c r="B7" s="32" t="s">
        <v>9</v>
      </c>
      <c r="C7" s="3" t="s">
        <v>10</v>
      </c>
      <c r="D7" s="45"/>
    </row>
    <row r="8" spans="2:4" ht="30" x14ac:dyDescent="0.25">
      <c r="B8" s="32" t="s">
        <v>11</v>
      </c>
      <c r="C8" s="3" t="s">
        <v>12</v>
      </c>
      <c r="D8" s="45"/>
    </row>
    <row r="9" spans="2:4" x14ac:dyDescent="0.25">
      <c r="B9" s="32" t="s">
        <v>13</v>
      </c>
      <c r="C9" s="3" t="s">
        <v>14</v>
      </c>
      <c r="D9" s="45"/>
    </row>
    <row r="10" spans="2:4" ht="61.9" customHeight="1" x14ac:dyDescent="0.25">
      <c r="B10" s="32" t="s">
        <v>15</v>
      </c>
      <c r="C10" s="3" t="s">
        <v>16</v>
      </c>
      <c r="D10" s="30"/>
    </row>
    <row r="11" spans="2:4" ht="35.450000000000003" customHeight="1" x14ac:dyDescent="0.25">
      <c r="B11" s="32" t="s">
        <v>17</v>
      </c>
      <c r="C11" s="3" t="s">
        <v>18</v>
      </c>
      <c r="D11" s="45"/>
    </row>
    <row r="12" spans="2:4" ht="33" customHeight="1" x14ac:dyDescent="0.25">
      <c r="B12" s="32" t="s">
        <v>19</v>
      </c>
      <c r="C12" s="3" t="s">
        <v>20</v>
      </c>
      <c r="D12" s="45"/>
    </row>
    <row r="13" spans="2:4" ht="67.900000000000006" customHeight="1" x14ac:dyDescent="0.25">
      <c r="B13" s="32" t="s">
        <v>21</v>
      </c>
      <c r="C13" s="3" t="s">
        <v>22</v>
      </c>
      <c r="D13" s="30"/>
    </row>
    <row r="14" spans="2:4" ht="78.599999999999994" customHeight="1" x14ac:dyDescent="0.25">
      <c r="B14" s="32" t="s">
        <v>23</v>
      </c>
      <c r="C14" s="3" t="s">
        <v>24</v>
      </c>
      <c r="D14" s="31"/>
    </row>
    <row r="15" spans="2:4" ht="73.900000000000006" customHeight="1" x14ac:dyDescent="0.25">
      <c r="B15" s="32" t="s">
        <v>25</v>
      </c>
      <c r="C15" s="3" t="s">
        <v>26</v>
      </c>
      <c r="D15" s="30"/>
    </row>
    <row r="16" spans="2:4" ht="94.9" customHeight="1" x14ac:dyDescent="0.25">
      <c r="B16" s="32" t="s">
        <v>27</v>
      </c>
      <c r="C16" s="3" t="s">
        <v>28</v>
      </c>
      <c r="D16" s="30"/>
    </row>
  </sheetData>
  <mergeCells count="4">
    <mergeCell ref="B4:C4"/>
    <mergeCell ref="B3:D3"/>
    <mergeCell ref="D6:D9"/>
    <mergeCell ref="D11:D1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50"/>
  <sheetViews>
    <sheetView topLeftCell="A30" zoomScale="85" zoomScaleNormal="85" workbookViewId="0">
      <selection activeCell="B3" sqref="B3:D48"/>
    </sheetView>
  </sheetViews>
  <sheetFormatPr baseColWidth="10" defaultColWidth="11.42578125" defaultRowHeight="15" x14ac:dyDescent="0.25"/>
  <cols>
    <col min="2" max="2" width="7.140625" style="13" customWidth="1"/>
    <col min="3" max="3" width="47.7109375" style="14" customWidth="1"/>
    <col min="4" max="4" width="24" style="14" customWidth="1"/>
    <col min="5" max="5" width="31.42578125" bestFit="1" customWidth="1"/>
  </cols>
  <sheetData>
    <row r="1" spans="2:4" x14ac:dyDescent="0.25">
      <c r="B1" s="7"/>
      <c r="C1"/>
      <c r="D1"/>
    </row>
    <row r="2" spans="2:4" x14ac:dyDescent="0.25">
      <c r="B2" s="7"/>
      <c r="C2"/>
      <c r="D2"/>
    </row>
    <row r="3" spans="2:4" x14ac:dyDescent="0.25">
      <c r="B3" s="44" t="s">
        <v>0</v>
      </c>
      <c r="C3" s="44"/>
      <c r="D3" s="44"/>
    </row>
    <row r="4" spans="2:4" x14ac:dyDescent="0.25">
      <c r="B4" s="43" t="s">
        <v>29</v>
      </c>
      <c r="C4" s="43"/>
      <c r="D4" s="30" t="s">
        <v>2</v>
      </c>
    </row>
    <row r="5" spans="2:4" ht="30" x14ac:dyDescent="0.25">
      <c r="B5" s="5" t="s">
        <v>3</v>
      </c>
      <c r="C5" s="5" t="s">
        <v>4</v>
      </c>
      <c r="D5" s="26" t="s">
        <v>187</v>
      </c>
    </row>
    <row r="6" spans="2:4" ht="30" x14ac:dyDescent="0.25">
      <c r="B6" s="32" t="s">
        <v>30</v>
      </c>
      <c r="C6" s="3" t="s">
        <v>31</v>
      </c>
      <c r="D6" s="49"/>
    </row>
    <row r="7" spans="2:4" ht="30" x14ac:dyDescent="0.25">
      <c r="B7" s="32" t="s">
        <v>32</v>
      </c>
      <c r="C7" s="3" t="s">
        <v>33</v>
      </c>
      <c r="D7" s="50"/>
    </row>
    <row r="8" spans="2:4" ht="30" x14ac:dyDescent="0.25">
      <c r="B8" s="8" t="s">
        <v>34</v>
      </c>
      <c r="C8" s="9" t="s">
        <v>35</v>
      </c>
      <c r="D8" s="51"/>
    </row>
    <row r="9" spans="2:4" ht="30" x14ac:dyDescent="0.25">
      <c r="B9" s="34" t="s">
        <v>36</v>
      </c>
      <c r="C9" s="35" t="s">
        <v>37</v>
      </c>
      <c r="D9" s="51"/>
    </row>
    <row r="10" spans="2:4" ht="52.9" customHeight="1" x14ac:dyDescent="0.25">
      <c r="B10" s="32" t="s">
        <v>38</v>
      </c>
      <c r="C10" s="3" t="s">
        <v>39</v>
      </c>
      <c r="D10" s="30"/>
    </row>
    <row r="11" spans="2:4" x14ac:dyDescent="0.25">
      <c r="B11" s="8" t="s">
        <v>40</v>
      </c>
      <c r="C11" s="9" t="s">
        <v>41</v>
      </c>
      <c r="D11" s="51"/>
    </row>
    <row r="12" spans="2:4" x14ac:dyDescent="0.25">
      <c r="B12" s="32" t="s">
        <v>42</v>
      </c>
      <c r="C12" s="3" t="s">
        <v>43</v>
      </c>
      <c r="D12" s="51"/>
    </row>
    <row r="13" spans="2:4" ht="30" x14ac:dyDescent="0.25">
      <c r="B13" s="32" t="s">
        <v>44</v>
      </c>
      <c r="C13" s="3" t="s">
        <v>45</v>
      </c>
      <c r="D13" s="51"/>
    </row>
    <row r="14" spans="2:4" x14ac:dyDescent="0.25">
      <c r="B14" s="34" t="s">
        <v>46</v>
      </c>
      <c r="C14" s="35" t="s">
        <v>47</v>
      </c>
      <c r="D14" s="51"/>
    </row>
    <row r="15" spans="2:4" x14ac:dyDescent="0.25">
      <c r="B15" s="32" t="s">
        <v>48</v>
      </c>
      <c r="C15" s="3" t="s">
        <v>49</v>
      </c>
      <c r="D15" s="49"/>
    </row>
    <row r="16" spans="2:4" x14ac:dyDescent="0.25">
      <c r="B16" s="32" t="s">
        <v>50</v>
      </c>
      <c r="C16" s="3" t="s">
        <v>51</v>
      </c>
      <c r="D16" s="51"/>
    </row>
    <row r="17" spans="2:4" x14ac:dyDescent="0.25">
      <c r="B17" s="32" t="s">
        <v>52</v>
      </c>
      <c r="C17" s="4" t="s">
        <v>53</v>
      </c>
      <c r="D17" s="50"/>
    </row>
    <row r="18" spans="2:4" x14ac:dyDescent="0.25">
      <c r="B18" s="8" t="s">
        <v>54</v>
      </c>
      <c r="C18" s="10" t="s">
        <v>55</v>
      </c>
      <c r="D18" s="51"/>
    </row>
    <row r="19" spans="2:4" ht="30" x14ac:dyDescent="0.25">
      <c r="B19" s="32" t="s">
        <v>56</v>
      </c>
      <c r="C19" s="4" t="s">
        <v>57</v>
      </c>
      <c r="D19" s="51"/>
    </row>
    <row r="20" spans="2:4" x14ac:dyDescent="0.25">
      <c r="B20" s="32" t="s">
        <v>58</v>
      </c>
      <c r="C20" s="4" t="s">
        <v>59</v>
      </c>
      <c r="D20" s="50"/>
    </row>
    <row r="21" spans="2:4" ht="53.45" customHeight="1" x14ac:dyDescent="0.25">
      <c r="B21" s="8" t="s">
        <v>60</v>
      </c>
      <c r="C21" s="10" t="s">
        <v>61</v>
      </c>
      <c r="D21" s="51"/>
    </row>
    <row r="22" spans="2:4" ht="63" customHeight="1" x14ac:dyDescent="0.25">
      <c r="B22" s="34" t="s">
        <v>62</v>
      </c>
      <c r="C22" s="36" t="s">
        <v>63</v>
      </c>
      <c r="D22" s="51"/>
    </row>
    <row r="23" spans="2:4" ht="93" customHeight="1" x14ac:dyDescent="0.25">
      <c r="B23" s="32" t="s">
        <v>64</v>
      </c>
      <c r="C23" s="12" t="s">
        <v>65</v>
      </c>
      <c r="D23" s="37"/>
    </row>
    <row r="24" spans="2:4" x14ac:dyDescent="0.25">
      <c r="B24" s="8" t="s">
        <v>66</v>
      </c>
      <c r="C24" s="11" t="s">
        <v>67</v>
      </c>
      <c r="D24" s="47"/>
    </row>
    <row r="25" spans="2:4" x14ac:dyDescent="0.25">
      <c r="B25" s="32" t="s">
        <v>68</v>
      </c>
      <c r="C25" s="12" t="s">
        <v>69</v>
      </c>
      <c r="D25" s="47"/>
    </row>
    <row r="26" spans="2:4" x14ac:dyDescent="0.25">
      <c r="B26" s="34" t="s">
        <v>70</v>
      </c>
      <c r="C26" s="38" t="s">
        <v>71</v>
      </c>
      <c r="D26" s="47"/>
    </row>
    <row r="27" spans="2:4" ht="81" customHeight="1" x14ac:dyDescent="0.25">
      <c r="B27" s="32" t="s">
        <v>72</v>
      </c>
      <c r="C27" s="12" t="s">
        <v>73</v>
      </c>
      <c r="D27" s="37"/>
    </row>
    <row r="28" spans="2:4" ht="45.6" customHeight="1" x14ac:dyDescent="0.25">
      <c r="B28" s="8" t="s">
        <v>74</v>
      </c>
      <c r="C28" s="11" t="s">
        <v>75</v>
      </c>
      <c r="D28" s="47"/>
    </row>
    <row r="29" spans="2:4" ht="37.9" customHeight="1" x14ac:dyDescent="0.25">
      <c r="B29" s="34" t="s">
        <v>76</v>
      </c>
      <c r="C29" s="38" t="s">
        <v>77</v>
      </c>
      <c r="D29" s="47"/>
    </row>
    <row r="30" spans="2:4" x14ac:dyDescent="0.25">
      <c r="B30" s="32" t="s">
        <v>78</v>
      </c>
      <c r="C30" s="12" t="s">
        <v>79</v>
      </c>
      <c r="D30" s="46"/>
    </row>
    <row r="31" spans="2:4" x14ac:dyDescent="0.25">
      <c r="B31" s="32" t="s">
        <v>80</v>
      </c>
      <c r="C31" s="12" t="s">
        <v>81</v>
      </c>
      <c r="D31" s="47"/>
    </row>
    <row r="32" spans="2:4" x14ac:dyDescent="0.25">
      <c r="B32" s="32" t="s">
        <v>82</v>
      </c>
      <c r="C32" s="12" t="s">
        <v>83</v>
      </c>
      <c r="D32" s="47"/>
    </row>
    <row r="33" spans="2:4" ht="30" x14ac:dyDescent="0.25">
      <c r="B33" s="32" t="s">
        <v>84</v>
      </c>
      <c r="C33" s="12" t="s">
        <v>85</v>
      </c>
      <c r="D33" s="47"/>
    </row>
    <row r="34" spans="2:4" x14ac:dyDescent="0.25">
      <c r="B34" s="32" t="s">
        <v>86</v>
      </c>
      <c r="C34" s="12" t="s">
        <v>87</v>
      </c>
      <c r="D34" s="47"/>
    </row>
    <row r="35" spans="2:4" x14ac:dyDescent="0.25">
      <c r="B35" s="32" t="s">
        <v>88</v>
      </c>
      <c r="C35" s="12" t="s">
        <v>89</v>
      </c>
      <c r="D35" s="48"/>
    </row>
    <row r="36" spans="2:4" ht="88.15" customHeight="1" x14ac:dyDescent="0.25">
      <c r="B36" s="39" t="s">
        <v>90</v>
      </c>
      <c r="C36" s="40" t="s">
        <v>91</v>
      </c>
      <c r="D36" s="41"/>
    </row>
    <row r="37" spans="2:4" ht="30" x14ac:dyDescent="0.25">
      <c r="B37" s="32" t="s">
        <v>92</v>
      </c>
      <c r="C37" s="12" t="s">
        <v>93</v>
      </c>
      <c r="D37" s="46"/>
    </row>
    <row r="38" spans="2:4" x14ac:dyDescent="0.25">
      <c r="B38" s="32" t="s">
        <v>94</v>
      </c>
      <c r="C38" s="12" t="s">
        <v>95</v>
      </c>
      <c r="D38" s="47"/>
    </row>
    <row r="39" spans="2:4" x14ac:dyDescent="0.25">
      <c r="B39" s="32" t="s">
        <v>96</v>
      </c>
      <c r="C39" s="12" t="s">
        <v>97</v>
      </c>
      <c r="D39" s="47"/>
    </row>
    <row r="40" spans="2:4" ht="30" x14ac:dyDescent="0.25">
      <c r="B40" s="32" t="s">
        <v>98</v>
      </c>
      <c r="C40" s="12" t="s">
        <v>99</v>
      </c>
      <c r="D40" s="47"/>
    </row>
    <row r="41" spans="2:4" x14ac:dyDescent="0.25">
      <c r="B41" s="32" t="s">
        <v>100</v>
      </c>
      <c r="C41" s="12" t="s">
        <v>101</v>
      </c>
      <c r="D41" s="47"/>
    </row>
    <row r="42" spans="2:4" ht="30" x14ac:dyDescent="0.25">
      <c r="B42" s="32" t="s">
        <v>102</v>
      </c>
      <c r="C42" s="12" t="s">
        <v>103</v>
      </c>
      <c r="D42" s="48"/>
    </row>
    <row r="43" spans="2:4" ht="54" customHeight="1" x14ac:dyDescent="0.25">
      <c r="B43" s="39" t="s">
        <v>104</v>
      </c>
      <c r="C43" s="40" t="s">
        <v>105</v>
      </c>
      <c r="D43" s="42"/>
    </row>
    <row r="44" spans="2:4" ht="36.6" customHeight="1" x14ac:dyDescent="0.25">
      <c r="B44" s="32" t="s">
        <v>106</v>
      </c>
      <c r="C44" s="12" t="s">
        <v>107</v>
      </c>
      <c r="D44" s="46"/>
    </row>
    <row r="45" spans="2:4" ht="30" customHeight="1" x14ac:dyDescent="0.25">
      <c r="B45" s="32" t="s">
        <v>108</v>
      </c>
      <c r="C45" s="12" t="s">
        <v>109</v>
      </c>
      <c r="D45" s="48"/>
    </row>
    <row r="46" spans="2:4" ht="45" customHeight="1" x14ac:dyDescent="0.25">
      <c r="B46" s="8" t="s">
        <v>110</v>
      </c>
      <c r="C46" s="11" t="s">
        <v>111</v>
      </c>
      <c r="D46" s="47"/>
    </row>
    <row r="47" spans="2:4" ht="33.6" customHeight="1" x14ac:dyDescent="0.25">
      <c r="B47" s="34" t="s">
        <v>112</v>
      </c>
      <c r="C47" s="38" t="s">
        <v>113</v>
      </c>
      <c r="D47" s="47"/>
    </row>
    <row r="48" spans="2:4" ht="73.150000000000006" customHeight="1" x14ac:dyDescent="0.25">
      <c r="B48" s="32" t="s">
        <v>114</v>
      </c>
      <c r="C48" s="12" t="s">
        <v>115</v>
      </c>
      <c r="D48" s="37"/>
    </row>
    <row r="49" spans="1:5" x14ac:dyDescent="0.25">
      <c r="A49" s="15"/>
      <c r="B49" s="16"/>
      <c r="C49" s="17"/>
      <c r="D49" s="18"/>
      <c r="E49" s="15"/>
    </row>
    <row r="50" spans="1:5" x14ac:dyDescent="0.25">
      <c r="A50" s="15"/>
      <c r="B50" s="19"/>
      <c r="C50" s="20"/>
      <c r="D50" s="20"/>
      <c r="E50" s="15"/>
    </row>
  </sheetData>
  <mergeCells count="14">
    <mergeCell ref="B3:D3"/>
    <mergeCell ref="B4:C4"/>
    <mergeCell ref="D30:D35"/>
    <mergeCell ref="D21:D22"/>
    <mergeCell ref="D24:D26"/>
    <mergeCell ref="D28:D29"/>
    <mergeCell ref="D37:D42"/>
    <mergeCell ref="D44:D45"/>
    <mergeCell ref="D46:D47"/>
    <mergeCell ref="D6:D7"/>
    <mergeCell ref="D8:D9"/>
    <mergeCell ref="D11:D14"/>
    <mergeCell ref="D15:D17"/>
    <mergeCell ref="D18:D20"/>
  </mergeCells>
  <phoneticPr fontId="2" type="noConversion"/>
  <pageMargins left="0.7" right="0.7" top="0.75" bottom="0.75" header="0.3" footer="0.3"/>
  <pageSetup scale="44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049" r:id="rId4">
          <objectPr defaultSize="0" r:id="rId5">
            <anchor moveWithCells="1">
              <from>
                <xdr:col>3</xdr:col>
                <xdr:colOff>276225</xdr:colOff>
                <xdr:row>20</xdr:row>
                <xdr:rowOff>285750</xdr:rowOff>
              </from>
              <to>
                <xdr:col>3</xdr:col>
                <xdr:colOff>1514475</xdr:colOff>
                <xdr:row>21</xdr:row>
                <xdr:rowOff>581025</xdr:rowOff>
              </to>
            </anchor>
          </objectPr>
        </oleObject>
      </mc:Choice>
      <mc:Fallback>
        <oleObject progId="Visio.Drawing.15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CD26-143D-4AF9-8BE5-0568F69E3FE6}">
  <dimension ref="B3:D25"/>
  <sheetViews>
    <sheetView topLeftCell="A12" workbookViewId="0">
      <selection activeCell="B3" sqref="B3:D25"/>
    </sheetView>
  </sheetViews>
  <sheetFormatPr baseColWidth="10" defaultColWidth="11.42578125" defaultRowHeight="15" x14ac:dyDescent="0.25"/>
  <cols>
    <col min="2" max="2" width="8.28515625" customWidth="1"/>
    <col min="3" max="3" width="43.42578125" customWidth="1"/>
    <col min="4" max="4" width="20.140625" customWidth="1"/>
  </cols>
  <sheetData>
    <row r="3" spans="2:4" x14ac:dyDescent="0.25">
      <c r="B3" s="44" t="s">
        <v>0</v>
      </c>
      <c r="C3" s="44"/>
      <c r="D3" s="44"/>
    </row>
    <row r="4" spans="2:4" x14ac:dyDescent="0.25">
      <c r="B4" s="52" t="s">
        <v>116</v>
      </c>
      <c r="C4" s="52"/>
      <c r="D4" s="25" t="s">
        <v>2</v>
      </c>
    </row>
    <row r="5" spans="2:4" ht="27.75" customHeight="1" x14ac:dyDescent="0.25">
      <c r="B5" s="5" t="s">
        <v>3</v>
      </c>
      <c r="C5" s="5" t="s">
        <v>4</v>
      </c>
      <c r="D5" s="26" t="s">
        <v>180</v>
      </c>
    </row>
    <row r="6" spans="2:4" ht="36" customHeight="1" x14ac:dyDescent="0.25">
      <c r="B6" s="29" t="s">
        <v>117</v>
      </c>
      <c r="C6" s="3" t="s">
        <v>182</v>
      </c>
      <c r="D6" s="27"/>
    </row>
    <row r="7" spans="2:4" ht="29.25" customHeight="1" x14ac:dyDescent="0.25">
      <c r="B7" s="29" t="s">
        <v>118</v>
      </c>
      <c r="C7" s="3" t="s">
        <v>119</v>
      </c>
      <c r="D7" s="27"/>
    </row>
    <row r="8" spans="2:4" ht="29.25" customHeight="1" x14ac:dyDescent="0.25">
      <c r="B8" s="29" t="s">
        <v>143</v>
      </c>
      <c r="C8" s="3" t="s">
        <v>146</v>
      </c>
      <c r="D8" s="27"/>
    </row>
    <row r="9" spans="2:4" ht="34.15" customHeight="1" x14ac:dyDescent="0.25">
      <c r="B9" s="29" t="s">
        <v>144</v>
      </c>
      <c r="C9" s="3" t="s">
        <v>145</v>
      </c>
      <c r="D9" s="27"/>
    </row>
    <row r="10" spans="2:4" ht="30" x14ac:dyDescent="0.25">
      <c r="B10" s="29" t="s">
        <v>148</v>
      </c>
      <c r="C10" s="3" t="s">
        <v>147</v>
      </c>
      <c r="D10" s="27"/>
    </row>
    <row r="11" spans="2:4" ht="30" x14ac:dyDescent="0.25">
      <c r="B11" s="29" t="s">
        <v>149</v>
      </c>
      <c r="C11" s="3" t="s">
        <v>157</v>
      </c>
      <c r="D11" s="27"/>
    </row>
    <row r="12" spans="2:4" ht="28.9" customHeight="1" x14ac:dyDescent="0.25">
      <c r="B12" s="29" t="s">
        <v>150</v>
      </c>
      <c r="C12" s="3" t="s">
        <v>181</v>
      </c>
      <c r="D12" s="27"/>
    </row>
    <row r="13" spans="2:4" ht="34.15" customHeight="1" x14ac:dyDescent="0.25">
      <c r="B13" s="29" t="s">
        <v>151</v>
      </c>
      <c r="C13" s="3" t="s">
        <v>183</v>
      </c>
      <c r="D13" s="27"/>
    </row>
    <row r="14" spans="2:4" ht="35.450000000000003" customHeight="1" x14ac:dyDescent="0.25">
      <c r="B14" s="29" t="s">
        <v>152</v>
      </c>
      <c r="C14" s="3" t="s">
        <v>158</v>
      </c>
      <c r="D14" s="27"/>
    </row>
    <row r="15" spans="2:4" x14ac:dyDescent="0.25">
      <c r="B15" s="29" t="s">
        <v>159</v>
      </c>
      <c r="C15" s="3" t="s">
        <v>160</v>
      </c>
      <c r="D15" s="27"/>
    </row>
    <row r="16" spans="2:4" ht="30" x14ac:dyDescent="0.25">
      <c r="B16" s="29" t="s">
        <v>161</v>
      </c>
      <c r="C16" s="3" t="s">
        <v>162</v>
      </c>
      <c r="D16" s="27"/>
    </row>
    <row r="17" spans="2:4" x14ac:dyDescent="0.25">
      <c r="B17" s="29" t="s">
        <v>163</v>
      </c>
      <c r="C17" s="3" t="s">
        <v>164</v>
      </c>
      <c r="D17" s="27"/>
    </row>
    <row r="18" spans="2:4" ht="46.9" customHeight="1" x14ac:dyDescent="0.25">
      <c r="B18" s="29" t="s">
        <v>165</v>
      </c>
      <c r="C18" s="3" t="s">
        <v>167</v>
      </c>
      <c r="D18" s="27"/>
    </row>
    <row r="19" spans="2:4" ht="34.15" customHeight="1" x14ac:dyDescent="0.25">
      <c r="B19" s="29" t="s">
        <v>166</v>
      </c>
      <c r="C19" s="3" t="s">
        <v>169</v>
      </c>
      <c r="D19" s="27"/>
    </row>
    <row r="20" spans="2:4" x14ac:dyDescent="0.25">
      <c r="B20" s="29" t="s">
        <v>168</v>
      </c>
      <c r="C20" s="3" t="s">
        <v>172</v>
      </c>
      <c r="D20" s="27"/>
    </row>
    <row r="21" spans="2:4" ht="63" customHeight="1" x14ac:dyDescent="0.25">
      <c r="B21" s="29" t="s">
        <v>170</v>
      </c>
      <c r="C21" s="3" t="s">
        <v>176</v>
      </c>
      <c r="D21" s="27"/>
    </row>
    <row r="22" spans="2:4" ht="29.45" customHeight="1" x14ac:dyDescent="0.25">
      <c r="B22" s="29" t="s">
        <v>171</v>
      </c>
      <c r="C22" s="3" t="s">
        <v>177</v>
      </c>
      <c r="D22" s="28"/>
    </row>
    <row r="23" spans="2:4" ht="60" customHeight="1" x14ac:dyDescent="0.25">
      <c r="B23" s="29" t="s">
        <v>173</v>
      </c>
      <c r="C23" s="3" t="s">
        <v>185</v>
      </c>
      <c r="D23" s="27"/>
    </row>
    <row r="24" spans="2:4" ht="34.9" customHeight="1" x14ac:dyDescent="0.25">
      <c r="B24" s="29" t="s">
        <v>174</v>
      </c>
      <c r="C24" s="3" t="s">
        <v>184</v>
      </c>
      <c r="D24" s="27"/>
    </row>
    <row r="25" spans="2:4" ht="40.9" customHeight="1" x14ac:dyDescent="0.25">
      <c r="B25" s="29" t="s">
        <v>175</v>
      </c>
      <c r="C25" s="3" t="s">
        <v>178</v>
      </c>
      <c r="D25" s="27"/>
    </row>
  </sheetData>
  <mergeCells count="2">
    <mergeCell ref="B3:D3"/>
    <mergeCell ref="B4:C4"/>
  </mergeCells>
  <phoneticPr fontId="2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4108" r:id="rId4">
          <objectPr defaultSize="0" autoPict="0" r:id="rId5">
            <anchor moveWithCells="1">
              <from>
                <xdr:col>4</xdr:col>
                <xdr:colOff>552450</xdr:colOff>
                <xdr:row>7</xdr:row>
                <xdr:rowOff>38100</xdr:rowOff>
              </from>
              <to>
                <xdr:col>6</xdr:col>
                <xdr:colOff>104775</xdr:colOff>
                <xdr:row>9</xdr:row>
                <xdr:rowOff>133350</xdr:rowOff>
              </to>
            </anchor>
          </objectPr>
        </oleObject>
      </mc:Choice>
      <mc:Fallback>
        <oleObject progId="Visio.Drawing.15" shapeId="4108" r:id="rId4"/>
      </mc:Fallback>
    </mc:AlternateContent>
    <mc:AlternateContent xmlns:mc="http://schemas.openxmlformats.org/markup-compatibility/2006">
      <mc:Choice Requires="x14">
        <oleObject progId="Visio.Drawing.15" shapeId="4109" r:id="rId6">
          <objectPr defaultSize="0" autoPict="0" r:id="rId7">
            <anchor moveWithCells="1">
              <from>
                <xdr:col>4</xdr:col>
                <xdr:colOff>666750</xdr:colOff>
                <xdr:row>9</xdr:row>
                <xdr:rowOff>352425</xdr:rowOff>
              </from>
              <to>
                <xdr:col>6</xdr:col>
                <xdr:colOff>619125</xdr:colOff>
                <xdr:row>13</xdr:row>
                <xdr:rowOff>57150</xdr:rowOff>
              </to>
            </anchor>
          </objectPr>
        </oleObject>
      </mc:Choice>
      <mc:Fallback>
        <oleObject progId="Visio.Drawing.15" shapeId="4109" r:id="rId6"/>
      </mc:Fallback>
    </mc:AlternateContent>
    <mc:AlternateContent xmlns:mc="http://schemas.openxmlformats.org/markup-compatibility/2006">
      <mc:Choice Requires="x14">
        <oleObject progId="Visio.Drawing.15" shapeId="4110" r:id="rId8">
          <objectPr defaultSize="0" autoPict="0" r:id="rId9">
            <anchor moveWithCells="1">
              <from>
                <xdr:col>4</xdr:col>
                <xdr:colOff>704850</xdr:colOff>
                <xdr:row>14</xdr:row>
                <xdr:rowOff>142875</xdr:rowOff>
              </from>
              <to>
                <xdr:col>7</xdr:col>
                <xdr:colOff>47625</xdr:colOff>
                <xdr:row>17</xdr:row>
                <xdr:rowOff>209550</xdr:rowOff>
              </to>
            </anchor>
          </objectPr>
        </oleObject>
      </mc:Choice>
      <mc:Fallback>
        <oleObject progId="Visio.Drawing.15" shapeId="4110" r:id="rId8"/>
      </mc:Fallback>
    </mc:AlternateContent>
    <mc:AlternateContent xmlns:mc="http://schemas.openxmlformats.org/markup-compatibility/2006">
      <mc:Choice Requires="x14">
        <oleObject progId="Visio.Drawing.15" shapeId="4112" r:id="rId10">
          <objectPr defaultSize="0" autoPict="0" r:id="rId11">
            <anchor moveWithCells="1">
              <from>
                <xdr:col>5</xdr:col>
                <xdr:colOff>190500</xdr:colOff>
                <xdr:row>18</xdr:row>
                <xdr:rowOff>66675</xdr:rowOff>
              </from>
              <to>
                <xdr:col>6</xdr:col>
                <xdr:colOff>209550</xdr:colOff>
                <xdr:row>18</xdr:row>
                <xdr:rowOff>361950</xdr:rowOff>
              </to>
            </anchor>
          </objectPr>
        </oleObject>
      </mc:Choice>
      <mc:Fallback>
        <oleObject progId="Visio.Drawing.15" shapeId="4112" r:id="rId10"/>
      </mc:Fallback>
    </mc:AlternateContent>
    <mc:AlternateContent xmlns:mc="http://schemas.openxmlformats.org/markup-compatibility/2006">
      <mc:Choice Requires="x14">
        <oleObject progId="Visio.Drawing.15" shapeId="4113" r:id="rId12">
          <objectPr defaultSize="0" autoPict="0" r:id="rId13">
            <anchor moveWithCells="1">
              <from>
                <xdr:col>5</xdr:col>
                <xdr:colOff>142875</xdr:colOff>
                <xdr:row>19</xdr:row>
                <xdr:rowOff>257175</xdr:rowOff>
              </from>
              <to>
                <xdr:col>6</xdr:col>
                <xdr:colOff>323850</xdr:colOff>
                <xdr:row>20</xdr:row>
                <xdr:rowOff>438150</xdr:rowOff>
              </to>
            </anchor>
          </objectPr>
        </oleObject>
      </mc:Choice>
      <mc:Fallback>
        <oleObject progId="Visio.Drawing.15" shapeId="4113" r:id="rId12"/>
      </mc:Fallback>
    </mc:AlternateContent>
    <mc:AlternateContent xmlns:mc="http://schemas.openxmlformats.org/markup-compatibility/2006">
      <mc:Choice Requires="x14">
        <oleObject progId="Visio.Drawing.15" shapeId="4114" r:id="rId14">
          <objectPr defaultSize="0" autoPict="0" r:id="rId15">
            <anchor moveWithCells="1">
              <from>
                <xdr:col>5</xdr:col>
                <xdr:colOff>133350</xdr:colOff>
                <xdr:row>21</xdr:row>
                <xdr:rowOff>47625</xdr:rowOff>
              </from>
              <to>
                <xdr:col>6</xdr:col>
                <xdr:colOff>276225</xdr:colOff>
                <xdr:row>22</xdr:row>
                <xdr:rowOff>76200</xdr:rowOff>
              </to>
            </anchor>
          </objectPr>
        </oleObject>
      </mc:Choice>
      <mc:Fallback>
        <oleObject progId="Visio.Drawing.15" shapeId="4114" r:id="rId14"/>
      </mc:Fallback>
    </mc:AlternateContent>
    <mc:AlternateContent xmlns:mc="http://schemas.openxmlformats.org/markup-compatibility/2006">
      <mc:Choice Requires="x14">
        <oleObject progId="Visio.Drawing.15" shapeId="4115" r:id="rId16">
          <objectPr defaultSize="0" autoPict="0" r:id="rId13">
            <anchor moveWithCells="1">
              <from>
                <xdr:col>5</xdr:col>
                <xdr:colOff>209550</xdr:colOff>
                <xdr:row>22</xdr:row>
                <xdr:rowOff>600075</xdr:rowOff>
              </from>
              <to>
                <xdr:col>6</xdr:col>
                <xdr:colOff>447675</xdr:colOff>
                <xdr:row>24</xdr:row>
                <xdr:rowOff>95250</xdr:rowOff>
              </to>
            </anchor>
          </objectPr>
        </oleObject>
      </mc:Choice>
      <mc:Fallback>
        <oleObject progId="Visio.Drawing.15" shapeId="4115" r:id="rId16"/>
      </mc:Fallback>
    </mc:AlternateContent>
    <mc:AlternateContent xmlns:mc="http://schemas.openxmlformats.org/markup-compatibility/2006">
      <mc:Choice Requires="x14">
        <oleObject progId="Visio.Drawing.15" shapeId="4116" r:id="rId17">
          <objectPr defaultSize="0" autoPict="0" r:id="rId18">
            <anchor moveWithCells="1">
              <from>
                <xdr:col>4</xdr:col>
                <xdr:colOff>762000</xdr:colOff>
                <xdr:row>24</xdr:row>
                <xdr:rowOff>428625</xdr:rowOff>
              </from>
              <to>
                <xdr:col>6</xdr:col>
                <xdr:colOff>723900</xdr:colOff>
                <xdr:row>30</xdr:row>
                <xdr:rowOff>0</xdr:rowOff>
              </to>
            </anchor>
          </objectPr>
        </oleObject>
      </mc:Choice>
      <mc:Fallback>
        <oleObject progId="Visio.Drawing.15" shapeId="4116" r:id="rId17"/>
      </mc:Fallback>
    </mc:AlternateContent>
    <mc:AlternateContent xmlns:mc="http://schemas.openxmlformats.org/markup-compatibility/2006">
      <mc:Choice Requires="x14">
        <oleObject progId="Visio.Drawing.15" shapeId="4117" r:id="rId19">
          <objectPr defaultSize="0" autoPict="0" r:id="rId20">
            <anchor moveWithCells="1">
              <from>
                <xdr:col>4</xdr:col>
                <xdr:colOff>523875</xdr:colOff>
                <xdr:row>4</xdr:row>
                <xdr:rowOff>85725</xdr:rowOff>
              </from>
              <to>
                <xdr:col>6</xdr:col>
                <xdr:colOff>590550</xdr:colOff>
                <xdr:row>5</xdr:row>
                <xdr:rowOff>447675</xdr:rowOff>
              </to>
            </anchor>
          </objectPr>
        </oleObject>
      </mc:Choice>
      <mc:Fallback>
        <oleObject progId="Visio.Drawing.15" shapeId="4117" r:id="rId19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CE608-3A12-4940-AC18-71A1D6815FB6}">
  <dimension ref="D2:J32"/>
  <sheetViews>
    <sheetView tabSelected="1" zoomScale="106" zoomScaleNormal="106" workbookViewId="0">
      <selection activeCell="N22" sqref="N22"/>
    </sheetView>
  </sheetViews>
  <sheetFormatPr baseColWidth="10" defaultColWidth="11.42578125" defaultRowHeight="15" x14ac:dyDescent="0.25"/>
  <sheetData>
    <row r="2" spans="4:10" x14ac:dyDescent="0.25">
      <c r="D2" s="54" t="s">
        <v>0</v>
      </c>
      <c r="E2" s="54"/>
      <c r="F2" s="54"/>
      <c r="G2" s="54"/>
      <c r="H2" s="54"/>
      <c r="I2" s="54"/>
    </row>
    <row r="3" spans="4:10" x14ac:dyDescent="0.25">
      <c r="D3" s="53" t="s">
        <v>186</v>
      </c>
      <c r="E3" s="53"/>
      <c r="F3" s="53"/>
      <c r="G3" s="53"/>
      <c r="H3" s="53"/>
      <c r="I3" s="53"/>
    </row>
    <row r="4" spans="4:10" x14ac:dyDescent="0.25">
      <c r="D4" s="53"/>
      <c r="E4" s="53"/>
      <c r="F4" s="53"/>
      <c r="G4" s="53"/>
      <c r="H4" s="53"/>
      <c r="I4" s="53"/>
    </row>
    <row r="5" spans="4:10" x14ac:dyDescent="0.25">
      <c r="D5" s="89" t="s">
        <v>120</v>
      </c>
      <c r="E5" s="89"/>
      <c r="F5" s="54" t="s">
        <v>5</v>
      </c>
      <c r="G5" s="54"/>
      <c r="H5" s="54" t="s">
        <v>6</v>
      </c>
      <c r="I5" s="54"/>
    </row>
    <row r="6" spans="4:10" x14ac:dyDescent="0.25">
      <c r="D6" s="90" t="s">
        <v>121</v>
      </c>
      <c r="E6" s="90"/>
      <c r="F6" s="55" t="s">
        <v>122</v>
      </c>
      <c r="G6" s="55"/>
      <c r="H6" s="55" t="s">
        <v>154</v>
      </c>
      <c r="I6" s="55"/>
    </row>
    <row r="7" spans="4:10" x14ac:dyDescent="0.25">
      <c r="D7" s="90"/>
      <c r="E7" s="90"/>
      <c r="F7" s="55"/>
      <c r="G7" s="55"/>
      <c r="H7" s="55"/>
      <c r="I7" s="55"/>
    </row>
    <row r="8" spans="4:10" x14ac:dyDescent="0.25">
      <c r="D8" s="90"/>
      <c r="E8" s="90"/>
      <c r="F8" s="55"/>
      <c r="G8" s="55"/>
      <c r="H8" s="55"/>
      <c r="I8" s="55"/>
    </row>
    <row r="9" spans="4:10" x14ac:dyDescent="0.25">
      <c r="D9" s="90"/>
      <c r="E9" s="90"/>
      <c r="F9" s="55"/>
      <c r="G9" s="55"/>
      <c r="H9" s="55"/>
      <c r="I9" s="55"/>
    </row>
    <row r="10" spans="4:10" x14ac:dyDescent="0.25">
      <c r="D10" s="90"/>
      <c r="E10" s="90"/>
      <c r="F10" s="55"/>
      <c r="G10" s="55"/>
      <c r="H10" s="55"/>
      <c r="I10" s="55"/>
    </row>
    <row r="11" spans="4:10" x14ac:dyDescent="0.25">
      <c r="D11" s="90"/>
      <c r="E11" s="90"/>
      <c r="F11" s="55"/>
      <c r="G11" s="55"/>
      <c r="H11" s="55"/>
      <c r="I11" s="55"/>
    </row>
    <row r="12" spans="4:10" x14ac:dyDescent="0.25">
      <c r="D12" s="90"/>
      <c r="E12" s="90"/>
      <c r="F12" s="55"/>
      <c r="G12" s="55"/>
      <c r="H12" s="55"/>
      <c r="I12" s="55"/>
    </row>
    <row r="13" spans="4:10" ht="14.45" customHeight="1" x14ac:dyDescent="0.25">
      <c r="D13" s="90" t="s">
        <v>123</v>
      </c>
      <c r="E13" s="90"/>
      <c r="F13" s="55" t="s">
        <v>124</v>
      </c>
      <c r="G13" s="55"/>
      <c r="H13" s="55" t="s">
        <v>153</v>
      </c>
      <c r="I13" s="55"/>
    </row>
    <row r="14" spans="4:10" x14ac:dyDescent="0.25">
      <c r="D14" s="90"/>
      <c r="E14" s="90"/>
      <c r="F14" s="55"/>
      <c r="G14" s="55"/>
      <c r="H14" s="55"/>
      <c r="I14" s="55"/>
      <c r="J14" s="14"/>
    </row>
    <row r="15" spans="4:10" x14ac:dyDescent="0.25">
      <c r="D15" s="90"/>
      <c r="E15" s="90"/>
      <c r="F15" s="55"/>
      <c r="G15" s="55"/>
      <c r="H15" s="55"/>
      <c r="I15" s="55"/>
    </row>
    <row r="16" spans="4:10" x14ac:dyDescent="0.25">
      <c r="D16" s="90"/>
      <c r="E16" s="90"/>
      <c r="F16" s="55"/>
      <c r="G16" s="55"/>
      <c r="H16" s="55"/>
      <c r="I16" s="55"/>
    </row>
    <row r="17" spans="4:9" x14ac:dyDescent="0.25">
      <c r="D17" s="90"/>
      <c r="E17" s="90"/>
      <c r="F17" s="55"/>
      <c r="G17" s="55"/>
      <c r="H17" s="55"/>
      <c r="I17" s="55"/>
    </row>
    <row r="18" spans="4:9" x14ac:dyDescent="0.25">
      <c r="D18" s="90"/>
      <c r="E18" s="90"/>
      <c r="F18" s="55"/>
      <c r="G18" s="55"/>
      <c r="H18" s="55"/>
      <c r="I18" s="55"/>
    </row>
    <row r="19" spans="4:9" x14ac:dyDescent="0.25">
      <c r="D19" s="90"/>
      <c r="E19" s="90"/>
      <c r="F19" s="55"/>
      <c r="G19" s="55"/>
      <c r="H19" s="55"/>
      <c r="I19" s="55"/>
    </row>
    <row r="20" spans="4:9" ht="14.45" customHeight="1" x14ac:dyDescent="0.25">
      <c r="D20" s="91" t="s">
        <v>125</v>
      </c>
      <c r="E20" s="92"/>
      <c r="F20" s="57" t="s">
        <v>126</v>
      </c>
      <c r="G20" s="58"/>
      <c r="H20" s="57" t="s">
        <v>127</v>
      </c>
      <c r="I20" s="58"/>
    </row>
    <row r="21" spans="4:9" x14ac:dyDescent="0.25">
      <c r="D21" s="93"/>
      <c r="E21" s="94"/>
      <c r="F21" s="59"/>
      <c r="G21" s="60"/>
      <c r="H21" s="59"/>
      <c r="I21" s="60"/>
    </row>
    <row r="22" spans="4:9" x14ac:dyDescent="0.25">
      <c r="D22" s="93"/>
      <c r="E22" s="94"/>
      <c r="F22" s="59"/>
      <c r="G22" s="60"/>
      <c r="H22" s="59"/>
      <c r="I22" s="60"/>
    </row>
    <row r="23" spans="4:9" x14ac:dyDescent="0.25">
      <c r="D23" s="93"/>
      <c r="E23" s="94"/>
      <c r="F23" s="59"/>
      <c r="G23" s="60"/>
      <c r="H23" s="59"/>
      <c r="I23" s="60"/>
    </row>
    <row r="24" spans="4:9" x14ac:dyDescent="0.25">
      <c r="D24" s="93"/>
      <c r="E24" s="94"/>
      <c r="F24" s="59"/>
      <c r="G24" s="60"/>
      <c r="H24" s="59"/>
      <c r="I24" s="60"/>
    </row>
    <row r="25" spans="4:9" x14ac:dyDescent="0.25">
      <c r="D25" s="93"/>
      <c r="E25" s="94"/>
      <c r="F25" s="59"/>
      <c r="G25" s="60"/>
      <c r="H25" s="59"/>
      <c r="I25" s="60"/>
    </row>
    <row r="26" spans="4:9" x14ac:dyDescent="0.25">
      <c r="D26" s="95"/>
      <c r="E26" s="96"/>
      <c r="F26" s="61"/>
      <c r="G26" s="62"/>
      <c r="H26" s="61"/>
      <c r="I26" s="62"/>
    </row>
    <row r="27" spans="4:9" x14ac:dyDescent="0.25">
      <c r="D27" s="97" t="s">
        <v>155</v>
      </c>
      <c r="E27" s="97"/>
      <c r="F27" s="55" t="s">
        <v>156</v>
      </c>
      <c r="G27" s="55"/>
      <c r="H27" s="55" t="s">
        <v>179</v>
      </c>
      <c r="I27" s="55"/>
    </row>
    <row r="28" spans="4:9" x14ac:dyDescent="0.25">
      <c r="D28" s="97"/>
      <c r="E28" s="97"/>
      <c r="F28" s="55"/>
      <c r="G28" s="55"/>
      <c r="H28" s="55"/>
      <c r="I28" s="55"/>
    </row>
    <row r="29" spans="4:9" x14ac:dyDescent="0.25">
      <c r="D29" s="97"/>
      <c r="E29" s="97"/>
      <c r="F29" s="55"/>
      <c r="G29" s="55"/>
      <c r="H29" s="55"/>
      <c r="I29" s="55"/>
    </row>
    <row r="30" spans="4:9" x14ac:dyDescent="0.25">
      <c r="D30" s="97"/>
      <c r="E30" s="97"/>
      <c r="F30" s="55"/>
      <c r="G30" s="55"/>
      <c r="H30" s="55"/>
      <c r="I30" s="55"/>
    </row>
    <row r="31" spans="4:9" x14ac:dyDescent="0.25">
      <c r="D31" s="97"/>
      <c r="E31" s="97"/>
      <c r="F31" s="55"/>
      <c r="G31" s="55"/>
      <c r="H31" s="55"/>
      <c r="I31" s="55"/>
    </row>
    <row r="32" spans="4:9" x14ac:dyDescent="0.25">
      <c r="D32" s="97"/>
      <c r="E32" s="97"/>
      <c r="F32" s="55"/>
      <c r="G32" s="55"/>
      <c r="H32" s="55"/>
      <c r="I32" s="55"/>
    </row>
  </sheetData>
  <mergeCells count="17">
    <mergeCell ref="D27:E32"/>
    <mergeCell ref="F27:G32"/>
    <mergeCell ref="H27:I32"/>
    <mergeCell ref="D13:E19"/>
    <mergeCell ref="F13:G19"/>
    <mergeCell ref="H13:I19"/>
    <mergeCell ref="D20:E26"/>
    <mergeCell ref="F20:G26"/>
    <mergeCell ref="H20:I26"/>
    <mergeCell ref="D3:I4"/>
    <mergeCell ref="D2:I2"/>
    <mergeCell ref="D6:E12"/>
    <mergeCell ref="F6:G12"/>
    <mergeCell ref="H6:I12"/>
    <mergeCell ref="D5:E5"/>
    <mergeCell ref="F5:G5"/>
    <mergeCell ref="H5:I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F956F-0836-40D4-B526-1BB2C550A028}">
  <dimension ref="D2:M15"/>
  <sheetViews>
    <sheetView workbookViewId="0">
      <selection activeCell="G39" sqref="G39"/>
    </sheetView>
  </sheetViews>
  <sheetFormatPr baseColWidth="10" defaultColWidth="11.42578125" defaultRowHeight="15" x14ac:dyDescent="0.25"/>
  <cols>
    <col min="3" max="3" width="7.7109375" customWidth="1"/>
    <col min="5" max="5" width="14.140625" customWidth="1"/>
    <col min="6" max="6" width="16.28515625" customWidth="1"/>
  </cols>
  <sheetData>
    <row r="2" spans="4:13" x14ac:dyDescent="0.25">
      <c r="D2" s="74"/>
      <c r="E2" s="74"/>
      <c r="F2" s="74"/>
      <c r="G2" s="75"/>
      <c r="H2" s="70" t="s">
        <v>128</v>
      </c>
      <c r="I2" s="65" t="s">
        <v>129</v>
      </c>
      <c r="J2" s="64" t="s">
        <v>130</v>
      </c>
      <c r="K2" s="64" t="s">
        <v>131</v>
      </c>
      <c r="L2" s="64" t="s">
        <v>132</v>
      </c>
      <c r="M2" s="65" t="s">
        <v>133</v>
      </c>
    </row>
    <row r="3" spans="4:13" x14ac:dyDescent="0.25">
      <c r="D3" s="74"/>
      <c r="E3" s="74"/>
      <c r="F3" s="74"/>
      <c r="G3" s="75"/>
      <c r="H3" s="71"/>
      <c r="I3" s="65"/>
      <c r="J3" s="64"/>
      <c r="K3" s="64"/>
      <c r="L3" s="64"/>
      <c r="M3" s="65"/>
    </row>
    <row r="4" spans="4:13" x14ac:dyDescent="0.25">
      <c r="D4" s="74"/>
      <c r="E4" s="74"/>
      <c r="F4" s="74"/>
      <c r="G4" s="75"/>
      <c r="H4" s="71"/>
      <c r="I4" s="65"/>
      <c r="J4" s="64"/>
      <c r="K4" s="64"/>
      <c r="L4" s="64"/>
      <c r="M4" s="65"/>
    </row>
    <row r="5" spans="4:13" x14ac:dyDescent="0.25">
      <c r="D5" s="76"/>
      <c r="E5" s="76"/>
      <c r="F5" s="76"/>
      <c r="G5" s="77"/>
      <c r="H5" s="71"/>
      <c r="I5" s="65"/>
      <c r="J5" s="64"/>
      <c r="K5" s="64"/>
      <c r="L5" s="64"/>
      <c r="M5" s="65"/>
    </row>
    <row r="6" spans="4:13" x14ac:dyDescent="0.25">
      <c r="D6" s="81" t="s">
        <v>134</v>
      </c>
      <c r="E6" s="82"/>
      <c r="F6" s="82"/>
      <c r="G6" s="83"/>
      <c r="H6" s="72"/>
      <c r="I6" s="65"/>
      <c r="J6" s="64"/>
      <c r="K6" s="64"/>
      <c r="L6" s="64"/>
      <c r="M6" s="65"/>
    </row>
    <row r="7" spans="4:13" x14ac:dyDescent="0.25">
      <c r="D7" s="84"/>
      <c r="E7" s="53"/>
      <c r="F7" s="53"/>
      <c r="G7" s="85"/>
      <c r="H7" s="72"/>
      <c r="I7" s="65"/>
      <c r="J7" s="64"/>
      <c r="K7" s="64"/>
      <c r="L7" s="64"/>
      <c r="M7" s="65"/>
    </row>
    <row r="8" spans="4:13" x14ac:dyDescent="0.25">
      <c r="D8" s="86"/>
      <c r="E8" s="87"/>
      <c r="F8" s="87"/>
      <c r="G8" s="88"/>
      <c r="H8" s="73"/>
      <c r="I8" s="65"/>
      <c r="J8" s="64"/>
      <c r="K8" s="64"/>
      <c r="L8" s="64"/>
      <c r="M8" s="65"/>
    </row>
    <row r="9" spans="4:13" ht="15" customHeight="1" x14ac:dyDescent="0.25">
      <c r="D9" s="63" t="s">
        <v>135</v>
      </c>
      <c r="E9" s="63"/>
      <c r="F9" s="63"/>
      <c r="G9" s="22">
        <v>40</v>
      </c>
      <c r="H9" s="66" t="s">
        <v>136</v>
      </c>
      <c r="I9" s="21">
        <v>0</v>
      </c>
      <c r="J9" s="21">
        <v>0</v>
      </c>
      <c r="K9" s="21">
        <v>-1</v>
      </c>
      <c r="L9" s="21">
        <v>0</v>
      </c>
      <c r="M9" s="21">
        <v>0</v>
      </c>
    </row>
    <row r="10" spans="4:13" x14ac:dyDescent="0.25">
      <c r="D10" s="56" t="s">
        <v>137</v>
      </c>
      <c r="E10" s="56"/>
      <c r="F10" s="56"/>
      <c r="G10" s="21">
        <v>15</v>
      </c>
      <c r="H10" s="67"/>
      <c r="I10" s="21">
        <v>1</v>
      </c>
      <c r="J10" s="21">
        <v>-1</v>
      </c>
      <c r="K10" s="21">
        <v>1</v>
      </c>
      <c r="L10" s="21">
        <v>-1</v>
      </c>
      <c r="M10" s="21">
        <v>0</v>
      </c>
    </row>
    <row r="11" spans="4:13" x14ac:dyDescent="0.25">
      <c r="D11" s="56" t="s">
        <v>138</v>
      </c>
      <c r="E11" s="56"/>
      <c r="F11" s="56"/>
      <c r="G11" s="21">
        <v>20</v>
      </c>
      <c r="H11" s="67"/>
      <c r="I11" s="21">
        <v>1</v>
      </c>
      <c r="J11" s="21">
        <v>-1</v>
      </c>
      <c r="K11" s="21">
        <v>1</v>
      </c>
      <c r="L11" s="21">
        <v>-1</v>
      </c>
      <c r="M11" s="21">
        <v>1</v>
      </c>
    </row>
    <row r="12" spans="4:13" x14ac:dyDescent="0.25">
      <c r="D12" s="56" t="s">
        <v>139</v>
      </c>
      <c r="E12" s="56"/>
      <c r="F12" s="56"/>
      <c r="G12" s="21">
        <v>5</v>
      </c>
      <c r="H12" s="67"/>
      <c r="I12" s="21">
        <v>1</v>
      </c>
      <c r="J12" s="21">
        <v>-1</v>
      </c>
      <c r="K12" s="21">
        <v>1</v>
      </c>
      <c r="L12" s="21">
        <v>1</v>
      </c>
      <c r="M12" s="21">
        <v>1</v>
      </c>
    </row>
    <row r="13" spans="4:13" x14ac:dyDescent="0.25">
      <c r="D13" s="56" t="s">
        <v>140</v>
      </c>
      <c r="E13" s="56"/>
      <c r="F13" s="56"/>
      <c r="G13" s="21">
        <v>20</v>
      </c>
      <c r="H13" s="67"/>
      <c r="I13" s="21">
        <v>-1</v>
      </c>
      <c r="J13" s="21">
        <v>1</v>
      </c>
      <c r="K13" s="21">
        <v>1</v>
      </c>
      <c r="L13" s="21">
        <v>0</v>
      </c>
      <c r="M13" s="21">
        <v>1</v>
      </c>
    </row>
    <row r="14" spans="4:13" x14ac:dyDescent="0.25">
      <c r="D14" s="78"/>
      <c r="E14" s="78"/>
      <c r="F14" s="79"/>
      <c r="G14" s="68" t="s">
        <v>141</v>
      </c>
      <c r="H14" s="68"/>
      <c r="I14" s="23">
        <f>SUM(I9:I13)</f>
        <v>2</v>
      </c>
      <c r="J14" s="23">
        <f>SUM(J9:J13)</f>
        <v>-2</v>
      </c>
      <c r="K14" s="23">
        <f>SUM(K9:K13)</f>
        <v>3</v>
      </c>
      <c r="L14" s="23">
        <f>SUM(L9:L13)</f>
        <v>-1</v>
      </c>
      <c r="M14" s="23">
        <f>SUM(M9:M13)</f>
        <v>3</v>
      </c>
    </row>
    <row r="15" spans="4:13" x14ac:dyDescent="0.25">
      <c r="D15" s="74"/>
      <c r="E15" s="74"/>
      <c r="F15" s="80"/>
      <c r="G15" s="69" t="s">
        <v>142</v>
      </c>
      <c r="H15" s="69"/>
      <c r="I15" s="24">
        <f>$G$9*I9+$G$10*I10+$G$11*I11+$G$12*I12+$G$13*I13</f>
        <v>20</v>
      </c>
      <c r="J15" s="24">
        <f>$G$9*J9+$G$10*J10+$G$11*J11+$G$12*J12+$G$13*J13</f>
        <v>-20</v>
      </c>
      <c r="K15" s="24">
        <f t="shared" ref="K15:M15" si="0">$G$9*K9+$G$10*K10+$G$11*K11+$G$12*K12+$G$13*K13</f>
        <v>20</v>
      </c>
      <c r="L15" s="24">
        <f t="shared" si="0"/>
        <v>-30</v>
      </c>
      <c r="M15" s="24">
        <f t="shared" si="0"/>
        <v>45</v>
      </c>
    </row>
  </sheetData>
  <mergeCells count="17">
    <mergeCell ref="G15:H15"/>
    <mergeCell ref="H2:H8"/>
    <mergeCell ref="I2:I8"/>
    <mergeCell ref="J2:J8"/>
    <mergeCell ref="K2:K8"/>
    <mergeCell ref="D2:G5"/>
    <mergeCell ref="D14:F15"/>
    <mergeCell ref="D10:F10"/>
    <mergeCell ref="D11:F11"/>
    <mergeCell ref="D12:F12"/>
    <mergeCell ref="D13:F13"/>
    <mergeCell ref="D6:G8"/>
    <mergeCell ref="D9:F9"/>
    <mergeCell ref="L2:L8"/>
    <mergeCell ref="M2:M8"/>
    <mergeCell ref="H9:H13"/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Sistema de vacio</vt:lpstr>
      <vt:lpstr>Sis. electrico y control</vt:lpstr>
      <vt:lpstr>Subsistema de control</vt:lpstr>
      <vt:lpstr>Sis. de elevación y corredera</vt:lpstr>
      <vt:lpstr>Matriz decisión (S. Elevación)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 Rodriguez</cp:lastModifiedBy>
  <cp:revision/>
  <cp:lastPrinted>2021-04-05T03:12:43Z</cp:lastPrinted>
  <dcterms:created xsi:type="dcterms:W3CDTF">2021-04-02T01:02:59Z</dcterms:created>
  <dcterms:modified xsi:type="dcterms:W3CDTF">2021-04-05T05:58:05Z</dcterms:modified>
  <cp:category/>
  <cp:contentStatus/>
</cp:coreProperties>
</file>