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H:\9 CICLO\Mainframes\Proyecto\Datasets\"/>
    </mc:Choice>
  </mc:AlternateContent>
  <bookViews>
    <workbookView xWindow="0" yWindow="0" windowWidth="11925" windowHeight="5745" activeTab="3"/>
  </bookViews>
  <sheets>
    <sheet name="ArquiComp" sheetId="1" r:id="rId1"/>
    <sheet name="EstruDatos" sheetId="4" r:id="rId2"/>
    <sheet name="OrgaGest" sheetId="5" r:id="rId3"/>
    <sheet name="FisCom" sheetId="6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9" i="6" l="1"/>
  <c r="M10" i="6"/>
  <c r="M11" i="6"/>
  <c r="M12" i="6"/>
  <c r="M13" i="6"/>
  <c r="M14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K10" i="6"/>
  <c r="K12" i="6"/>
  <c r="K14" i="6"/>
  <c r="K16" i="6"/>
  <c r="K18" i="6"/>
  <c r="K21" i="6"/>
  <c r="K22" i="6"/>
  <c r="K24" i="6"/>
  <c r="K25" i="6"/>
  <c r="K26" i="6"/>
  <c r="K28" i="6"/>
  <c r="K30" i="6"/>
  <c r="K32" i="6"/>
  <c r="K34" i="6"/>
  <c r="K36" i="6"/>
  <c r="K37" i="6"/>
  <c r="K38" i="6"/>
  <c r="K40" i="6"/>
  <c r="K41" i="6"/>
  <c r="K42" i="6"/>
  <c r="K44" i="6"/>
  <c r="K45" i="6"/>
  <c r="K46" i="6"/>
  <c r="K47" i="6"/>
  <c r="K48" i="6"/>
  <c r="K50" i="6"/>
  <c r="K52" i="6"/>
  <c r="K54" i="6"/>
  <c r="K56" i="6"/>
  <c r="K57" i="6"/>
  <c r="K58" i="6"/>
  <c r="K60" i="6"/>
  <c r="M9" i="5"/>
  <c r="M10" i="5"/>
  <c r="M11" i="5"/>
  <c r="M12" i="5"/>
  <c r="M13" i="5"/>
  <c r="M14" i="5"/>
  <c r="M15" i="5"/>
  <c r="M16" i="5"/>
  <c r="M17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1" i="5"/>
  <c r="M52" i="5"/>
  <c r="M53" i="5"/>
  <c r="M54" i="5"/>
  <c r="M55" i="5"/>
  <c r="M56" i="5"/>
  <c r="M57" i="5"/>
  <c r="M58" i="5"/>
  <c r="M59" i="5"/>
  <c r="M60" i="5"/>
  <c r="M61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2" i="5"/>
  <c r="K53" i="5"/>
  <c r="K54" i="5"/>
  <c r="K55" i="5"/>
  <c r="K56" i="5"/>
  <c r="K57" i="5"/>
  <c r="K58" i="5"/>
  <c r="K59" i="5"/>
  <c r="K60" i="5"/>
  <c r="K61" i="5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1" i="4"/>
  <c r="M33" i="4"/>
  <c r="M34" i="4"/>
  <c r="M35" i="4"/>
  <c r="M36" i="4"/>
  <c r="M37" i="4"/>
  <c r="M38" i="4"/>
  <c r="M39" i="4"/>
  <c r="M40" i="4"/>
  <c r="M41" i="4"/>
  <c r="M42" i="4"/>
  <c r="K53" i="6" l="1"/>
  <c r="K49" i="6"/>
  <c r="K29" i="6"/>
  <c r="K17" i="6"/>
  <c r="K13" i="6"/>
  <c r="K59" i="6"/>
  <c r="K43" i="6"/>
  <c r="K35" i="6"/>
  <c r="K31" i="6"/>
  <c r="K27" i="6"/>
  <c r="K11" i="6"/>
  <c r="K55" i="6"/>
  <c r="K51" i="6"/>
  <c r="K39" i="6"/>
  <c r="K23" i="6"/>
  <c r="K19" i="6"/>
  <c r="K15" i="6"/>
  <c r="K9" i="6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9" i="1"/>
  <c r="K9" i="5" l="1"/>
  <c r="K42" i="4"/>
  <c r="K41" i="4"/>
  <c r="K40" i="4"/>
  <c r="K39" i="4"/>
  <c r="K38" i="4"/>
  <c r="K37" i="4"/>
  <c r="K36" i="4"/>
  <c r="K35" i="4"/>
  <c r="K34" i="4"/>
  <c r="K33" i="4"/>
  <c r="M32" i="4"/>
  <c r="K31" i="4"/>
  <c r="K30" i="4"/>
  <c r="K29" i="4"/>
  <c r="K28" i="4"/>
  <c r="K27" i="4"/>
  <c r="K26" i="4"/>
  <c r="K25" i="4"/>
  <c r="K24" i="4"/>
  <c r="K23" i="4"/>
  <c r="K22" i="4"/>
  <c r="K21" i="4"/>
  <c r="K20" i="4"/>
  <c r="K19" i="4"/>
  <c r="K18" i="4"/>
  <c r="K17" i="4"/>
  <c r="K16" i="4"/>
  <c r="K15" i="4"/>
  <c r="K14" i="4"/>
  <c r="K13" i="4"/>
  <c r="K12" i="4"/>
  <c r="K11" i="4"/>
  <c r="K10" i="4"/>
  <c r="K9" i="4"/>
  <c r="K9" i="1" l="1"/>
  <c r="K13" i="1"/>
  <c r="K14" i="1"/>
  <c r="K16" i="1"/>
  <c r="K19" i="1"/>
  <c r="K22" i="1"/>
  <c r="K23" i="1"/>
  <c r="K25" i="1"/>
  <c r="K26" i="1"/>
  <c r="K29" i="1"/>
  <c r="K30" i="1"/>
  <c r="M30" i="1" s="1"/>
  <c r="K34" i="1"/>
  <c r="K41" i="1"/>
  <c r="K46" i="1"/>
  <c r="K48" i="1"/>
  <c r="K12" i="1"/>
  <c r="K33" i="1" l="1"/>
  <c r="K45" i="1"/>
  <c r="K38" i="1"/>
  <c r="K35" i="1"/>
  <c r="K28" i="1"/>
  <c r="K27" i="1"/>
  <c r="K24" i="1"/>
  <c r="K21" i="1"/>
  <c r="K20" i="1"/>
  <c r="K18" i="1"/>
  <c r="K17" i="1"/>
  <c r="K15" i="1"/>
  <c r="K11" i="1"/>
  <c r="K10" i="1"/>
  <c r="K47" i="1"/>
  <c r="K44" i="1"/>
  <c r="K40" i="1"/>
  <c r="K36" i="1"/>
  <c r="K32" i="1"/>
  <c r="K49" i="1"/>
  <c r="K43" i="1"/>
  <c r="K42" i="1"/>
  <c r="K39" i="1"/>
  <c r="K31" i="1"/>
</calcChain>
</file>

<file path=xl/sharedStrings.xml><?xml version="1.0" encoding="utf-8"?>
<sst xmlns="http://schemas.openxmlformats.org/spreadsheetml/2006/main" count="277" uniqueCount="94">
  <si>
    <t>ACTA DE CURSO</t>
  </si>
  <si>
    <t>Semestre:</t>
  </si>
  <si>
    <t>Escuela Profesional:</t>
  </si>
  <si>
    <t>ING. COMPUTACIÓN Y SIST.</t>
  </si>
  <si>
    <t>Curso:</t>
  </si>
  <si>
    <t>Docente:</t>
  </si>
  <si>
    <t>N°</t>
  </si>
  <si>
    <t>ALUMNO</t>
  </si>
  <si>
    <t>EVALUACIONES</t>
  </si>
  <si>
    <t>VEZ</t>
  </si>
  <si>
    <t>CODIGO</t>
  </si>
  <si>
    <t>APELLIDOS Y NOMBRES</t>
  </si>
  <si>
    <t>C1</t>
  </si>
  <si>
    <t>C2</t>
  </si>
  <si>
    <t>EP</t>
  </si>
  <si>
    <t>C3</t>
  </si>
  <si>
    <t>C4</t>
  </si>
  <si>
    <t>EF</t>
  </si>
  <si>
    <t>PROM</t>
  </si>
  <si>
    <t>SUST</t>
  </si>
  <si>
    <t>FINAL</t>
  </si>
  <si>
    <t>AGUSTIN PAREDES, YORDI ANDRE</t>
  </si>
  <si>
    <t>ALVAREZ CABALLERO, FABIO ANDRE</t>
  </si>
  <si>
    <t>CABALLERO CRUZ, IVONNE DEL PILAR</t>
  </si>
  <si>
    <t>CARDENAS GONZALEZ, SONIA RAQUEL</t>
  </si>
  <si>
    <t>CHINCHAYAN MELENDEZ, PEDRO ALEJANDRO</t>
  </si>
  <si>
    <t>CORNEJO URBINA, ESTRELLITA DE LA NINFA</t>
  </si>
  <si>
    <t>DEL CAMPO PALZA, RODRIGO ENRIQUE</t>
  </si>
  <si>
    <t>FERNANDEZ CASTILLO, DARWIN JHONATAN</t>
  </si>
  <si>
    <t>GARCIA VILCHEZ, MARIO ALBERTO</t>
  </si>
  <si>
    <t>GASCO CASTILLO, KERWIN CIRO</t>
  </si>
  <si>
    <t>HENRIQUEZ TAPIA, FRANKLIN TEODORO</t>
  </si>
  <si>
    <t>JUAREZ MIRANDA, JHOSER EDUARDO</t>
  </si>
  <si>
    <t>LOPEZ DOMINGUEZ, DONATILA</t>
  </si>
  <si>
    <t>NEYRA OCAÑA, LEONARDO ANDRES</t>
  </si>
  <si>
    <t>NOMBERTO PAIRAZAMAN, EDUARDO GIANPIERRE</t>
  </si>
  <si>
    <t>PEREDA AZABACHE, JHONATAN ALEXIS</t>
  </si>
  <si>
    <t>RAMOS SARAVIA, SANDRO JOEL</t>
  </si>
  <si>
    <t>RODRIGUEZ MONTOYA, MARCOS JESUS</t>
  </si>
  <si>
    <t>RODRIGUEZ ZAVALETA, KATHERINE LUCIA</t>
  </si>
  <si>
    <t>ALVA CHAMOCHUMBI, STEFANO ALEJANDRO</t>
  </si>
  <si>
    <t>ANGULO ZUÑIGA, JOSEPH ALDAIR</t>
  </si>
  <si>
    <t>BARRANTES GUTIERREZ, JUAN ANDERSON</t>
  </si>
  <si>
    <t>CHIROQUE GONZALES, JOSE CRISTIAN</t>
  </si>
  <si>
    <t>GUEVARA NOLASCO, JUAN ALEXIS</t>
  </si>
  <si>
    <t>HEMERYTH LOPEZ, MARC ANTHONY</t>
  </si>
  <si>
    <t>ISLA PEREZ, JOSE ANDRES</t>
  </si>
  <si>
    <t>NAVARRO PALACIOS, CRISTIAN ALONSO</t>
  </si>
  <si>
    <t>ORDOÑEZ GONZALES, LEANDRO WILLIANS</t>
  </si>
  <si>
    <t>PRIETO SOTERO, SERGIO</t>
  </si>
  <si>
    <t>RAMIREZ RENGIFO, JAIRO JHONATAN</t>
  </si>
  <si>
    <t>RAMOS MIRANDA, THERRY GIANCARLO</t>
  </si>
  <si>
    <t>RIVERO VALENCIA, CHRISTIAN JOSE</t>
  </si>
  <si>
    <t>RUIZ CAIGUARICO, ISABEL LEONOR</t>
  </si>
  <si>
    <t>SILVA VASQUEZ, ANDRE YASEF</t>
  </si>
  <si>
    <t>SOLANO ROBLES, CESAR ANTHONY</t>
  </si>
  <si>
    <t>SOPLAPUCO CORNEJO, GRETHER JAZMIN</t>
  </si>
  <si>
    <t>TAPIA HARO, MANUEL ALEJANDRO</t>
  </si>
  <si>
    <t>TELLO SALINAS, JOSEPH ANTONY</t>
  </si>
  <si>
    <t>VASQUEZ FERNANDEZ, FRANK JORDAN</t>
  </si>
  <si>
    <t>ZAGASTIZABAL RUIZ, CHRISTIAN JESUS</t>
  </si>
  <si>
    <t>IN</t>
  </si>
  <si>
    <t>CACEDA SALGADO, EDUARDO MARTIN</t>
  </si>
  <si>
    <t>CAYETANO BOCANEGRA, OMAR ANTONY</t>
  </si>
  <si>
    <t>CRUZADO ROJAS, JOES ENRIQUE</t>
  </si>
  <si>
    <t>GARCIA MERCADO, CRISTEL FRENCY</t>
  </si>
  <si>
    <t>JARA TOMAPASCA, EDER ALEXANDER</t>
  </si>
  <si>
    <t>MARTINEZ ALFARO, GABRIEL ORLANDO</t>
  </si>
  <si>
    <t>RODRIGUEZ CHUCCHUCAN, KEVIN MARVIN</t>
  </si>
  <si>
    <t>RUIZ RODRIGUEZ, MARTIN JEAN PIERRE</t>
  </si>
  <si>
    <t>SAAVEDRA YPARRAGUIRRE, ALEX JUNIOR</t>
  </si>
  <si>
    <t>TERRONES RAMOS, RENZO ALEJANDRO</t>
  </si>
  <si>
    <t>CHE ESQUERRE, ALFREDO</t>
  </si>
  <si>
    <t>GAMBOA CRUZ, JUAN</t>
  </si>
  <si>
    <t>TELLO CASTAÑEDA, MARTHA</t>
  </si>
  <si>
    <t xml:space="preserve"> 
DESPOSORIO GAITAN, DEIVY</t>
  </si>
  <si>
    <t>FERNANDEZ PAREDES, VICTOR</t>
  </si>
  <si>
    <t>CASTRO MORENO, JOSE</t>
  </si>
  <si>
    <t>ANGULO ZAVALETA, ENRIQUE</t>
  </si>
  <si>
    <t xml:space="preserve">  
AZABACHE GRANDA, VICENTE</t>
  </si>
  <si>
    <t>CADILLO BLAS, JORGE</t>
  </si>
  <si>
    <t>MESONES COBIAN, LUIS</t>
  </si>
  <si>
    <t>OTINIANO JULCA, EDWARD</t>
  </si>
  <si>
    <t>RUIZ CASTILLO, JHAMIS</t>
  </si>
  <si>
    <t>AZABACHE GRANDA, VICENTE</t>
  </si>
  <si>
    <t>JULIAN ZAVALETA, JEAN</t>
  </si>
  <si>
    <t>CARRANZA MEDINA, NELSON LUCIO</t>
  </si>
  <si>
    <r>
      <t>ICSI-405 FISICA APLICADA A LA COMPUTACION  </t>
    </r>
    <r>
      <rPr>
        <b/>
        <sz val="8"/>
        <color theme="1"/>
        <rFont val="Calibri"/>
        <family val="2"/>
        <scheme val="minor"/>
      </rPr>
      <t>NRC</t>
    </r>
    <r>
      <rPr>
        <sz val="8"/>
        <color theme="1"/>
        <rFont val="Calibri"/>
        <family val="2"/>
        <scheme val="minor"/>
      </rPr>
      <t> 5764   </t>
    </r>
    <r>
      <rPr>
        <b/>
        <sz val="8"/>
        <color theme="1"/>
        <rFont val="Calibri"/>
        <family val="2"/>
        <scheme val="minor"/>
      </rPr>
      <t>Sección:</t>
    </r>
    <r>
      <rPr>
        <sz val="8"/>
        <color theme="1"/>
        <rFont val="Calibri"/>
        <family val="2"/>
        <scheme val="minor"/>
      </rPr>
      <t> 01</t>
    </r>
  </si>
  <si>
    <t>CARRANZA MEDINA, NELSON LUCIO; VELARDE ARAUJO, JAIME OLIVER</t>
  </si>
  <si>
    <r>
      <t>ICSI-408 ARQUITECTURA DE COMPUTADORAS  </t>
    </r>
    <r>
      <rPr>
        <b/>
        <sz val="8"/>
        <color theme="1"/>
        <rFont val="Calibri"/>
        <family val="2"/>
        <scheme val="minor"/>
      </rPr>
      <t>NRC</t>
    </r>
    <r>
      <rPr>
        <sz val="8"/>
        <color theme="1"/>
        <rFont val="Calibri"/>
        <family val="2"/>
        <scheme val="minor"/>
      </rPr>
      <t> 7887   </t>
    </r>
    <r>
      <rPr>
        <b/>
        <sz val="8"/>
        <color theme="1"/>
        <rFont val="Calibri"/>
        <family val="2"/>
        <scheme val="minor"/>
      </rPr>
      <t>Sección:</t>
    </r>
    <r>
      <rPr>
        <sz val="8"/>
        <color theme="1"/>
        <rFont val="Calibri"/>
        <family val="2"/>
        <scheme val="minor"/>
      </rPr>
      <t> 01</t>
    </r>
  </si>
  <si>
    <t>MIRANDA VELASQUEZ, EDDY MODESTO</t>
  </si>
  <si>
    <r>
      <t>ICSI-406 ESTRUCTURA DE DATOS E INFORM  </t>
    </r>
    <r>
      <rPr>
        <b/>
        <sz val="8"/>
        <color theme="1"/>
        <rFont val="Calibri"/>
        <family val="2"/>
        <scheme val="minor"/>
      </rPr>
      <t>NRC</t>
    </r>
    <r>
      <rPr>
        <sz val="8"/>
        <color theme="1"/>
        <rFont val="Calibri"/>
        <family val="2"/>
        <scheme val="minor"/>
      </rPr>
      <t> 5786  </t>
    </r>
    <r>
      <rPr>
        <b/>
        <sz val="8"/>
        <color theme="1"/>
        <rFont val="Calibri"/>
        <family val="2"/>
        <scheme val="minor"/>
      </rPr>
      <t>Sección:</t>
    </r>
    <r>
      <rPr>
        <sz val="8"/>
        <color theme="1"/>
        <rFont val="Calibri"/>
        <family val="2"/>
        <scheme val="minor"/>
      </rPr>
      <t> 01</t>
    </r>
  </si>
  <si>
    <t>ABANTO CABRERA, HEBER GERSON; GUIJON GUERRA, CARLOS AUGUSTO LORENZO</t>
  </si>
  <si>
    <r>
      <t>ICSI-409 ORGANIZACION Y GESTION DE EMPRESAS  </t>
    </r>
    <r>
      <rPr>
        <b/>
        <sz val="8"/>
        <color theme="1"/>
        <rFont val="Calibri"/>
        <family val="2"/>
        <scheme val="minor"/>
      </rPr>
      <t>NRC</t>
    </r>
    <r>
      <rPr>
        <sz val="8"/>
        <color theme="1"/>
        <rFont val="Calibri"/>
        <family val="2"/>
        <scheme val="minor"/>
      </rPr>
      <t> 5834   </t>
    </r>
    <r>
      <rPr>
        <b/>
        <sz val="8"/>
        <color theme="1"/>
        <rFont val="Calibri"/>
        <family val="2"/>
        <scheme val="minor"/>
      </rPr>
      <t>Sección:</t>
    </r>
    <r>
      <rPr>
        <sz val="8"/>
        <color theme="1"/>
        <rFont val="Calibri"/>
        <family val="2"/>
        <scheme val="minor"/>
      </rPr>
      <t> 01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</si>
</sst>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0;[Red]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8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rgb="FFFFFFFF"/>
      <name val="Arial"/>
      <family val="2"/>
    </font>
    <font>
      <sz val="8"/>
      <color rgb="FFFFFFFF"/>
      <name val="Arial"/>
      <family val="2"/>
    </font>
    <font>
      <sz val="8"/>
      <color theme="1"/>
      <name val="Arial"/>
      <family val="2"/>
    </font>
    <font>
      <sz val="10"/>
      <color rgb="FF000000"/>
      <name val="Times New Roman"/>
      <family val="1"/>
    </font>
    <font>
      <sz val="8"/>
      <color rgb="FF003399"/>
      <name val="Times New Roman"/>
      <family val="2"/>
    </font>
    <font>
      <sz val="8"/>
      <name val="Times New Roman"/>
      <family val="2"/>
    </font>
    <font>
      <sz val="8"/>
      <name val="Times New Roman"/>
      <family val="1"/>
    </font>
    <font>
      <b/>
      <sz val="8"/>
      <color rgb="FF000000"/>
      <name val="Arial"/>
      <family val="2"/>
    </font>
    <font>
      <sz val="8"/>
      <color theme="4" tint="-0.249977111117893"/>
      <name val="Times New Roman"/>
      <family val="2"/>
    </font>
    <font>
      <sz val="8"/>
      <color theme="4" tint="-0.249977111117893"/>
      <name val="Calibri"/>
      <family val="2"/>
      <scheme val="minor"/>
    </font>
    <font>
      <sz val="8"/>
      <color rgb="FF000000"/>
      <name val="Arial"/>
      <family val="2"/>
    </font>
    <font>
      <sz val="8"/>
      <name val="Arial"/>
      <family val="2"/>
    </font>
    <font>
      <sz val="8"/>
      <color theme="4" tint="-0.249977111117893"/>
      <name val="Arial"/>
      <family val="2"/>
    </font>
    <font>
      <sz val="8"/>
      <color rgb="FFFF0000"/>
      <name val="Arial"/>
      <family val="2"/>
    </font>
    <font>
      <sz val="8"/>
      <color rgb="FF00339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29400"/>
        <bgColor indexed="64"/>
      </patternFill>
    </fill>
    <fill>
      <patternFill patternType="solid">
        <fgColor rgb="FF004A91"/>
        <bgColor indexed="64"/>
      </patternFill>
    </fill>
  </fills>
  <borders count="18">
    <border>
      <left/>
      <right/>
      <top/>
      <bottom/>
      <diagonal/>
    </border>
    <border>
      <left style="medium">
        <color rgb="FFB6B7B8"/>
      </left>
      <right style="medium">
        <color rgb="FFB6B7B8"/>
      </right>
      <top style="medium">
        <color rgb="FFB6B7B8"/>
      </top>
      <bottom style="medium">
        <color rgb="FFB6B7B8"/>
      </bottom>
      <diagonal/>
    </border>
    <border>
      <left/>
      <right/>
      <top style="medium">
        <color rgb="FFD8DDE3"/>
      </top>
      <bottom/>
      <diagonal/>
    </border>
    <border>
      <left/>
      <right/>
      <top/>
      <bottom style="medium">
        <color rgb="FFB6B7B8"/>
      </bottom>
      <diagonal/>
    </border>
    <border>
      <left/>
      <right/>
      <top style="medium">
        <color rgb="FFD8DDE3"/>
      </top>
      <bottom style="medium">
        <color rgb="FFB6B7B8"/>
      </bottom>
      <diagonal/>
    </border>
    <border>
      <left/>
      <right style="medium">
        <color rgb="FFD8DDE3"/>
      </right>
      <top style="medium">
        <color rgb="FFD8DDE3"/>
      </top>
      <bottom style="medium">
        <color rgb="FFB6B7B8"/>
      </bottom>
      <diagonal/>
    </border>
    <border>
      <left style="medium">
        <color rgb="FFD8DDE3"/>
      </left>
      <right/>
      <top style="medium">
        <color rgb="FFD8DDE3"/>
      </top>
      <bottom style="medium">
        <color rgb="FFB6B7B8"/>
      </bottom>
      <diagonal/>
    </border>
    <border>
      <left style="thin">
        <color rgb="FFB6B7B8"/>
      </left>
      <right style="thin">
        <color rgb="FFB6B7B8"/>
      </right>
      <top/>
      <bottom style="thin">
        <color rgb="FFB6B7B8"/>
      </bottom>
      <diagonal/>
    </border>
    <border>
      <left style="thin">
        <color rgb="FFB6B7B8"/>
      </left>
      <right style="thin">
        <color rgb="FFB6B7B8"/>
      </right>
      <top style="thin">
        <color rgb="FFB6B7B8"/>
      </top>
      <bottom style="thin">
        <color rgb="FFB6B7B8"/>
      </bottom>
      <diagonal/>
    </border>
    <border>
      <left style="medium">
        <color rgb="FFB6B7B8"/>
      </left>
      <right style="medium">
        <color rgb="FFB6B7B8"/>
      </right>
      <top style="medium">
        <color rgb="FFB6B7B8"/>
      </top>
      <bottom/>
      <diagonal/>
    </border>
    <border>
      <left style="medium">
        <color theme="0" tint="-0.249977111117893"/>
      </left>
      <right style="medium">
        <color theme="0" tint="-0.249977111117893"/>
      </right>
      <top style="medium">
        <color theme="0" tint="-0.249977111117893"/>
      </top>
      <bottom style="medium">
        <color theme="0" tint="-0.249977111117893"/>
      </bottom>
      <diagonal/>
    </border>
    <border>
      <left/>
      <right style="thin">
        <color rgb="FFB6B7B8"/>
      </right>
      <top style="thin">
        <color rgb="FFB6B7B8"/>
      </top>
      <bottom style="thin">
        <color rgb="FFB6B7B8"/>
      </bottom>
      <diagonal/>
    </border>
    <border>
      <left style="thin">
        <color rgb="FFB6B7B8"/>
      </left>
      <right/>
      <top style="thin">
        <color rgb="FFB6B7B8"/>
      </top>
      <bottom style="thin">
        <color rgb="FFB6B7B8"/>
      </bottom>
      <diagonal/>
    </border>
    <border>
      <left/>
      <right style="thin">
        <color rgb="FFB6B7B8"/>
      </right>
      <top/>
      <bottom/>
      <diagonal/>
    </border>
    <border>
      <left style="thin">
        <color rgb="FFB6B7B8"/>
      </left>
      <right style="thin">
        <color rgb="FFB6B7B8"/>
      </right>
      <top style="thin">
        <color rgb="FFB6B7B8"/>
      </top>
      <bottom/>
      <diagonal/>
    </border>
    <border>
      <left style="thin">
        <color rgb="FFB6B7B8"/>
      </left>
      <right/>
      <top style="thin">
        <color rgb="FFB6B7B8"/>
      </top>
      <bottom/>
      <diagonal/>
    </border>
    <border>
      <left style="medium">
        <color rgb="FFB6B7B8"/>
      </left>
      <right style="medium">
        <color rgb="FFB6B7B8"/>
      </right>
      <top/>
      <bottom style="medium">
        <color rgb="FFB6B7B8"/>
      </bottom>
      <diagonal/>
    </border>
    <border>
      <left style="thin">
        <color rgb="FFB6B7B8"/>
      </left>
      <right/>
      <top/>
      <bottom style="thin">
        <color rgb="FFB6B7B8"/>
      </bottom>
      <diagonal/>
    </border>
  </borders>
  <cellStyleXfs count="2">
    <xf numFmtId="0" fontId="0" fillId="0" borderId="0"/>
    <xf numFmtId="0" fontId="8" fillId="0" borderId="0"/>
  </cellStyleXfs>
  <cellXfs count="78">
    <xf numFmtId="0" fontId="0" fillId="0" borderId="0" xfId="0"/>
    <xf numFmtId="0" fontId="7" fillId="0" borderId="1" xfId="0" applyFont="1" applyBorder="1" applyAlignment="1">
      <alignment vertical="center" wrapText="1"/>
    </xf>
    <xf numFmtId="1" fontId="9" fillId="0" borderId="8" xfId="0" applyNumberFormat="1" applyFont="1" applyFill="1" applyBorder="1" applyAlignment="1">
      <alignment horizontal="center" vertical="top" shrinkToFit="1"/>
    </xf>
    <xf numFmtId="164" fontId="10" fillId="0" borderId="8" xfId="0" applyNumberFormat="1" applyFont="1" applyFill="1" applyBorder="1" applyAlignment="1">
      <alignment horizontal="center" vertical="top" shrinkToFit="1"/>
    </xf>
    <xf numFmtId="1" fontId="9" fillId="0" borderId="7" xfId="0" applyNumberFormat="1" applyFont="1" applyFill="1" applyBorder="1" applyAlignment="1">
      <alignment horizontal="center" vertical="top" shrinkToFit="1"/>
    </xf>
    <xf numFmtId="0" fontId="2" fillId="0" borderId="8" xfId="0" applyFont="1" applyFill="1" applyBorder="1" applyAlignment="1">
      <alignment horizontal="center" vertical="center" wrapText="1"/>
    </xf>
    <xf numFmtId="0" fontId="11" fillId="0" borderId="8" xfId="0" applyFont="1" applyFill="1" applyBorder="1" applyAlignment="1">
      <alignment horizontal="center" vertical="top" wrapText="1"/>
    </xf>
    <xf numFmtId="0" fontId="12" fillId="0" borderId="0" xfId="0" applyFont="1" applyAlignment="1">
      <alignment vertical="center" wrapText="1"/>
    </xf>
    <xf numFmtId="1" fontId="13" fillId="0" borderId="8" xfId="0" applyNumberFormat="1" applyFont="1" applyFill="1" applyBorder="1" applyAlignment="1">
      <alignment horizontal="center" vertical="center" shrinkToFit="1"/>
    </xf>
    <xf numFmtId="1" fontId="15" fillId="0" borderId="0" xfId="0" applyNumberFormat="1" applyFont="1" applyFill="1" applyBorder="1" applyAlignment="1">
      <alignment horizontal="right" vertical="center" shrinkToFit="1"/>
    </xf>
    <xf numFmtId="1" fontId="15" fillId="0" borderId="0" xfId="0" applyNumberFormat="1" applyFont="1" applyFill="1" applyBorder="1" applyAlignment="1">
      <alignment horizontal="right" vertical="top" shrinkToFit="1"/>
    </xf>
    <xf numFmtId="0" fontId="15" fillId="0" borderId="0" xfId="0" applyNumberFormat="1" applyFont="1" applyFill="1" applyBorder="1" applyAlignment="1">
      <alignment horizontal="right" vertical="top" shrinkToFit="1"/>
    </xf>
    <xf numFmtId="0" fontId="7" fillId="0" borderId="0" xfId="0" applyFont="1" applyBorder="1" applyAlignment="1">
      <alignment horizontal="right"/>
    </xf>
    <xf numFmtId="0" fontId="7" fillId="0" borderId="0" xfId="0" applyNumberFormat="1" applyFont="1" applyBorder="1" applyAlignment="1">
      <alignment horizontal="right"/>
    </xf>
    <xf numFmtId="0" fontId="7" fillId="0" borderId="0" xfId="0" applyFont="1" applyBorder="1" applyAlignment="1">
      <alignment horizontal="left"/>
    </xf>
    <xf numFmtId="0" fontId="13" fillId="0" borderId="11" xfId="0" applyNumberFormat="1" applyFont="1" applyFill="1" applyBorder="1" applyAlignment="1">
      <alignment horizontal="center" vertical="center" shrinkToFit="1"/>
    </xf>
    <xf numFmtId="0" fontId="13" fillId="0" borderId="8" xfId="0" applyNumberFormat="1" applyFont="1" applyFill="1" applyBorder="1" applyAlignment="1">
      <alignment horizontal="center" vertical="center" shrinkToFit="1"/>
    </xf>
    <xf numFmtId="0" fontId="17" fillId="0" borderId="8" xfId="0" applyNumberFormat="1" applyFont="1" applyFill="1" applyBorder="1" applyAlignment="1">
      <alignment horizontal="center" vertical="top" shrinkToFit="1"/>
    </xf>
    <xf numFmtId="0" fontId="18" fillId="0" borderId="8" xfId="0" applyNumberFormat="1" applyFont="1" applyFill="1" applyBorder="1" applyAlignment="1">
      <alignment horizontal="center" vertical="top" shrinkToFit="1"/>
    </xf>
    <xf numFmtId="0" fontId="7" fillId="0" borderId="1" xfId="0" applyFont="1" applyBorder="1" applyAlignment="1">
      <alignment horizontal="left" vertical="center" wrapText="1"/>
    </xf>
    <xf numFmtId="1" fontId="15" fillId="0" borderId="8" xfId="0" applyNumberFormat="1" applyFont="1" applyFill="1" applyBorder="1" applyAlignment="1">
      <alignment horizontal="center" vertical="top" shrinkToFit="1"/>
    </xf>
    <xf numFmtId="0" fontId="15" fillId="0" borderId="8" xfId="0" applyNumberFormat="1" applyFont="1" applyFill="1" applyBorder="1" applyAlignment="1">
      <alignment horizontal="right" vertical="top" shrinkToFit="1"/>
    </xf>
    <xf numFmtId="0" fontId="16" fillId="0" borderId="12" xfId="0" applyFont="1" applyFill="1" applyBorder="1" applyAlignment="1">
      <alignment horizontal="left" vertical="top" wrapText="1"/>
    </xf>
    <xf numFmtId="1" fontId="19" fillId="0" borderId="8" xfId="0" applyNumberFormat="1" applyFont="1" applyFill="1" applyBorder="1" applyAlignment="1">
      <alignment horizontal="center" vertical="top" shrinkToFit="1"/>
    </xf>
    <xf numFmtId="0" fontId="15" fillId="0" borderId="8" xfId="0" applyFont="1" applyFill="1" applyBorder="1" applyAlignment="1">
      <alignment horizontal="center" vertical="center" wrapText="1"/>
    </xf>
    <xf numFmtId="0" fontId="7" fillId="0" borderId="10" xfId="0" applyFont="1" applyBorder="1" applyAlignment="1">
      <alignment horizontal="center"/>
    </xf>
    <xf numFmtId="0" fontId="7" fillId="0" borderId="10" xfId="0" applyNumberFormat="1" applyFont="1" applyBorder="1" applyAlignment="1">
      <alignment horizontal="right"/>
    </xf>
    <xf numFmtId="0" fontId="7" fillId="0" borderId="10" xfId="0" applyFont="1" applyBorder="1" applyAlignment="1">
      <alignment horizontal="left"/>
    </xf>
    <xf numFmtId="0" fontId="7" fillId="0" borderId="0" xfId="0" applyFont="1" applyBorder="1" applyAlignment="1">
      <alignment horizontal="center"/>
    </xf>
    <xf numFmtId="1" fontId="17" fillId="0" borderId="8" xfId="0" applyNumberFormat="1" applyFont="1" applyFill="1" applyBorder="1" applyAlignment="1">
      <alignment horizontal="center" vertical="top" shrinkToFit="1"/>
    </xf>
    <xf numFmtId="1" fontId="18" fillId="0" borderId="8" xfId="0" applyNumberFormat="1" applyFont="1" applyFill="1" applyBorder="1" applyAlignment="1">
      <alignment horizontal="center" vertical="top" shrinkToFit="1"/>
    </xf>
    <xf numFmtId="0" fontId="1" fillId="0" borderId="0" xfId="0" applyFont="1" applyAlignment="1">
      <alignment vertical="center"/>
    </xf>
    <xf numFmtId="0" fontId="0" fillId="0" borderId="0" xfId="0" applyAlignment="1"/>
    <xf numFmtId="0" fontId="4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6" fillId="3" borderId="1" xfId="0" applyFont="1" applyFill="1" applyBorder="1" applyAlignment="1">
      <alignment vertical="center"/>
    </xf>
    <xf numFmtId="0" fontId="6" fillId="3" borderId="1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right" vertical="center"/>
    </xf>
    <xf numFmtId="0" fontId="14" fillId="0" borderId="8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left" vertical="top"/>
    </xf>
    <xf numFmtId="0" fontId="17" fillId="0" borderId="8" xfId="0" applyNumberFormat="1" applyFont="1" applyFill="1" applyBorder="1" applyAlignment="1">
      <alignment horizontal="center" vertical="center"/>
    </xf>
    <xf numFmtId="0" fontId="7" fillId="0" borderId="0" xfId="0" applyFont="1" applyBorder="1" applyAlignment="1"/>
    <xf numFmtId="0" fontId="13" fillId="0" borderId="13" xfId="0" applyNumberFormat="1" applyFont="1" applyFill="1" applyBorder="1" applyAlignment="1">
      <alignment horizontal="center" vertical="center" shrinkToFit="1"/>
    </xf>
    <xf numFmtId="0" fontId="7" fillId="0" borderId="1" xfId="0" applyFont="1" applyBorder="1" applyAlignment="1">
      <alignment horizontal="center" vertical="center"/>
    </xf>
    <xf numFmtId="0" fontId="7" fillId="0" borderId="1" xfId="0" applyNumberFormat="1" applyFont="1" applyBorder="1" applyAlignment="1">
      <alignment horizontal="right" vertical="center"/>
    </xf>
    <xf numFmtId="0" fontId="7" fillId="0" borderId="1" xfId="0" applyFont="1" applyBorder="1" applyAlignment="1">
      <alignment horizontal="left" vertical="center"/>
    </xf>
    <xf numFmtId="0" fontId="2" fillId="0" borderId="8" xfId="0" applyFont="1" applyFill="1" applyBorder="1" applyAlignment="1">
      <alignment horizontal="center" vertical="center"/>
    </xf>
    <xf numFmtId="0" fontId="16" fillId="0" borderId="12" xfId="0" applyFont="1" applyFill="1" applyBorder="1" applyAlignment="1">
      <alignment horizontal="left" vertical="top"/>
    </xf>
    <xf numFmtId="0" fontId="15" fillId="0" borderId="8" xfId="0" applyFont="1" applyFill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9" xfId="0" applyNumberFormat="1" applyFont="1" applyBorder="1" applyAlignment="1">
      <alignment horizontal="right" vertical="center"/>
    </xf>
    <xf numFmtId="0" fontId="7" fillId="0" borderId="9" xfId="0" applyFont="1" applyBorder="1" applyAlignment="1">
      <alignment horizontal="left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0" fillId="0" borderId="0" xfId="0" applyAlignment="1">
      <alignment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1" fontId="9" fillId="0" borderId="11" xfId="0" applyNumberFormat="1" applyFont="1" applyFill="1" applyBorder="1" applyAlignment="1">
      <alignment horizontal="center" vertical="top" shrinkToFit="1"/>
    </xf>
    <xf numFmtId="1" fontId="15" fillId="0" borderId="14" xfId="0" applyNumberFormat="1" applyFont="1" applyFill="1" applyBorder="1" applyAlignment="1">
      <alignment horizontal="center" vertical="top" shrinkToFit="1"/>
    </xf>
    <xf numFmtId="0" fontId="15" fillId="0" borderId="14" xfId="0" applyNumberFormat="1" applyFont="1" applyFill="1" applyBorder="1" applyAlignment="1">
      <alignment horizontal="right" vertical="top" shrinkToFit="1"/>
    </xf>
    <xf numFmtId="0" fontId="16" fillId="0" borderId="15" xfId="0" applyFont="1" applyFill="1" applyBorder="1" applyAlignment="1">
      <alignment horizontal="left" vertical="top"/>
    </xf>
    <xf numFmtId="0" fontId="7" fillId="0" borderId="16" xfId="0" applyFont="1" applyBorder="1" applyAlignment="1">
      <alignment vertical="center" wrapText="1"/>
    </xf>
    <xf numFmtId="1" fontId="15" fillId="0" borderId="7" xfId="0" applyNumberFormat="1" applyFont="1" applyFill="1" applyBorder="1" applyAlignment="1">
      <alignment horizontal="center" vertical="top" shrinkToFit="1"/>
    </xf>
    <xf numFmtId="0" fontId="15" fillId="0" borderId="7" xfId="0" applyNumberFormat="1" applyFont="1" applyFill="1" applyBorder="1" applyAlignment="1">
      <alignment horizontal="right" vertical="top" shrinkToFit="1"/>
    </xf>
    <xf numFmtId="0" fontId="16" fillId="0" borderId="17" xfId="0" applyFont="1" applyFill="1" applyBorder="1" applyAlignment="1">
      <alignment horizontal="left" vertical="top" wrapText="1"/>
    </xf>
    <xf numFmtId="0" fontId="7" fillId="0" borderId="0" xfId="0" applyFont="1" applyBorder="1" applyAlignment="1">
      <alignment vertical="center" wrapText="1"/>
    </xf>
    <xf numFmtId="1" fontId="15" fillId="0" borderId="0" xfId="0" applyNumberFormat="1" applyFont="1" applyFill="1" applyBorder="1" applyAlignment="1">
      <alignment horizontal="center" vertical="top" shrinkToFit="1"/>
    </xf>
    <xf numFmtId="0" fontId="16" fillId="0" borderId="0" xfId="0" applyFont="1" applyFill="1" applyBorder="1" applyAlignment="1">
      <alignment horizontal="left" vertical="top" wrapText="1"/>
    </xf>
    <xf numFmtId="1" fontId="9" fillId="0" borderId="0" xfId="0" applyNumberFormat="1" applyFont="1" applyFill="1" applyBorder="1" applyAlignment="1">
      <alignment horizontal="center" vertical="top" shrinkToFit="1"/>
    </xf>
    <xf numFmtId="0" fontId="7" fillId="0" borderId="0" xfId="0" applyFont="1" applyBorder="1" applyAlignment="1">
      <alignment horizontal="center" vertical="center" wrapText="1"/>
    </xf>
    <xf numFmtId="0" fontId="7" fillId="0" borderId="0" xfId="0" applyNumberFormat="1" applyFont="1" applyBorder="1" applyAlignment="1">
      <alignment horizontal="righ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/>
    </xf>
    <xf numFmtId="0" fontId="7" fillId="0" borderId="0" xfId="0" applyFont="1" applyBorder="1" applyAlignment="1">
      <alignment horizontal="center" vertical="center"/>
    </xf>
    <xf numFmtId="0" fontId="7" fillId="0" borderId="0" xfId="0" applyNumberFormat="1" applyFont="1" applyBorder="1" applyAlignment="1">
      <alignment horizontal="right" vertical="center"/>
    </xf>
    <xf numFmtId="0" fontId="15" fillId="0" borderId="0" xfId="0" applyFon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M49"/>
  <sheetViews>
    <sheetView topLeftCell="A32" zoomScaleNormal="100" workbookViewId="0">
      <selection activeCell="C3" sqref="C3"/>
    </sheetView>
  </sheetViews>
  <sheetFormatPr baseColWidth="10" defaultRowHeight="15" x14ac:dyDescent="0.25"/>
  <cols>
    <col min="2" max="2" width="12.140625" bestFit="1" customWidth="1"/>
    <col min="3" max="3" width="11.42578125" customWidth="1"/>
    <col min="4" max="4" width="40.7109375" bestFit="1" customWidth="1"/>
  </cols>
  <sheetData>
    <row r="1" spans="1:13" ht="15" customHeight="1" x14ac:dyDescent="0.25">
      <c r="A1" s="31"/>
      <c r="B1" s="55" t="s">
        <v>0</v>
      </c>
      <c r="C1" s="55"/>
      <c r="D1" s="32"/>
      <c r="E1" s="32"/>
      <c r="F1" s="32"/>
      <c r="G1" s="32"/>
      <c r="H1" s="32"/>
      <c r="I1" s="32"/>
      <c r="J1" s="32"/>
      <c r="K1" s="32"/>
      <c r="L1" s="32"/>
      <c r="M1" s="32"/>
    </row>
    <row r="2" spans="1:13" x14ac:dyDescent="0.25">
      <c r="A2" s="31"/>
      <c r="B2" s="33" t="s">
        <v>1</v>
      </c>
      <c r="C2" s="34">
        <v>201520</v>
      </c>
      <c r="D2" s="32"/>
      <c r="E2" s="32"/>
      <c r="F2" s="32"/>
      <c r="G2" s="32"/>
      <c r="H2" s="32"/>
      <c r="I2" s="32"/>
      <c r="J2" s="32"/>
      <c r="K2" s="32"/>
      <c r="L2" s="32"/>
      <c r="M2" s="32"/>
    </row>
    <row r="3" spans="1:13" x14ac:dyDescent="0.25">
      <c r="A3" s="31"/>
      <c r="B3" s="33" t="s">
        <v>2</v>
      </c>
      <c r="C3" s="34" t="s">
        <v>3</v>
      </c>
      <c r="D3" s="32"/>
      <c r="E3" s="32"/>
      <c r="F3" s="32"/>
      <c r="G3" s="32"/>
      <c r="H3" s="32"/>
      <c r="I3" s="32"/>
      <c r="J3" s="32"/>
      <c r="K3" s="32"/>
      <c r="L3" s="32"/>
      <c r="M3" s="32"/>
    </row>
    <row r="4" spans="1:13" x14ac:dyDescent="0.25">
      <c r="A4" s="31"/>
      <c r="B4" s="33" t="s">
        <v>4</v>
      </c>
      <c r="C4" s="34" t="s">
        <v>89</v>
      </c>
      <c r="D4" s="32"/>
      <c r="E4" s="32"/>
      <c r="F4" s="32"/>
      <c r="G4" s="32"/>
      <c r="H4" s="32"/>
      <c r="I4" s="32"/>
      <c r="J4" s="32"/>
      <c r="K4" s="32"/>
      <c r="L4" s="32"/>
      <c r="M4" s="32"/>
    </row>
    <row r="5" spans="1:13" x14ac:dyDescent="0.25">
      <c r="A5" s="31"/>
      <c r="B5" s="33" t="s">
        <v>5</v>
      </c>
      <c r="C5" s="34" t="s">
        <v>88</v>
      </c>
      <c r="D5" s="32"/>
      <c r="E5" s="32"/>
      <c r="F5" s="32"/>
      <c r="G5" s="32"/>
      <c r="H5" s="32"/>
      <c r="I5" s="32"/>
      <c r="J5" s="32"/>
      <c r="K5" s="32"/>
      <c r="L5" s="32"/>
      <c r="M5" s="32"/>
    </row>
    <row r="6" spans="1:13" ht="15.75" thickBot="1" x14ac:dyDescent="0.3">
      <c r="A6" s="31"/>
      <c r="B6" s="56"/>
      <c r="C6" s="56"/>
      <c r="D6" s="32"/>
      <c r="E6" s="32"/>
      <c r="F6" s="32"/>
      <c r="G6" s="32"/>
      <c r="H6" s="32"/>
      <c r="I6" s="32"/>
      <c r="J6" s="32"/>
      <c r="K6" s="32"/>
      <c r="L6" s="32"/>
      <c r="M6" s="32"/>
    </row>
    <row r="7" spans="1:13" ht="15.75" customHeight="1" thickBot="1" x14ac:dyDescent="0.3">
      <c r="A7" s="57" t="s">
        <v>6</v>
      </c>
      <c r="B7" s="53" t="s">
        <v>7</v>
      </c>
      <c r="C7" s="53"/>
      <c r="D7" s="54"/>
      <c r="E7" s="52" t="s">
        <v>8</v>
      </c>
      <c r="F7" s="53"/>
      <c r="G7" s="53"/>
      <c r="H7" s="53"/>
      <c r="I7" s="53"/>
      <c r="J7" s="53"/>
      <c r="K7" s="53"/>
      <c r="L7" s="53"/>
      <c r="M7" s="54"/>
    </row>
    <row r="8" spans="1:13" ht="15.75" thickBot="1" x14ac:dyDescent="0.3">
      <c r="A8" s="58"/>
      <c r="B8" s="35" t="s">
        <v>9</v>
      </c>
      <c r="C8" s="35" t="s">
        <v>10</v>
      </c>
      <c r="D8" s="35" t="s">
        <v>11</v>
      </c>
      <c r="E8" s="36" t="s">
        <v>12</v>
      </c>
      <c r="F8" s="36" t="s">
        <v>13</v>
      </c>
      <c r="G8" s="36" t="s">
        <v>14</v>
      </c>
      <c r="H8" s="36" t="s">
        <v>15</v>
      </c>
      <c r="I8" s="36" t="s">
        <v>16</v>
      </c>
      <c r="J8" s="36" t="s">
        <v>17</v>
      </c>
      <c r="K8" s="36" t="s">
        <v>18</v>
      </c>
      <c r="L8" s="36" t="s">
        <v>19</v>
      </c>
      <c r="M8" s="36" t="s">
        <v>20</v>
      </c>
    </row>
    <row r="9" spans="1:13" ht="15.75" thickBot="1" x14ac:dyDescent="0.3">
      <c r="A9" s="43">
        <v>1</v>
      </c>
      <c r="B9" s="43">
        <v>1</v>
      </c>
      <c r="C9" s="44">
        <v>139083</v>
      </c>
      <c r="D9" s="45" t="s">
        <v>21</v>
      </c>
      <c r="E9" s="2">
        <v>15</v>
      </c>
      <c r="F9" s="2">
        <v>12</v>
      </c>
      <c r="G9" s="2">
        <v>12</v>
      </c>
      <c r="H9" s="2">
        <v>14</v>
      </c>
      <c r="I9" s="2">
        <v>13</v>
      </c>
      <c r="J9" s="2">
        <v>13</v>
      </c>
      <c r="K9" s="2">
        <f t="shared" ref="K9:K35" si="0">(0.05*E9)+(0.1*F9)+(0.2*G9)+(0.15*H9)+(0.25*I9)+(0.25*J9)</f>
        <v>12.950000000000001</v>
      </c>
      <c r="L9" s="46"/>
      <c r="M9" s="2">
        <f>K9</f>
        <v>12.950000000000001</v>
      </c>
    </row>
    <row r="10" spans="1:13" ht="15.75" thickBot="1" x14ac:dyDescent="0.3">
      <c r="A10" s="43">
        <v>2</v>
      </c>
      <c r="B10" s="20">
        <v>1</v>
      </c>
      <c r="C10" s="21">
        <v>135888</v>
      </c>
      <c r="D10" s="47" t="s">
        <v>40</v>
      </c>
      <c r="E10" s="2">
        <v>15</v>
      </c>
      <c r="F10" s="2">
        <v>13</v>
      </c>
      <c r="G10" s="2">
        <v>13</v>
      </c>
      <c r="H10" s="2">
        <v>12</v>
      </c>
      <c r="I10" s="2">
        <v>15</v>
      </c>
      <c r="J10" s="2">
        <v>15</v>
      </c>
      <c r="K10" s="2">
        <f t="shared" si="0"/>
        <v>13.95</v>
      </c>
      <c r="L10" s="48"/>
      <c r="M10" s="2">
        <f t="shared" ref="M10:M49" si="1">K10</f>
        <v>13.95</v>
      </c>
    </row>
    <row r="11" spans="1:13" ht="15.75" thickBot="1" x14ac:dyDescent="0.3">
      <c r="A11" s="43">
        <v>3</v>
      </c>
      <c r="B11" s="43">
        <v>1</v>
      </c>
      <c r="C11" s="44">
        <v>124610</v>
      </c>
      <c r="D11" s="45" t="s">
        <v>22</v>
      </c>
      <c r="E11" s="2">
        <v>13</v>
      </c>
      <c r="F11" s="2">
        <v>14</v>
      </c>
      <c r="G11" s="2">
        <v>12</v>
      </c>
      <c r="H11" s="2">
        <v>12</v>
      </c>
      <c r="I11" s="2">
        <v>14</v>
      </c>
      <c r="J11" s="2">
        <v>13</v>
      </c>
      <c r="K11" s="2">
        <f t="shared" si="0"/>
        <v>13</v>
      </c>
      <c r="L11" s="2"/>
      <c r="M11" s="2">
        <f t="shared" si="1"/>
        <v>13</v>
      </c>
    </row>
    <row r="12" spans="1:13" ht="15.75" thickBot="1" x14ac:dyDescent="0.3">
      <c r="A12" s="43">
        <v>4</v>
      </c>
      <c r="B12" s="20">
        <v>1</v>
      </c>
      <c r="C12" s="21">
        <v>136749</v>
      </c>
      <c r="D12" s="47" t="s">
        <v>41</v>
      </c>
      <c r="E12" s="2">
        <v>13</v>
      </c>
      <c r="F12" s="2">
        <v>14</v>
      </c>
      <c r="G12" s="2">
        <v>14</v>
      </c>
      <c r="H12" s="2">
        <v>13</v>
      </c>
      <c r="I12" s="2">
        <v>14</v>
      </c>
      <c r="J12" s="2">
        <v>12</v>
      </c>
      <c r="K12" s="2">
        <f t="shared" si="0"/>
        <v>13.3</v>
      </c>
      <c r="L12" s="48"/>
      <c r="M12" s="2">
        <f t="shared" si="1"/>
        <v>13.3</v>
      </c>
    </row>
    <row r="13" spans="1:13" ht="15.75" thickBot="1" x14ac:dyDescent="0.3">
      <c r="A13" s="43">
        <v>5</v>
      </c>
      <c r="B13" s="20">
        <v>1</v>
      </c>
      <c r="C13" s="21">
        <v>139655</v>
      </c>
      <c r="D13" s="47" t="s">
        <v>42</v>
      </c>
      <c r="E13" s="2">
        <v>12</v>
      </c>
      <c r="F13" s="2">
        <v>14</v>
      </c>
      <c r="G13" s="2">
        <v>14</v>
      </c>
      <c r="H13" s="2">
        <v>13</v>
      </c>
      <c r="I13" s="2">
        <v>14</v>
      </c>
      <c r="J13" s="2">
        <v>13</v>
      </c>
      <c r="K13" s="2">
        <f t="shared" si="0"/>
        <v>13.5</v>
      </c>
      <c r="L13" s="48"/>
      <c r="M13" s="2">
        <f t="shared" si="1"/>
        <v>13.5</v>
      </c>
    </row>
    <row r="14" spans="1:13" ht="15.75" thickBot="1" x14ac:dyDescent="0.3">
      <c r="A14" s="43">
        <v>6</v>
      </c>
      <c r="B14" s="43">
        <v>1</v>
      </c>
      <c r="C14" s="44">
        <v>134691</v>
      </c>
      <c r="D14" s="45" t="s">
        <v>23</v>
      </c>
      <c r="E14" s="2">
        <v>13</v>
      </c>
      <c r="F14" s="2">
        <v>14</v>
      </c>
      <c r="G14" s="2">
        <v>15</v>
      </c>
      <c r="H14" s="2">
        <v>15</v>
      </c>
      <c r="I14" s="2">
        <v>14</v>
      </c>
      <c r="J14" s="2">
        <v>15</v>
      </c>
      <c r="K14" s="2">
        <f t="shared" si="0"/>
        <v>14.55</v>
      </c>
      <c r="L14" s="46"/>
      <c r="M14" s="2">
        <f t="shared" si="1"/>
        <v>14.55</v>
      </c>
    </row>
    <row r="15" spans="1:13" ht="15.75" thickBot="1" x14ac:dyDescent="0.3">
      <c r="A15" s="43">
        <v>7</v>
      </c>
      <c r="B15" s="43">
        <v>1</v>
      </c>
      <c r="C15" s="44">
        <v>137589</v>
      </c>
      <c r="D15" s="45" t="s">
        <v>62</v>
      </c>
      <c r="E15" s="2">
        <v>14</v>
      </c>
      <c r="F15" s="2">
        <v>13</v>
      </c>
      <c r="G15" s="2">
        <v>13</v>
      </c>
      <c r="H15" s="2">
        <v>12</v>
      </c>
      <c r="I15" s="2">
        <v>13</v>
      </c>
      <c r="J15" s="2">
        <v>13</v>
      </c>
      <c r="K15" s="2">
        <f t="shared" si="0"/>
        <v>12.899999999999999</v>
      </c>
      <c r="L15" s="46"/>
      <c r="M15" s="2">
        <f t="shared" si="1"/>
        <v>12.899999999999999</v>
      </c>
    </row>
    <row r="16" spans="1:13" ht="15.75" thickBot="1" x14ac:dyDescent="0.3">
      <c r="A16" s="43">
        <v>8</v>
      </c>
      <c r="B16" s="43">
        <v>1</v>
      </c>
      <c r="C16" s="44">
        <v>136442</v>
      </c>
      <c r="D16" s="45" t="s">
        <v>24</v>
      </c>
      <c r="E16" s="2">
        <v>14</v>
      </c>
      <c r="F16" s="2">
        <v>13</v>
      </c>
      <c r="G16" s="2">
        <v>14</v>
      </c>
      <c r="H16" s="2">
        <v>13</v>
      </c>
      <c r="I16" s="2">
        <v>13</v>
      </c>
      <c r="J16" s="2">
        <v>14</v>
      </c>
      <c r="K16" s="2">
        <f t="shared" si="0"/>
        <v>13.5</v>
      </c>
      <c r="L16" s="46"/>
      <c r="M16" s="2">
        <f t="shared" si="1"/>
        <v>13.5</v>
      </c>
    </row>
    <row r="17" spans="1:13" ht="15.75" thickBot="1" x14ac:dyDescent="0.3">
      <c r="A17" s="43">
        <v>9</v>
      </c>
      <c r="B17" s="20">
        <v>1</v>
      </c>
      <c r="C17" s="21">
        <v>139947</v>
      </c>
      <c r="D17" s="47" t="s">
        <v>43</v>
      </c>
      <c r="E17" s="2">
        <v>14</v>
      </c>
      <c r="F17" s="2">
        <v>14</v>
      </c>
      <c r="G17" s="2">
        <v>15</v>
      </c>
      <c r="H17" s="2">
        <v>14</v>
      </c>
      <c r="I17" s="2">
        <v>13</v>
      </c>
      <c r="J17" s="2">
        <v>15</v>
      </c>
      <c r="K17" s="2">
        <f t="shared" si="0"/>
        <v>14.2</v>
      </c>
      <c r="L17" s="48"/>
      <c r="M17" s="2">
        <f t="shared" si="1"/>
        <v>14.2</v>
      </c>
    </row>
    <row r="18" spans="1:13" ht="15.75" thickBot="1" x14ac:dyDescent="0.3">
      <c r="A18" s="43">
        <v>10</v>
      </c>
      <c r="B18" s="43">
        <v>1</v>
      </c>
      <c r="C18" s="44">
        <v>136852</v>
      </c>
      <c r="D18" s="45" t="s">
        <v>25</v>
      </c>
      <c r="E18" s="2">
        <v>15</v>
      </c>
      <c r="F18" s="2">
        <v>16</v>
      </c>
      <c r="G18" s="2">
        <v>17</v>
      </c>
      <c r="H18" s="2">
        <v>15</v>
      </c>
      <c r="I18" s="2">
        <v>15</v>
      </c>
      <c r="J18" s="2">
        <v>16</v>
      </c>
      <c r="K18" s="2">
        <f t="shared" si="0"/>
        <v>15.75</v>
      </c>
      <c r="L18" s="46"/>
      <c r="M18" s="2">
        <f t="shared" si="1"/>
        <v>15.75</v>
      </c>
    </row>
    <row r="19" spans="1:13" ht="15.75" thickBot="1" x14ac:dyDescent="0.3">
      <c r="A19" s="43">
        <v>11</v>
      </c>
      <c r="B19" s="43">
        <v>1</v>
      </c>
      <c r="C19" s="44">
        <v>137803</v>
      </c>
      <c r="D19" s="45" t="s">
        <v>26</v>
      </c>
      <c r="E19" s="2">
        <v>14</v>
      </c>
      <c r="F19" s="2">
        <v>14</v>
      </c>
      <c r="G19" s="2">
        <v>16</v>
      </c>
      <c r="H19" s="2">
        <v>14</v>
      </c>
      <c r="I19" s="2">
        <v>14</v>
      </c>
      <c r="J19" s="2">
        <v>15</v>
      </c>
      <c r="K19" s="2">
        <f t="shared" si="0"/>
        <v>14.65</v>
      </c>
      <c r="L19" s="46"/>
      <c r="M19" s="2">
        <f t="shared" si="1"/>
        <v>14.65</v>
      </c>
    </row>
    <row r="20" spans="1:13" ht="15.75" thickBot="1" x14ac:dyDescent="0.3">
      <c r="A20" s="43">
        <v>12</v>
      </c>
      <c r="B20" s="43">
        <v>1</v>
      </c>
      <c r="C20" s="44">
        <v>138349</v>
      </c>
      <c r="D20" s="45" t="s">
        <v>27</v>
      </c>
      <c r="E20" s="2">
        <v>13</v>
      </c>
      <c r="F20" s="2">
        <v>13</v>
      </c>
      <c r="G20" s="2">
        <v>14</v>
      </c>
      <c r="H20" s="2">
        <v>12</v>
      </c>
      <c r="I20" s="2">
        <v>13</v>
      </c>
      <c r="J20" s="2">
        <v>12</v>
      </c>
      <c r="K20" s="2">
        <f t="shared" si="0"/>
        <v>12.8</v>
      </c>
      <c r="L20" s="46"/>
      <c r="M20" s="2">
        <f t="shared" si="1"/>
        <v>12.8</v>
      </c>
    </row>
    <row r="21" spans="1:13" ht="15.75" thickBot="1" x14ac:dyDescent="0.3">
      <c r="A21" s="43">
        <v>13</v>
      </c>
      <c r="B21" s="43">
        <v>1</v>
      </c>
      <c r="C21" s="44">
        <v>136046</v>
      </c>
      <c r="D21" s="45" t="s">
        <v>28</v>
      </c>
      <c r="E21" s="2">
        <v>12</v>
      </c>
      <c r="F21" s="2">
        <v>14</v>
      </c>
      <c r="G21" s="2">
        <v>14</v>
      </c>
      <c r="H21" s="2">
        <v>13</v>
      </c>
      <c r="I21" s="2">
        <v>12</v>
      </c>
      <c r="J21" s="2">
        <v>12</v>
      </c>
      <c r="K21" s="2">
        <f t="shared" si="0"/>
        <v>12.75</v>
      </c>
      <c r="L21" s="46"/>
      <c r="M21" s="2">
        <f t="shared" si="1"/>
        <v>12.75</v>
      </c>
    </row>
    <row r="22" spans="1:13" ht="15.75" thickBot="1" x14ac:dyDescent="0.3">
      <c r="A22" s="43">
        <v>14</v>
      </c>
      <c r="B22" s="43">
        <v>1</v>
      </c>
      <c r="C22" s="44">
        <v>135940</v>
      </c>
      <c r="D22" s="45" t="s">
        <v>29</v>
      </c>
      <c r="E22" s="2">
        <v>14</v>
      </c>
      <c r="F22" s="2">
        <v>13</v>
      </c>
      <c r="G22" s="2">
        <v>12</v>
      </c>
      <c r="H22" s="2">
        <v>14</v>
      </c>
      <c r="I22" s="2">
        <v>14</v>
      </c>
      <c r="J22" s="2">
        <v>14</v>
      </c>
      <c r="K22" s="2">
        <f t="shared" si="0"/>
        <v>13.5</v>
      </c>
      <c r="L22" s="46"/>
      <c r="M22" s="2">
        <f t="shared" si="1"/>
        <v>13.5</v>
      </c>
    </row>
    <row r="23" spans="1:13" ht="15.75" thickBot="1" x14ac:dyDescent="0.3">
      <c r="A23" s="43">
        <v>15</v>
      </c>
      <c r="B23" s="43">
        <v>1</v>
      </c>
      <c r="C23" s="44">
        <v>138181</v>
      </c>
      <c r="D23" s="45" t="s">
        <v>30</v>
      </c>
      <c r="E23" s="2">
        <v>15</v>
      </c>
      <c r="F23" s="2">
        <v>14</v>
      </c>
      <c r="G23" s="2">
        <v>14</v>
      </c>
      <c r="H23" s="2">
        <v>14</v>
      </c>
      <c r="I23" s="2">
        <v>15</v>
      </c>
      <c r="J23" s="2">
        <v>15</v>
      </c>
      <c r="K23" s="2">
        <f t="shared" si="0"/>
        <v>14.55</v>
      </c>
      <c r="L23" s="46"/>
      <c r="M23" s="2">
        <f t="shared" si="1"/>
        <v>14.55</v>
      </c>
    </row>
    <row r="24" spans="1:13" ht="15.75" thickBot="1" x14ac:dyDescent="0.3">
      <c r="A24" s="43">
        <v>16</v>
      </c>
      <c r="B24" s="20">
        <v>1</v>
      </c>
      <c r="C24" s="21">
        <v>139669</v>
      </c>
      <c r="D24" s="47" t="s">
        <v>44</v>
      </c>
      <c r="E24" s="2">
        <v>15</v>
      </c>
      <c r="F24" s="2">
        <v>12</v>
      </c>
      <c r="G24" s="2">
        <v>14</v>
      </c>
      <c r="H24" s="2">
        <v>14</v>
      </c>
      <c r="I24" s="2">
        <v>12</v>
      </c>
      <c r="J24" s="2">
        <v>14</v>
      </c>
      <c r="K24" s="2">
        <f t="shared" si="0"/>
        <v>13.35</v>
      </c>
      <c r="L24" s="48"/>
      <c r="M24" s="2">
        <f t="shared" si="1"/>
        <v>13.35</v>
      </c>
    </row>
    <row r="25" spans="1:13" ht="15.75" thickBot="1" x14ac:dyDescent="0.3">
      <c r="A25" s="43">
        <v>17</v>
      </c>
      <c r="B25" s="20">
        <v>1</v>
      </c>
      <c r="C25" s="21">
        <v>140387</v>
      </c>
      <c r="D25" s="47" t="s">
        <v>45</v>
      </c>
      <c r="E25" s="2">
        <v>12</v>
      </c>
      <c r="F25" s="2">
        <v>14</v>
      </c>
      <c r="G25" s="2">
        <v>13</v>
      </c>
      <c r="H25" s="2">
        <v>13</v>
      </c>
      <c r="I25" s="2">
        <v>15</v>
      </c>
      <c r="J25" s="2">
        <v>13</v>
      </c>
      <c r="K25" s="2">
        <f t="shared" si="0"/>
        <v>13.55</v>
      </c>
      <c r="L25" s="48"/>
      <c r="M25" s="2">
        <f t="shared" si="1"/>
        <v>13.55</v>
      </c>
    </row>
    <row r="26" spans="1:13" ht="15.75" thickBot="1" x14ac:dyDescent="0.3">
      <c r="A26" s="43">
        <v>18</v>
      </c>
      <c r="B26" s="43">
        <v>1</v>
      </c>
      <c r="C26" s="44">
        <v>132592</v>
      </c>
      <c r="D26" s="45" t="s">
        <v>31</v>
      </c>
      <c r="E26" s="2">
        <v>14</v>
      </c>
      <c r="F26" s="2">
        <v>15</v>
      </c>
      <c r="G26" s="2">
        <v>14</v>
      </c>
      <c r="H26" s="2">
        <v>15</v>
      </c>
      <c r="I26" s="2">
        <v>14</v>
      </c>
      <c r="J26" s="2">
        <v>12</v>
      </c>
      <c r="K26" s="2">
        <f t="shared" si="0"/>
        <v>13.75</v>
      </c>
      <c r="L26" s="46"/>
      <c r="M26" s="2">
        <f t="shared" si="1"/>
        <v>13.75</v>
      </c>
    </row>
    <row r="27" spans="1:13" ht="15.75" thickBot="1" x14ac:dyDescent="0.3">
      <c r="A27" s="43">
        <v>19</v>
      </c>
      <c r="B27" s="20">
        <v>1</v>
      </c>
      <c r="C27" s="21">
        <v>138881</v>
      </c>
      <c r="D27" s="47" t="s">
        <v>46</v>
      </c>
      <c r="E27" s="2">
        <v>13</v>
      </c>
      <c r="F27" s="2">
        <v>12</v>
      </c>
      <c r="G27" s="2">
        <v>12</v>
      </c>
      <c r="H27" s="2">
        <v>15</v>
      </c>
      <c r="I27" s="2">
        <v>14</v>
      </c>
      <c r="J27" s="2">
        <v>15</v>
      </c>
      <c r="K27" s="2">
        <f t="shared" si="0"/>
        <v>13.75</v>
      </c>
      <c r="L27" s="23"/>
      <c r="M27" s="2">
        <f t="shared" si="1"/>
        <v>13.75</v>
      </c>
    </row>
    <row r="28" spans="1:13" ht="15.75" thickBot="1" x14ac:dyDescent="0.3">
      <c r="A28" s="43">
        <v>20</v>
      </c>
      <c r="B28" s="43">
        <v>1</v>
      </c>
      <c r="C28" s="44">
        <v>136009</v>
      </c>
      <c r="D28" s="45" t="s">
        <v>32</v>
      </c>
      <c r="E28" s="2">
        <v>15</v>
      </c>
      <c r="F28" s="2">
        <v>14</v>
      </c>
      <c r="G28" s="2">
        <v>17</v>
      </c>
      <c r="H28" s="2">
        <v>15</v>
      </c>
      <c r="I28" s="2">
        <v>15</v>
      </c>
      <c r="J28" s="2">
        <v>16</v>
      </c>
      <c r="K28" s="2">
        <f t="shared" si="0"/>
        <v>15.55</v>
      </c>
      <c r="L28" s="46"/>
      <c r="M28" s="2">
        <f t="shared" si="1"/>
        <v>15.55</v>
      </c>
    </row>
    <row r="29" spans="1:13" ht="15.75" thickBot="1" x14ac:dyDescent="0.3">
      <c r="A29" s="43">
        <v>21</v>
      </c>
      <c r="B29" s="43">
        <v>1</v>
      </c>
      <c r="C29" s="44">
        <v>136762</v>
      </c>
      <c r="D29" s="45" t="s">
        <v>33</v>
      </c>
      <c r="E29" s="2">
        <v>15</v>
      </c>
      <c r="F29" s="2">
        <v>15</v>
      </c>
      <c r="G29" s="2">
        <v>15</v>
      </c>
      <c r="H29" s="2">
        <v>14</v>
      </c>
      <c r="I29" s="2">
        <v>15</v>
      </c>
      <c r="J29" s="2">
        <v>15</v>
      </c>
      <c r="K29" s="2">
        <f t="shared" si="0"/>
        <v>14.85</v>
      </c>
      <c r="L29" s="46"/>
      <c r="M29" s="2">
        <f t="shared" si="1"/>
        <v>14.85</v>
      </c>
    </row>
    <row r="30" spans="1:13" ht="15.75" thickBot="1" x14ac:dyDescent="0.3">
      <c r="A30" s="43">
        <v>22</v>
      </c>
      <c r="B30" s="20">
        <v>1</v>
      </c>
      <c r="C30" s="21">
        <v>140286</v>
      </c>
      <c r="D30" s="47" t="s">
        <v>47</v>
      </c>
      <c r="E30" s="2">
        <v>11</v>
      </c>
      <c r="F30" s="2">
        <v>14</v>
      </c>
      <c r="G30" s="2">
        <v>12</v>
      </c>
      <c r="H30" s="2">
        <v>9</v>
      </c>
      <c r="I30" s="2">
        <v>10</v>
      </c>
      <c r="J30" s="2">
        <v>8</v>
      </c>
      <c r="K30" s="2">
        <f t="shared" si="0"/>
        <v>10.199999999999999</v>
      </c>
      <c r="L30" s="23"/>
      <c r="M30" s="2">
        <f t="shared" si="1"/>
        <v>10.199999999999999</v>
      </c>
    </row>
    <row r="31" spans="1:13" ht="15.75" thickBot="1" x14ac:dyDescent="0.3">
      <c r="A31" s="43">
        <v>23</v>
      </c>
      <c r="B31" s="43">
        <v>1</v>
      </c>
      <c r="C31" s="44">
        <v>136067</v>
      </c>
      <c r="D31" s="45" t="s">
        <v>34</v>
      </c>
      <c r="E31" s="2">
        <v>14</v>
      </c>
      <c r="F31" s="2">
        <v>16</v>
      </c>
      <c r="G31" s="2">
        <v>15</v>
      </c>
      <c r="H31" s="2">
        <v>15</v>
      </c>
      <c r="I31" s="2">
        <v>16</v>
      </c>
      <c r="J31" s="2">
        <v>13</v>
      </c>
      <c r="K31" s="2">
        <f t="shared" si="0"/>
        <v>14.8</v>
      </c>
      <c r="L31" s="46"/>
      <c r="M31" s="2">
        <f t="shared" si="1"/>
        <v>14.8</v>
      </c>
    </row>
    <row r="32" spans="1:13" ht="15.75" thickBot="1" x14ac:dyDescent="0.3">
      <c r="A32" s="43">
        <v>24</v>
      </c>
      <c r="B32" s="43">
        <v>1</v>
      </c>
      <c r="C32" s="44">
        <v>137823</v>
      </c>
      <c r="D32" s="45" t="s">
        <v>35</v>
      </c>
      <c r="E32" s="2">
        <v>13</v>
      </c>
      <c r="F32" s="2">
        <v>12</v>
      </c>
      <c r="G32" s="2">
        <v>13</v>
      </c>
      <c r="H32" s="2">
        <v>14</v>
      </c>
      <c r="I32" s="2">
        <v>15</v>
      </c>
      <c r="J32" s="2">
        <v>12</v>
      </c>
      <c r="K32" s="2">
        <f t="shared" si="0"/>
        <v>13.3</v>
      </c>
      <c r="L32" s="2"/>
      <c r="M32" s="2">
        <f t="shared" si="1"/>
        <v>13.3</v>
      </c>
    </row>
    <row r="33" spans="1:13" ht="15.75" thickBot="1" x14ac:dyDescent="0.3">
      <c r="A33" s="43">
        <v>25</v>
      </c>
      <c r="B33" s="20">
        <v>1</v>
      </c>
      <c r="C33" s="21">
        <v>138758</v>
      </c>
      <c r="D33" s="47" t="s">
        <v>48</v>
      </c>
      <c r="E33" s="2">
        <v>13</v>
      </c>
      <c r="F33" s="2">
        <v>15</v>
      </c>
      <c r="G33" s="2">
        <v>15</v>
      </c>
      <c r="H33" s="2">
        <v>14</v>
      </c>
      <c r="I33" s="2">
        <v>14</v>
      </c>
      <c r="J33" s="2">
        <v>15</v>
      </c>
      <c r="K33" s="2">
        <f t="shared" si="0"/>
        <v>14.5</v>
      </c>
      <c r="L33" s="48"/>
      <c r="M33" s="2">
        <f t="shared" si="1"/>
        <v>14.5</v>
      </c>
    </row>
    <row r="34" spans="1:13" ht="15.75" thickBot="1" x14ac:dyDescent="0.3">
      <c r="A34" s="43">
        <v>26</v>
      </c>
      <c r="B34" s="43">
        <v>1</v>
      </c>
      <c r="C34" s="44">
        <v>136926</v>
      </c>
      <c r="D34" s="45" t="s">
        <v>36</v>
      </c>
      <c r="E34" s="2">
        <v>14</v>
      </c>
      <c r="F34" s="2">
        <v>15</v>
      </c>
      <c r="G34" s="2">
        <v>12</v>
      </c>
      <c r="H34" s="2">
        <v>13</v>
      </c>
      <c r="I34" s="2">
        <v>13</v>
      </c>
      <c r="J34" s="2">
        <v>15</v>
      </c>
      <c r="K34" s="2">
        <f t="shared" si="0"/>
        <v>13.55</v>
      </c>
      <c r="L34" s="46"/>
      <c r="M34" s="2">
        <f t="shared" si="1"/>
        <v>13.55</v>
      </c>
    </row>
    <row r="35" spans="1:13" ht="15.75" thickBot="1" x14ac:dyDescent="0.3">
      <c r="A35" s="43">
        <v>27</v>
      </c>
      <c r="B35" s="20">
        <v>1</v>
      </c>
      <c r="C35" s="21">
        <v>136574</v>
      </c>
      <c r="D35" s="47" t="s">
        <v>49</v>
      </c>
      <c r="E35" s="2">
        <v>12</v>
      </c>
      <c r="F35" s="2">
        <v>13</v>
      </c>
      <c r="G35" s="2">
        <v>12</v>
      </c>
      <c r="H35" s="2">
        <v>13</v>
      </c>
      <c r="I35" s="2">
        <v>14</v>
      </c>
      <c r="J35" s="2">
        <v>12</v>
      </c>
      <c r="K35" s="2">
        <f t="shared" si="0"/>
        <v>12.75</v>
      </c>
      <c r="L35" s="48"/>
      <c r="M35" s="2">
        <f t="shared" si="1"/>
        <v>12.75</v>
      </c>
    </row>
    <row r="36" spans="1:13" ht="15.75" thickBot="1" x14ac:dyDescent="0.3">
      <c r="A36" s="43">
        <v>28</v>
      </c>
      <c r="B36" s="20">
        <v>1</v>
      </c>
      <c r="C36" s="21">
        <v>140467</v>
      </c>
      <c r="D36" s="47" t="s">
        <v>50</v>
      </c>
      <c r="E36" s="2">
        <v>13</v>
      </c>
      <c r="F36" s="2">
        <v>12</v>
      </c>
      <c r="G36" s="2">
        <v>12</v>
      </c>
      <c r="H36" s="2">
        <v>15</v>
      </c>
      <c r="I36" s="2">
        <v>12</v>
      </c>
      <c r="J36" s="2">
        <v>12</v>
      </c>
      <c r="K36" s="2">
        <f t="shared" ref="K36:K49" si="2">(0.05*E36)+(0.1*F36)+(0.2*G36)+(0.15*H36)+(0.25*I36)+(0.25*J36)</f>
        <v>12.5</v>
      </c>
      <c r="L36" s="48"/>
      <c r="M36" s="2">
        <f t="shared" si="1"/>
        <v>12.5</v>
      </c>
    </row>
    <row r="37" spans="1:13" ht="15.75" thickBot="1" x14ac:dyDescent="0.3">
      <c r="A37" s="43">
        <v>29</v>
      </c>
      <c r="B37" s="20">
        <v>1</v>
      </c>
      <c r="C37" s="21">
        <v>126285</v>
      </c>
      <c r="D37" s="47" t="s">
        <v>51</v>
      </c>
      <c r="E37" s="2">
        <v>12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 t="s">
        <v>61</v>
      </c>
      <c r="L37" s="48"/>
      <c r="M37" s="2" t="str">
        <f t="shared" si="1"/>
        <v>IN</v>
      </c>
    </row>
    <row r="38" spans="1:13" ht="15.75" thickBot="1" x14ac:dyDescent="0.3">
      <c r="A38" s="43">
        <v>30</v>
      </c>
      <c r="B38" s="43">
        <v>1</v>
      </c>
      <c r="C38" s="44">
        <v>138588</v>
      </c>
      <c r="D38" s="45" t="s">
        <v>37</v>
      </c>
      <c r="E38" s="2">
        <v>14</v>
      </c>
      <c r="F38" s="2">
        <v>14</v>
      </c>
      <c r="G38" s="2">
        <v>14</v>
      </c>
      <c r="H38" s="2">
        <v>15</v>
      </c>
      <c r="I38" s="2">
        <v>14</v>
      </c>
      <c r="J38" s="2">
        <v>12</v>
      </c>
      <c r="K38" s="2">
        <f t="shared" si="2"/>
        <v>13.65</v>
      </c>
      <c r="L38" s="46"/>
      <c r="M38" s="2">
        <f t="shared" si="1"/>
        <v>13.65</v>
      </c>
    </row>
    <row r="39" spans="1:13" ht="15.75" thickBot="1" x14ac:dyDescent="0.3">
      <c r="A39" s="43">
        <v>31</v>
      </c>
      <c r="B39" s="20">
        <v>1</v>
      </c>
      <c r="C39" s="21">
        <v>140980</v>
      </c>
      <c r="D39" s="47" t="s">
        <v>52</v>
      </c>
      <c r="E39" s="2">
        <v>13</v>
      </c>
      <c r="F39" s="2">
        <v>14</v>
      </c>
      <c r="G39" s="2">
        <v>12</v>
      </c>
      <c r="H39" s="2">
        <v>14</v>
      </c>
      <c r="I39" s="2">
        <v>13</v>
      </c>
      <c r="J39" s="2">
        <v>15</v>
      </c>
      <c r="K39" s="2">
        <f t="shared" si="2"/>
        <v>13.55</v>
      </c>
      <c r="L39" s="48"/>
      <c r="M39" s="2">
        <f t="shared" si="1"/>
        <v>13.55</v>
      </c>
    </row>
    <row r="40" spans="1:13" ht="15.75" thickBot="1" x14ac:dyDescent="0.3">
      <c r="A40" s="43">
        <v>32</v>
      </c>
      <c r="B40" s="49">
        <v>1</v>
      </c>
      <c r="C40" s="50">
        <v>136740</v>
      </c>
      <c r="D40" s="51" t="s">
        <v>38</v>
      </c>
      <c r="E40" s="2">
        <v>15</v>
      </c>
      <c r="F40" s="2">
        <v>12</v>
      </c>
      <c r="G40" s="2">
        <v>15</v>
      </c>
      <c r="H40" s="2">
        <v>13</v>
      </c>
      <c r="I40" s="2">
        <v>13</v>
      </c>
      <c r="J40" s="2">
        <v>12</v>
      </c>
      <c r="K40" s="2">
        <f t="shared" si="2"/>
        <v>13.15</v>
      </c>
      <c r="L40" s="46"/>
      <c r="M40" s="2">
        <f t="shared" si="1"/>
        <v>13.15</v>
      </c>
    </row>
    <row r="41" spans="1:13" ht="15.75" thickBot="1" x14ac:dyDescent="0.3">
      <c r="A41" s="43">
        <v>33</v>
      </c>
      <c r="B41" s="25">
        <v>1</v>
      </c>
      <c r="C41" s="26">
        <v>136546</v>
      </c>
      <c r="D41" s="27" t="s">
        <v>39</v>
      </c>
      <c r="E41" s="2">
        <v>14</v>
      </c>
      <c r="F41" s="2">
        <v>14</v>
      </c>
      <c r="G41" s="2">
        <v>12</v>
      </c>
      <c r="H41" s="2">
        <v>14</v>
      </c>
      <c r="I41" s="2">
        <v>14</v>
      </c>
      <c r="J41" s="2">
        <v>14</v>
      </c>
      <c r="K41" s="2">
        <f t="shared" si="2"/>
        <v>13.6</v>
      </c>
      <c r="L41" s="46"/>
      <c r="M41" s="2">
        <f t="shared" si="1"/>
        <v>13.6</v>
      </c>
    </row>
    <row r="42" spans="1:13" ht="15.75" thickBot="1" x14ac:dyDescent="0.3">
      <c r="A42" s="43">
        <v>34</v>
      </c>
      <c r="B42" s="20">
        <v>1</v>
      </c>
      <c r="C42" s="21">
        <v>135575</v>
      </c>
      <c r="D42" s="47" t="s">
        <v>53</v>
      </c>
      <c r="E42" s="2">
        <v>12</v>
      </c>
      <c r="F42" s="2">
        <v>14</v>
      </c>
      <c r="G42" s="2">
        <v>13</v>
      </c>
      <c r="H42" s="2">
        <v>15</v>
      </c>
      <c r="I42" s="2">
        <v>13</v>
      </c>
      <c r="J42" s="2">
        <v>12</v>
      </c>
      <c r="K42" s="2">
        <f t="shared" si="2"/>
        <v>13.1</v>
      </c>
      <c r="L42" s="48"/>
      <c r="M42" s="2">
        <f t="shared" si="1"/>
        <v>13.1</v>
      </c>
    </row>
    <row r="43" spans="1:13" ht="15.75" thickBot="1" x14ac:dyDescent="0.3">
      <c r="A43" s="43">
        <v>35</v>
      </c>
      <c r="B43" s="20">
        <v>1</v>
      </c>
      <c r="C43" s="21">
        <v>136634</v>
      </c>
      <c r="D43" s="47" t="s">
        <v>54</v>
      </c>
      <c r="E43" s="2">
        <v>12</v>
      </c>
      <c r="F43" s="2">
        <v>14</v>
      </c>
      <c r="G43" s="2">
        <v>12</v>
      </c>
      <c r="H43" s="2">
        <v>14</v>
      </c>
      <c r="I43" s="2">
        <v>12</v>
      </c>
      <c r="J43" s="2">
        <v>13</v>
      </c>
      <c r="K43" s="2">
        <f t="shared" si="2"/>
        <v>12.75</v>
      </c>
      <c r="L43" s="48"/>
      <c r="M43" s="2">
        <f t="shared" si="1"/>
        <v>12.75</v>
      </c>
    </row>
    <row r="44" spans="1:13" ht="15.75" thickBot="1" x14ac:dyDescent="0.3">
      <c r="A44" s="43">
        <v>36</v>
      </c>
      <c r="B44" s="20">
        <v>1</v>
      </c>
      <c r="C44" s="21">
        <v>140274</v>
      </c>
      <c r="D44" s="47" t="s">
        <v>55</v>
      </c>
      <c r="E44" s="2">
        <v>14</v>
      </c>
      <c r="F44" s="2">
        <v>12</v>
      </c>
      <c r="G44" s="2">
        <v>16</v>
      </c>
      <c r="H44" s="2">
        <v>13</v>
      </c>
      <c r="I44" s="2">
        <v>13</v>
      </c>
      <c r="J44" s="2">
        <v>15</v>
      </c>
      <c r="K44" s="2">
        <f t="shared" si="2"/>
        <v>14.05</v>
      </c>
      <c r="L44" s="48"/>
      <c r="M44" s="2">
        <f t="shared" si="1"/>
        <v>14.05</v>
      </c>
    </row>
    <row r="45" spans="1:13" ht="15.75" thickBot="1" x14ac:dyDescent="0.3">
      <c r="A45" s="43">
        <v>37</v>
      </c>
      <c r="B45" s="20">
        <v>1</v>
      </c>
      <c r="C45" s="21">
        <v>140869</v>
      </c>
      <c r="D45" s="47" t="s">
        <v>56</v>
      </c>
      <c r="E45" s="2">
        <v>15</v>
      </c>
      <c r="F45" s="2">
        <v>14</v>
      </c>
      <c r="G45" s="2">
        <v>12</v>
      </c>
      <c r="H45" s="2">
        <v>12</v>
      </c>
      <c r="I45" s="2">
        <v>13</v>
      </c>
      <c r="J45" s="2">
        <v>13</v>
      </c>
      <c r="K45" s="2">
        <f t="shared" si="2"/>
        <v>12.850000000000001</v>
      </c>
      <c r="L45" s="48"/>
      <c r="M45" s="2">
        <f t="shared" si="1"/>
        <v>12.850000000000001</v>
      </c>
    </row>
    <row r="46" spans="1:13" ht="15.75" thickBot="1" x14ac:dyDescent="0.3">
      <c r="A46" s="43">
        <v>38</v>
      </c>
      <c r="B46" s="20">
        <v>1</v>
      </c>
      <c r="C46" s="21">
        <v>136734</v>
      </c>
      <c r="D46" s="47" t="s">
        <v>57</v>
      </c>
      <c r="E46" s="2">
        <v>15</v>
      </c>
      <c r="F46" s="2">
        <v>12</v>
      </c>
      <c r="G46" s="2">
        <v>13</v>
      </c>
      <c r="H46" s="2">
        <v>14</v>
      </c>
      <c r="I46" s="2">
        <v>12</v>
      </c>
      <c r="J46" s="2">
        <v>13</v>
      </c>
      <c r="K46" s="2">
        <f t="shared" si="2"/>
        <v>12.9</v>
      </c>
      <c r="L46" s="48"/>
      <c r="M46" s="2">
        <f t="shared" si="1"/>
        <v>12.9</v>
      </c>
    </row>
    <row r="47" spans="1:13" ht="15.75" thickBot="1" x14ac:dyDescent="0.3">
      <c r="A47" s="43">
        <v>39</v>
      </c>
      <c r="B47" s="20">
        <v>1</v>
      </c>
      <c r="C47" s="21">
        <v>136981</v>
      </c>
      <c r="D47" s="47" t="s">
        <v>58</v>
      </c>
      <c r="E47" s="2">
        <v>12</v>
      </c>
      <c r="F47" s="2">
        <v>12</v>
      </c>
      <c r="G47" s="2">
        <v>14</v>
      </c>
      <c r="H47" s="2">
        <v>14</v>
      </c>
      <c r="I47" s="2">
        <v>15</v>
      </c>
      <c r="J47" s="2">
        <v>15</v>
      </c>
      <c r="K47" s="2">
        <f t="shared" si="2"/>
        <v>14.200000000000001</v>
      </c>
      <c r="L47" s="48"/>
      <c r="M47" s="2">
        <f t="shared" si="1"/>
        <v>14.200000000000001</v>
      </c>
    </row>
    <row r="48" spans="1:13" ht="15.75" thickBot="1" x14ac:dyDescent="0.3">
      <c r="A48" s="43">
        <v>40</v>
      </c>
      <c r="B48" s="20">
        <v>1</v>
      </c>
      <c r="C48" s="21">
        <v>139782</v>
      </c>
      <c r="D48" s="47" t="s">
        <v>59</v>
      </c>
      <c r="E48" s="2">
        <v>14</v>
      </c>
      <c r="F48" s="2">
        <v>13</v>
      </c>
      <c r="G48" s="2">
        <v>12</v>
      </c>
      <c r="H48" s="2">
        <v>12</v>
      </c>
      <c r="I48" s="2">
        <v>12</v>
      </c>
      <c r="J48" s="2">
        <v>15</v>
      </c>
      <c r="K48" s="2">
        <f t="shared" si="2"/>
        <v>12.95</v>
      </c>
      <c r="L48" s="48"/>
      <c r="M48" s="2">
        <f t="shared" si="1"/>
        <v>12.95</v>
      </c>
    </row>
    <row r="49" spans="1:13" ht="15.75" thickBot="1" x14ac:dyDescent="0.3">
      <c r="A49" s="43">
        <v>41</v>
      </c>
      <c r="B49" s="20">
        <v>1</v>
      </c>
      <c r="C49" s="21">
        <v>132138</v>
      </c>
      <c r="D49" s="47" t="s">
        <v>60</v>
      </c>
      <c r="E49" s="2">
        <v>15</v>
      </c>
      <c r="F49" s="2">
        <v>15</v>
      </c>
      <c r="G49" s="2">
        <v>15</v>
      </c>
      <c r="H49" s="2">
        <v>15</v>
      </c>
      <c r="I49" s="2">
        <v>15</v>
      </c>
      <c r="J49" s="2">
        <v>12</v>
      </c>
      <c r="K49" s="2">
        <f t="shared" si="2"/>
        <v>14.25</v>
      </c>
      <c r="L49" s="48"/>
      <c r="M49" s="2">
        <f t="shared" si="1"/>
        <v>14.25</v>
      </c>
    </row>
  </sheetData>
  <mergeCells count="5">
    <mergeCell ref="E7:M7"/>
    <mergeCell ref="B1:C1"/>
    <mergeCell ref="B6:C6"/>
    <mergeCell ref="A7:A8"/>
    <mergeCell ref="B7:D7"/>
  </mergeCells>
  <pageMargins left="0.7" right="0.7" top="0.75" bottom="0.75" header="0.3" footer="0.3"/>
  <pageSetup orientation="portrait" horizontalDpi="4294967292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9"/>
  <sheetViews>
    <sheetView topLeftCell="A25" zoomScaleNormal="100" workbookViewId="0">
      <selection activeCell="K33" sqref="K33"/>
    </sheetView>
  </sheetViews>
  <sheetFormatPr baseColWidth="10" defaultRowHeight="15" x14ac:dyDescent="0.25"/>
  <cols>
    <col min="2" max="2" width="12.140625" bestFit="1" customWidth="1"/>
    <col min="3" max="3" width="11.42578125" customWidth="1"/>
    <col min="4" max="4" width="40.7109375" bestFit="1" customWidth="1"/>
  </cols>
  <sheetData>
    <row r="1" spans="1:14" ht="15" customHeight="1" x14ac:dyDescent="0.25">
      <c r="A1" s="31"/>
      <c r="B1" s="55" t="s">
        <v>0</v>
      </c>
      <c r="C1" s="55"/>
      <c r="D1" s="32"/>
      <c r="E1" s="32"/>
      <c r="F1" s="32"/>
      <c r="G1" s="32"/>
      <c r="H1" s="32"/>
      <c r="I1" s="32"/>
      <c r="J1" s="32"/>
      <c r="K1" s="32"/>
      <c r="L1" s="32"/>
      <c r="M1" s="32"/>
    </row>
    <row r="2" spans="1:14" x14ac:dyDescent="0.25">
      <c r="A2" s="31"/>
      <c r="B2" s="33" t="s">
        <v>1</v>
      </c>
      <c r="C2" s="34">
        <v>201520</v>
      </c>
      <c r="D2" s="32"/>
      <c r="E2" s="32"/>
      <c r="F2" s="32"/>
      <c r="G2" s="32"/>
      <c r="H2" s="32"/>
      <c r="I2" s="32"/>
      <c r="J2" s="32"/>
      <c r="K2" s="32"/>
      <c r="L2" s="32"/>
      <c r="M2" s="32"/>
    </row>
    <row r="3" spans="1:14" x14ac:dyDescent="0.25">
      <c r="A3" s="31"/>
      <c r="B3" s="33" t="s">
        <v>2</v>
      </c>
      <c r="C3" s="34" t="s">
        <v>3</v>
      </c>
      <c r="D3" s="32"/>
      <c r="E3" s="32"/>
      <c r="F3" s="32"/>
      <c r="G3" s="32"/>
      <c r="H3" s="32"/>
      <c r="I3" s="32"/>
      <c r="J3" s="32"/>
      <c r="K3" s="32"/>
      <c r="L3" s="32"/>
      <c r="M3" s="32"/>
    </row>
    <row r="4" spans="1:14" x14ac:dyDescent="0.25">
      <c r="A4" s="31"/>
      <c r="B4" s="33" t="s">
        <v>4</v>
      </c>
      <c r="C4" s="34" t="s">
        <v>91</v>
      </c>
      <c r="D4" s="32"/>
      <c r="E4" s="32"/>
      <c r="F4" s="32"/>
      <c r="G4" s="32"/>
      <c r="H4" s="32"/>
      <c r="I4" s="32"/>
      <c r="J4" s="32"/>
      <c r="K4" s="32"/>
      <c r="L4" s="32"/>
      <c r="M4" s="32"/>
      <c r="N4" s="7"/>
    </row>
    <row r="5" spans="1:14" x14ac:dyDescent="0.25">
      <c r="A5" s="31"/>
      <c r="B5" s="33" t="s">
        <v>5</v>
      </c>
      <c r="C5" s="34" t="s">
        <v>90</v>
      </c>
      <c r="D5" s="32"/>
      <c r="E5" s="32"/>
      <c r="F5" s="32"/>
      <c r="G5" s="32"/>
      <c r="H5" s="32"/>
      <c r="I5" s="32"/>
      <c r="J5" s="32"/>
      <c r="K5" s="32"/>
      <c r="L5" s="32"/>
      <c r="M5" s="32"/>
    </row>
    <row r="6" spans="1:14" ht="15.75" thickBot="1" x14ac:dyDescent="0.3">
      <c r="A6" s="31"/>
      <c r="B6" s="56"/>
      <c r="C6" s="56"/>
      <c r="D6" s="32"/>
      <c r="E6" s="32"/>
      <c r="F6" s="32"/>
      <c r="G6" s="32"/>
      <c r="H6" s="32"/>
      <c r="I6" s="32"/>
      <c r="J6" s="32"/>
      <c r="K6" s="32"/>
      <c r="L6" s="32"/>
      <c r="M6" s="32"/>
    </row>
    <row r="7" spans="1:14" ht="15.75" customHeight="1" thickBot="1" x14ac:dyDescent="0.3">
      <c r="A7" s="57" t="s">
        <v>6</v>
      </c>
      <c r="B7" s="53" t="s">
        <v>7</v>
      </c>
      <c r="C7" s="53"/>
      <c r="D7" s="54"/>
      <c r="E7" s="52" t="s">
        <v>8</v>
      </c>
      <c r="F7" s="53"/>
      <c r="G7" s="53"/>
      <c r="H7" s="53"/>
      <c r="I7" s="53"/>
      <c r="J7" s="53"/>
      <c r="K7" s="53"/>
      <c r="L7" s="53"/>
      <c r="M7" s="54"/>
    </row>
    <row r="8" spans="1:14" ht="15.75" thickBot="1" x14ac:dyDescent="0.3">
      <c r="A8" s="58"/>
      <c r="B8" s="35" t="s">
        <v>9</v>
      </c>
      <c r="C8" s="35" t="s">
        <v>10</v>
      </c>
      <c r="D8" s="35" t="s">
        <v>11</v>
      </c>
      <c r="E8" s="36" t="s">
        <v>12</v>
      </c>
      <c r="F8" s="36" t="s">
        <v>13</v>
      </c>
      <c r="G8" s="36" t="s">
        <v>14</v>
      </c>
      <c r="H8" s="36" t="s">
        <v>15</v>
      </c>
      <c r="I8" s="36" t="s">
        <v>16</v>
      </c>
      <c r="J8" s="36" t="s">
        <v>17</v>
      </c>
      <c r="K8" s="36" t="s">
        <v>18</v>
      </c>
      <c r="L8" s="36" t="s">
        <v>19</v>
      </c>
      <c r="M8" s="36" t="s">
        <v>20</v>
      </c>
    </row>
    <row r="9" spans="1:14" ht="15.75" thickBot="1" x14ac:dyDescent="0.3">
      <c r="A9" s="43">
        <v>1</v>
      </c>
      <c r="B9" s="20">
        <v>1</v>
      </c>
      <c r="C9" s="21">
        <v>135888</v>
      </c>
      <c r="D9" s="47" t="s">
        <v>40</v>
      </c>
      <c r="E9" s="2">
        <v>14</v>
      </c>
      <c r="F9" s="2">
        <v>13</v>
      </c>
      <c r="G9" s="2">
        <v>12</v>
      </c>
      <c r="H9" s="2">
        <v>11</v>
      </c>
      <c r="I9" s="2">
        <v>14</v>
      </c>
      <c r="J9" s="2">
        <v>12</v>
      </c>
      <c r="K9" s="2">
        <f t="shared" ref="K9:K42" si="0">(0.05*E9)+(0.1*F9)+(0.2*G9)+(0.15*H9)+(0.25*I9)+(0.25*J9)</f>
        <v>12.55</v>
      </c>
      <c r="L9" s="48"/>
      <c r="M9" s="23">
        <f t="shared" ref="M9:M41" si="1">K9</f>
        <v>12.55</v>
      </c>
      <c r="N9" s="3"/>
    </row>
    <row r="10" spans="1:14" ht="15.75" thickBot="1" x14ac:dyDescent="0.3">
      <c r="A10" s="43">
        <v>2</v>
      </c>
      <c r="B10" s="20">
        <v>1</v>
      </c>
      <c r="C10" s="21">
        <v>136749</v>
      </c>
      <c r="D10" s="47" t="s">
        <v>41</v>
      </c>
      <c r="E10" s="2">
        <v>13</v>
      </c>
      <c r="F10" s="2">
        <v>11</v>
      </c>
      <c r="G10" s="2">
        <v>13</v>
      </c>
      <c r="H10" s="2">
        <v>12</v>
      </c>
      <c r="I10" s="2">
        <v>12</v>
      </c>
      <c r="J10" s="2">
        <v>11</v>
      </c>
      <c r="K10" s="2">
        <f t="shared" si="0"/>
        <v>11.899999999999999</v>
      </c>
      <c r="L10" s="48"/>
      <c r="M10" s="23">
        <f t="shared" si="1"/>
        <v>11.899999999999999</v>
      </c>
      <c r="N10" s="2"/>
    </row>
    <row r="11" spans="1:14" ht="15.75" thickBot="1" x14ac:dyDescent="0.3">
      <c r="A11" s="43">
        <v>3</v>
      </c>
      <c r="B11" s="20">
        <v>1</v>
      </c>
      <c r="C11" s="21">
        <v>139655</v>
      </c>
      <c r="D11" s="47" t="s">
        <v>42</v>
      </c>
      <c r="E11" s="2">
        <v>13</v>
      </c>
      <c r="F11" s="2">
        <v>12</v>
      </c>
      <c r="G11" s="2">
        <v>15</v>
      </c>
      <c r="H11" s="2">
        <v>13</v>
      </c>
      <c r="I11" s="2">
        <v>13</v>
      </c>
      <c r="J11" s="2">
        <v>11</v>
      </c>
      <c r="K11" s="2">
        <f t="shared" si="0"/>
        <v>12.8</v>
      </c>
      <c r="L11" s="48"/>
      <c r="M11" s="23">
        <f t="shared" si="1"/>
        <v>12.8</v>
      </c>
      <c r="N11" s="3"/>
    </row>
    <row r="12" spans="1:14" ht="15.75" thickBot="1" x14ac:dyDescent="0.3">
      <c r="A12" s="43">
        <v>4</v>
      </c>
      <c r="B12" s="43">
        <v>1</v>
      </c>
      <c r="C12" s="44">
        <v>134691</v>
      </c>
      <c r="D12" s="45" t="s">
        <v>23</v>
      </c>
      <c r="E12" s="2">
        <v>13</v>
      </c>
      <c r="F12" s="2">
        <v>13</v>
      </c>
      <c r="G12" s="2">
        <v>14</v>
      </c>
      <c r="H12" s="2">
        <v>13</v>
      </c>
      <c r="I12" s="2">
        <v>15</v>
      </c>
      <c r="J12" s="2">
        <v>12</v>
      </c>
      <c r="K12" s="2">
        <f t="shared" si="0"/>
        <v>13.45</v>
      </c>
      <c r="L12" s="46"/>
      <c r="M12" s="23">
        <f t="shared" si="1"/>
        <v>13.45</v>
      </c>
      <c r="N12" s="3"/>
    </row>
    <row r="13" spans="1:14" ht="15.75" thickBot="1" x14ac:dyDescent="0.3">
      <c r="A13" s="43">
        <v>6</v>
      </c>
      <c r="B13" s="43">
        <v>1</v>
      </c>
      <c r="C13" s="44">
        <v>136442</v>
      </c>
      <c r="D13" s="45" t="s">
        <v>24</v>
      </c>
      <c r="E13" s="2">
        <v>11</v>
      </c>
      <c r="F13" s="2">
        <v>12</v>
      </c>
      <c r="G13" s="2">
        <v>13</v>
      </c>
      <c r="H13" s="2">
        <v>15</v>
      </c>
      <c r="I13" s="2">
        <v>11</v>
      </c>
      <c r="J13" s="2">
        <v>13</v>
      </c>
      <c r="K13" s="2">
        <f t="shared" si="0"/>
        <v>12.600000000000001</v>
      </c>
      <c r="L13" s="46"/>
      <c r="M13" s="23">
        <f t="shared" si="1"/>
        <v>12.600000000000001</v>
      </c>
      <c r="N13" s="2"/>
    </row>
    <row r="14" spans="1:14" ht="15.75" thickBot="1" x14ac:dyDescent="0.3">
      <c r="A14" s="43">
        <v>7</v>
      </c>
      <c r="B14" s="20">
        <v>1</v>
      </c>
      <c r="C14" s="21">
        <v>139947</v>
      </c>
      <c r="D14" s="47" t="s">
        <v>43</v>
      </c>
      <c r="E14" s="2">
        <v>12</v>
      </c>
      <c r="F14" s="2">
        <v>13</v>
      </c>
      <c r="G14" s="2">
        <v>12</v>
      </c>
      <c r="H14" s="2">
        <v>14</v>
      </c>
      <c r="I14" s="2">
        <v>15</v>
      </c>
      <c r="J14" s="2">
        <v>13</v>
      </c>
      <c r="K14" s="2">
        <f t="shared" si="0"/>
        <v>13.4</v>
      </c>
      <c r="L14" s="48"/>
      <c r="M14" s="23">
        <f t="shared" si="1"/>
        <v>13.4</v>
      </c>
      <c r="N14" s="2"/>
    </row>
    <row r="15" spans="1:14" ht="15.75" thickBot="1" x14ac:dyDescent="0.3">
      <c r="A15" s="43">
        <v>8</v>
      </c>
      <c r="B15" s="43">
        <v>1</v>
      </c>
      <c r="C15" s="44">
        <v>136852</v>
      </c>
      <c r="D15" s="45" t="s">
        <v>25</v>
      </c>
      <c r="E15" s="2">
        <v>15</v>
      </c>
      <c r="F15" s="2">
        <v>13</v>
      </c>
      <c r="G15" s="2">
        <v>13</v>
      </c>
      <c r="H15" s="2">
        <v>14</v>
      </c>
      <c r="I15" s="2">
        <v>13</v>
      </c>
      <c r="J15" s="2">
        <v>14</v>
      </c>
      <c r="K15" s="2">
        <f t="shared" si="0"/>
        <v>13.5</v>
      </c>
      <c r="L15" s="46"/>
      <c r="M15" s="23">
        <f t="shared" si="1"/>
        <v>13.5</v>
      </c>
      <c r="N15" s="2"/>
    </row>
    <row r="16" spans="1:14" ht="15.75" thickBot="1" x14ac:dyDescent="0.3">
      <c r="A16" s="43">
        <v>9</v>
      </c>
      <c r="B16" s="43">
        <v>1</v>
      </c>
      <c r="C16" s="44">
        <v>137803</v>
      </c>
      <c r="D16" s="45" t="s">
        <v>26</v>
      </c>
      <c r="E16" s="2">
        <v>15</v>
      </c>
      <c r="F16" s="2">
        <v>14</v>
      </c>
      <c r="G16" s="2">
        <v>13</v>
      </c>
      <c r="H16" s="2">
        <v>11</v>
      </c>
      <c r="I16" s="2">
        <v>15</v>
      </c>
      <c r="J16" s="2">
        <v>12</v>
      </c>
      <c r="K16" s="2">
        <f t="shared" si="0"/>
        <v>13.15</v>
      </c>
      <c r="L16" s="46"/>
      <c r="M16" s="23">
        <f t="shared" si="1"/>
        <v>13.15</v>
      </c>
      <c r="N16" s="2"/>
    </row>
    <row r="17" spans="1:14" ht="15.75" thickBot="1" x14ac:dyDescent="0.3">
      <c r="A17" s="43">
        <v>10</v>
      </c>
      <c r="B17" s="43">
        <v>1</v>
      </c>
      <c r="C17" s="44">
        <v>138349</v>
      </c>
      <c r="D17" s="45" t="s">
        <v>27</v>
      </c>
      <c r="E17" s="2">
        <v>12</v>
      </c>
      <c r="F17" s="2">
        <v>10</v>
      </c>
      <c r="G17" s="2">
        <v>9</v>
      </c>
      <c r="H17" s="2">
        <v>12</v>
      </c>
      <c r="I17" s="2">
        <v>11</v>
      </c>
      <c r="J17" s="2">
        <v>10</v>
      </c>
      <c r="K17" s="2">
        <f t="shared" si="0"/>
        <v>10.45</v>
      </c>
      <c r="L17" s="46"/>
      <c r="M17" s="23">
        <f t="shared" si="1"/>
        <v>10.45</v>
      </c>
      <c r="N17" s="3"/>
    </row>
    <row r="18" spans="1:14" ht="15.75" thickBot="1" x14ac:dyDescent="0.3">
      <c r="A18" s="43">
        <v>11</v>
      </c>
      <c r="B18" s="43">
        <v>1</v>
      </c>
      <c r="C18" s="44">
        <v>136046</v>
      </c>
      <c r="D18" s="45" t="s">
        <v>28</v>
      </c>
      <c r="E18" s="2">
        <v>11</v>
      </c>
      <c r="F18" s="2">
        <v>12</v>
      </c>
      <c r="G18" s="2">
        <v>10</v>
      </c>
      <c r="H18" s="2">
        <v>10</v>
      </c>
      <c r="I18" s="2">
        <v>11</v>
      </c>
      <c r="J18" s="2">
        <v>7</v>
      </c>
      <c r="K18" s="2">
        <f t="shared" si="0"/>
        <v>9.75</v>
      </c>
      <c r="L18" s="46"/>
      <c r="M18" s="23">
        <f t="shared" si="1"/>
        <v>9.75</v>
      </c>
      <c r="N18" s="2"/>
    </row>
    <row r="19" spans="1:14" ht="15.75" thickBot="1" x14ac:dyDescent="0.3">
      <c r="A19" s="43">
        <v>12</v>
      </c>
      <c r="B19" s="43">
        <v>1</v>
      </c>
      <c r="C19" s="44">
        <v>135940</v>
      </c>
      <c r="D19" s="45" t="s">
        <v>29</v>
      </c>
      <c r="E19" s="2">
        <v>13</v>
      </c>
      <c r="F19" s="2">
        <v>12</v>
      </c>
      <c r="G19" s="2">
        <v>14</v>
      </c>
      <c r="H19" s="2">
        <v>12</v>
      </c>
      <c r="I19" s="2">
        <v>15</v>
      </c>
      <c r="J19" s="2">
        <v>14</v>
      </c>
      <c r="K19" s="2">
        <f t="shared" si="0"/>
        <v>13.7</v>
      </c>
      <c r="L19" s="46"/>
      <c r="M19" s="23">
        <f t="shared" si="1"/>
        <v>13.7</v>
      </c>
      <c r="N19" s="2"/>
    </row>
    <row r="20" spans="1:14" ht="15.75" thickBot="1" x14ac:dyDescent="0.3">
      <c r="A20" s="43">
        <v>13</v>
      </c>
      <c r="B20" s="43">
        <v>1</v>
      </c>
      <c r="C20" s="44">
        <v>138181</v>
      </c>
      <c r="D20" s="45" t="s">
        <v>30</v>
      </c>
      <c r="E20" s="2">
        <v>13</v>
      </c>
      <c r="F20" s="2">
        <v>14</v>
      </c>
      <c r="G20" s="2">
        <v>15</v>
      </c>
      <c r="H20" s="2">
        <v>12</v>
      </c>
      <c r="I20" s="2">
        <v>13</v>
      </c>
      <c r="J20" s="2">
        <v>14</v>
      </c>
      <c r="K20" s="2">
        <f t="shared" si="0"/>
        <v>13.600000000000001</v>
      </c>
      <c r="L20" s="46"/>
      <c r="M20" s="23">
        <f t="shared" si="1"/>
        <v>13.600000000000001</v>
      </c>
      <c r="N20" s="4"/>
    </row>
    <row r="21" spans="1:14" ht="15.75" thickBot="1" x14ac:dyDescent="0.3">
      <c r="A21" s="43">
        <v>14</v>
      </c>
      <c r="B21" s="20">
        <v>1</v>
      </c>
      <c r="C21" s="21">
        <v>139669</v>
      </c>
      <c r="D21" s="47" t="s">
        <v>44</v>
      </c>
      <c r="E21" s="2">
        <v>11</v>
      </c>
      <c r="F21" s="2">
        <v>11</v>
      </c>
      <c r="G21" s="2">
        <v>8</v>
      </c>
      <c r="H21" s="2">
        <v>12</v>
      </c>
      <c r="I21" s="2">
        <v>10</v>
      </c>
      <c r="J21" s="2">
        <v>8</v>
      </c>
      <c r="K21" s="2">
        <f t="shared" si="0"/>
        <v>9.5500000000000007</v>
      </c>
      <c r="L21" s="48"/>
      <c r="M21" s="23">
        <f t="shared" si="1"/>
        <v>9.5500000000000007</v>
      </c>
      <c r="N21" s="2"/>
    </row>
    <row r="22" spans="1:14" ht="15.75" thickBot="1" x14ac:dyDescent="0.3">
      <c r="A22" s="43">
        <v>15</v>
      </c>
      <c r="B22" s="20">
        <v>1</v>
      </c>
      <c r="C22" s="21">
        <v>140387</v>
      </c>
      <c r="D22" s="47" t="s">
        <v>45</v>
      </c>
      <c r="E22" s="2">
        <v>12</v>
      </c>
      <c r="F22" s="2">
        <v>10</v>
      </c>
      <c r="G22" s="2">
        <v>8</v>
      </c>
      <c r="H22" s="2">
        <v>12</v>
      </c>
      <c r="I22" s="2">
        <v>11</v>
      </c>
      <c r="J22" s="2">
        <v>10</v>
      </c>
      <c r="K22" s="2">
        <f t="shared" si="0"/>
        <v>10.25</v>
      </c>
      <c r="L22" s="48"/>
      <c r="M22" s="23">
        <f t="shared" si="1"/>
        <v>10.25</v>
      </c>
      <c r="N22" s="2"/>
    </row>
    <row r="23" spans="1:14" ht="15.75" thickBot="1" x14ac:dyDescent="0.3">
      <c r="A23" s="43">
        <v>16</v>
      </c>
      <c r="B23" s="20">
        <v>1</v>
      </c>
      <c r="C23" s="21">
        <v>138881</v>
      </c>
      <c r="D23" s="47" t="s">
        <v>46</v>
      </c>
      <c r="E23" s="2">
        <v>11</v>
      </c>
      <c r="F23" s="2">
        <v>11</v>
      </c>
      <c r="G23" s="2">
        <v>12</v>
      </c>
      <c r="H23" s="2">
        <v>14</v>
      </c>
      <c r="I23" s="2">
        <v>13</v>
      </c>
      <c r="J23" s="2">
        <v>12</v>
      </c>
      <c r="K23" s="2">
        <f t="shared" si="0"/>
        <v>12.4</v>
      </c>
      <c r="L23" s="23"/>
      <c r="M23" s="23">
        <f t="shared" si="1"/>
        <v>12.4</v>
      </c>
      <c r="N23" s="3"/>
    </row>
    <row r="24" spans="1:14" ht="15.75" thickBot="1" x14ac:dyDescent="0.3">
      <c r="A24" s="43">
        <v>17</v>
      </c>
      <c r="B24" s="43">
        <v>1</v>
      </c>
      <c r="C24" s="44">
        <v>136009</v>
      </c>
      <c r="D24" s="45" t="s">
        <v>32</v>
      </c>
      <c r="E24" s="2">
        <v>12</v>
      </c>
      <c r="F24" s="2">
        <v>14</v>
      </c>
      <c r="G24" s="2">
        <v>13</v>
      </c>
      <c r="H24" s="2">
        <v>12</v>
      </c>
      <c r="I24" s="2">
        <v>15</v>
      </c>
      <c r="J24" s="2">
        <v>14</v>
      </c>
      <c r="K24" s="2">
        <f t="shared" si="0"/>
        <v>13.649999999999999</v>
      </c>
      <c r="L24" s="46"/>
      <c r="M24" s="23">
        <f t="shared" si="1"/>
        <v>13.649999999999999</v>
      </c>
      <c r="N24" s="2"/>
    </row>
    <row r="25" spans="1:14" ht="15.75" thickBot="1" x14ac:dyDescent="0.3">
      <c r="A25" s="43">
        <v>18</v>
      </c>
      <c r="B25" s="43">
        <v>1</v>
      </c>
      <c r="C25" s="44">
        <v>136762</v>
      </c>
      <c r="D25" s="45" t="s">
        <v>33</v>
      </c>
      <c r="E25" s="2">
        <v>14</v>
      </c>
      <c r="F25" s="2">
        <v>11</v>
      </c>
      <c r="G25" s="2">
        <v>14</v>
      </c>
      <c r="H25" s="2">
        <v>13</v>
      </c>
      <c r="I25" s="2">
        <v>11</v>
      </c>
      <c r="J25" s="2">
        <v>14</v>
      </c>
      <c r="K25" s="2">
        <f t="shared" si="0"/>
        <v>12.8</v>
      </c>
      <c r="L25" s="46"/>
      <c r="M25" s="23">
        <f t="shared" si="1"/>
        <v>12.8</v>
      </c>
      <c r="N25" s="2"/>
    </row>
    <row r="26" spans="1:14" ht="15.75" thickBot="1" x14ac:dyDescent="0.3">
      <c r="A26" s="43">
        <v>19</v>
      </c>
      <c r="B26" s="20">
        <v>1</v>
      </c>
      <c r="C26" s="21">
        <v>140286</v>
      </c>
      <c r="D26" s="47" t="s">
        <v>47</v>
      </c>
      <c r="E26" s="2">
        <v>11</v>
      </c>
      <c r="F26" s="2">
        <v>8</v>
      </c>
      <c r="G26" s="2">
        <v>10</v>
      </c>
      <c r="H26" s="2">
        <v>11</v>
      </c>
      <c r="I26" s="2">
        <v>10</v>
      </c>
      <c r="J26" s="2">
        <v>10</v>
      </c>
      <c r="K26" s="2">
        <f t="shared" si="0"/>
        <v>10</v>
      </c>
      <c r="L26" s="23"/>
      <c r="M26" s="23">
        <f t="shared" si="1"/>
        <v>10</v>
      </c>
      <c r="N26" s="3"/>
    </row>
    <row r="27" spans="1:14" ht="15.75" thickBot="1" x14ac:dyDescent="0.3">
      <c r="A27" s="43">
        <v>20</v>
      </c>
      <c r="B27" s="43">
        <v>1</v>
      </c>
      <c r="C27" s="44">
        <v>136067</v>
      </c>
      <c r="D27" s="45" t="s">
        <v>34</v>
      </c>
      <c r="E27" s="2">
        <v>16</v>
      </c>
      <c r="F27" s="2">
        <v>12</v>
      </c>
      <c r="G27" s="2">
        <v>18</v>
      </c>
      <c r="H27" s="2">
        <v>14</v>
      </c>
      <c r="I27" s="2">
        <v>13</v>
      </c>
      <c r="J27" s="2">
        <v>11</v>
      </c>
      <c r="K27" s="2">
        <f t="shared" si="0"/>
        <v>13.7</v>
      </c>
      <c r="L27" s="46"/>
      <c r="M27" s="23">
        <f t="shared" si="1"/>
        <v>13.7</v>
      </c>
      <c r="N27" s="6"/>
    </row>
    <row r="28" spans="1:14" ht="15.75" thickBot="1" x14ac:dyDescent="0.3">
      <c r="A28" s="43">
        <v>21</v>
      </c>
      <c r="B28" s="20">
        <v>1</v>
      </c>
      <c r="C28" s="21">
        <v>138758</v>
      </c>
      <c r="D28" s="47" t="s">
        <v>48</v>
      </c>
      <c r="E28" s="2">
        <v>15</v>
      </c>
      <c r="F28" s="2">
        <v>15</v>
      </c>
      <c r="G28" s="2">
        <v>15</v>
      </c>
      <c r="H28" s="2">
        <v>13</v>
      </c>
      <c r="I28" s="2">
        <v>13</v>
      </c>
      <c r="J28" s="2">
        <v>14</v>
      </c>
      <c r="K28" s="2">
        <f t="shared" si="0"/>
        <v>13.95</v>
      </c>
      <c r="L28" s="48"/>
      <c r="M28" s="23">
        <f t="shared" si="1"/>
        <v>13.95</v>
      </c>
      <c r="N28" s="2"/>
    </row>
    <row r="29" spans="1:14" ht="15.75" thickBot="1" x14ac:dyDescent="0.3">
      <c r="A29" s="43">
        <v>22</v>
      </c>
      <c r="B29" s="43">
        <v>1</v>
      </c>
      <c r="C29" s="44">
        <v>136926</v>
      </c>
      <c r="D29" s="45" t="s">
        <v>36</v>
      </c>
      <c r="E29" s="2">
        <v>14</v>
      </c>
      <c r="F29" s="2">
        <v>15</v>
      </c>
      <c r="G29" s="2">
        <v>10</v>
      </c>
      <c r="H29" s="2">
        <v>11</v>
      </c>
      <c r="I29" s="2">
        <v>12</v>
      </c>
      <c r="J29" s="2">
        <v>11</v>
      </c>
      <c r="K29" s="2">
        <f t="shared" si="0"/>
        <v>11.6</v>
      </c>
      <c r="L29" s="46"/>
      <c r="M29" s="23">
        <f t="shared" si="1"/>
        <v>11.6</v>
      </c>
      <c r="N29" s="3"/>
    </row>
    <row r="30" spans="1:14" ht="15.75" thickBot="1" x14ac:dyDescent="0.3">
      <c r="A30" s="43">
        <v>23</v>
      </c>
      <c r="B30" s="20">
        <v>1</v>
      </c>
      <c r="C30" s="21">
        <v>136574</v>
      </c>
      <c r="D30" s="47" t="s">
        <v>49</v>
      </c>
      <c r="E30" s="2">
        <v>9</v>
      </c>
      <c r="F30" s="2">
        <v>11</v>
      </c>
      <c r="G30" s="2">
        <v>10</v>
      </c>
      <c r="H30" s="2">
        <v>11</v>
      </c>
      <c r="I30" s="2">
        <v>8</v>
      </c>
      <c r="J30" s="2">
        <v>11</v>
      </c>
      <c r="K30" s="2">
        <f t="shared" si="0"/>
        <v>9.9499999999999993</v>
      </c>
      <c r="L30" s="48">
        <v>11</v>
      </c>
      <c r="M30" s="23">
        <v>11</v>
      </c>
      <c r="N30" s="2"/>
    </row>
    <row r="31" spans="1:14" ht="15.75" thickBot="1" x14ac:dyDescent="0.3">
      <c r="A31" s="43">
        <v>24</v>
      </c>
      <c r="B31" s="20">
        <v>1</v>
      </c>
      <c r="C31" s="21">
        <v>140467</v>
      </c>
      <c r="D31" s="47" t="s">
        <v>50</v>
      </c>
      <c r="E31" s="2">
        <v>10</v>
      </c>
      <c r="F31" s="2">
        <v>11</v>
      </c>
      <c r="G31" s="2">
        <v>15</v>
      </c>
      <c r="H31" s="2">
        <v>11</v>
      </c>
      <c r="I31" s="2">
        <v>13</v>
      </c>
      <c r="J31" s="2">
        <v>11</v>
      </c>
      <c r="K31" s="2">
        <f t="shared" si="0"/>
        <v>12.25</v>
      </c>
      <c r="L31" s="48"/>
      <c r="M31" s="23">
        <f t="shared" si="1"/>
        <v>12.25</v>
      </c>
      <c r="N31" s="3"/>
    </row>
    <row r="32" spans="1:14" ht="15.75" thickBot="1" x14ac:dyDescent="0.3">
      <c r="A32" s="43">
        <v>25</v>
      </c>
      <c r="B32" s="20">
        <v>1</v>
      </c>
      <c r="C32" s="21">
        <v>126285</v>
      </c>
      <c r="D32" s="47" t="s">
        <v>51</v>
      </c>
      <c r="E32" s="2">
        <v>9</v>
      </c>
      <c r="F32" s="2">
        <v>11</v>
      </c>
      <c r="G32" s="2">
        <v>10</v>
      </c>
      <c r="H32" s="2">
        <v>12</v>
      </c>
      <c r="I32" s="2">
        <v>12</v>
      </c>
      <c r="J32" s="2">
        <v>0</v>
      </c>
      <c r="K32" s="2" t="s">
        <v>61</v>
      </c>
      <c r="L32" s="48"/>
      <c r="M32" s="23" t="str">
        <f t="shared" si="1"/>
        <v>IN</v>
      </c>
      <c r="N32" s="2"/>
    </row>
    <row r="33" spans="1:14" ht="15.75" thickBot="1" x14ac:dyDescent="0.3">
      <c r="A33" s="43">
        <v>26</v>
      </c>
      <c r="B33" s="43">
        <v>1</v>
      </c>
      <c r="C33" s="44">
        <v>138588</v>
      </c>
      <c r="D33" s="45" t="s">
        <v>37</v>
      </c>
      <c r="E33" s="2">
        <v>16</v>
      </c>
      <c r="F33" s="2">
        <v>13</v>
      </c>
      <c r="G33" s="2">
        <v>13</v>
      </c>
      <c r="H33" s="2">
        <v>15</v>
      </c>
      <c r="I33" s="2">
        <v>12</v>
      </c>
      <c r="J33" s="2">
        <v>17</v>
      </c>
      <c r="K33" s="2">
        <f t="shared" si="0"/>
        <v>14.2</v>
      </c>
      <c r="L33" s="46"/>
      <c r="M33" s="23">
        <f t="shared" si="1"/>
        <v>14.2</v>
      </c>
      <c r="N33" s="2"/>
    </row>
    <row r="34" spans="1:14" ht="15.75" thickBot="1" x14ac:dyDescent="0.3">
      <c r="A34" s="43">
        <v>27</v>
      </c>
      <c r="B34" s="20">
        <v>1</v>
      </c>
      <c r="C34" s="21">
        <v>140980</v>
      </c>
      <c r="D34" s="47" t="s">
        <v>52</v>
      </c>
      <c r="E34" s="2">
        <v>14</v>
      </c>
      <c r="F34" s="2">
        <v>12</v>
      </c>
      <c r="G34" s="2">
        <v>15</v>
      </c>
      <c r="H34" s="2">
        <v>13</v>
      </c>
      <c r="I34" s="2">
        <v>15</v>
      </c>
      <c r="J34" s="2">
        <v>16</v>
      </c>
      <c r="K34" s="2">
        <f t="shared" si="0"/>
        <v>14.600000000000001</v>
      </c>
      <c r="L34" s="48"/>
      <c r="M34" s="23">
        <f t="shared" si="1"/>
        <v>14.600000000000001</v>
      </c>
      <c r="N34" s="2"/>
    </row>
    <row r="35" spans="1:14" ht="15.75" thickBot="1" x14ac:dyDescent="0.3">
      <c r="A35" s="43">
        <v>28</v>
      </c>
      <c r="B35" s="25">
        <v>1</v>
      </c>
      <c r="C35" s="26">
        <v>136546</v>
      </c>
      <c r="D35" s="27" t="s">
        <v>39</v>
      </c>
      <c r="E35" s="2">
        <v>12</v>
      </c>
      <c r="F35" s="2">
        <v>13</v>
      </c>
      <c r="G35" s="2">
        <v>14</v>
      </c>
      <c r="H35" s="2">
        <v>15</v>
      </c>
      <c r="I35" s="2">
        <v>13</v>
      </c>
      <c r="J35" s="2">
        <v>12</v>
      </c>
      <c r="K35" s="2">
        <f t="shared" si="0"/>
        <v>13.2</v>
      </c>
      <c r="L35" s="46"/>
      <c r="M35" s="23">
        <f t="shared" si="1"/>
        <v>13.2</v>
      </c>
    </row>
    <row r="36" spans="1:14" ht="15.75" thickBot="1" x14ac:dyDescent="0.3">
      <c r="A36" s="43">
        <v>29</v>
      </c>
      <c r="B36" s="20">
        <v>1</v>
      </c>
      <c r="C36" s="21">
        <v>135575</v>
      </c>
      <c r="D36" s="47" t="s">
        <v>53</v>
      </c>
      <c r="E36" s="2">
        <v>15</v>
      </c>
      <c r="F36" s="2">
        <v>14</v>
      </c>
      <c r="G36" s="2">
        <v>14</v>
      </c>
      <c r="H36" s="2">
        <v>11</v>
      </c>
      <c r="I36" s="2">
        <v>14</v>
      </c>
      <c r="J36" s="2">
        <v>13</v>
      </c>
      <c r="K36" s="2">
        <f t="shared" si="0"/>
        <v>13.350000000000001</v>
      </c>
      <c r="L36" s="48"/>
      <c r="M36" s="23">
        <f t="shared" si="1"/>
        <v>13.350000000000001</v>
      </c>
    </row>
    <row r="37" spans="1:14" ht="15.75" thickBot="1" x14ac:dyDescent="0.3">
      <c r="A37" s="43">
        <v>30</v>
      </c>
      <c r="B37" s="20">
        <v>1</v>
      </c>
      <c r="C37" s="21">
        <v>136634</v>
      </c>
      <c r="D37" s="47" t="s">
        <v>54</v>
      </c>
      <c r="E37" s="2">
        <v>14</v>
      </c>
      <c r="F37" s="2">
        <v>11</v>
      </c>
      <c r="G37" s="2">
        <v>14</v>
      </c>
      <c r="H37" s="2">
        <v>12</v>
      </c>
      <c r="I37" s="2">
        <v>14</v>
      </c>
      <c r="J37" s="2">
        <v>12</v>
      </c>
      <c r="K37" s="2">
        <f t="shared" si="0"/>
        <v>12.9</v>
      </c>
      <c r="L37" s="48"/>
      <c r="M37" s="23">
        <f t="shared" si="1"/>
        <v>12.9</v>
      </c>
    </row>
    <row r="38" spans="1:14" ht="15.75" thickBot="1" x14ac:dyDescent="0.3">
      <c r="A38" s="43">
        <v>31</v>
      </c>
      <c r="B38" s="20">
        <v>1</v>
      </c>
      <c r="C38" s="21">
        <v>140274</v>
      </c>
      <c r="D38" s="47" t="s">
        <v>55</v>
      </c>
      <c r="E38" s="2">
        <v>12</v>
      </c>
      <c r="F38" s="2">
        <v>11</v>
      </c>
      <c r="G38" s="2">
        <v>14</v>
      </c>
      <c r="H38" s="2">
        <v>14</v>
      </c>
      <c r="I38" s="2">
        <v>13</v>
      </c>
      <c r="J38" s="2">
        <v>14</v>
      </c>
      <c r="K38" s="2">
        <f t="shared" si="0"/>
        <v>13.35</v>
      </c>
      <c r="L38" s="48"/>
      <c r="M38" s="23">
        <f t="shared" si="1"/>
        <v>13.35</v>
      </c>
    </row>
    <row r="39" spans="1:14" ht="15.75" thickBot="1" x14ac:dyDescent="0.3">
      <c r="A39" s="43">
        <v>32</v>
      </c>
      <c r="B39" s="20">
        <v>1</v>
      </c>
      <c r="C39" s="21">
        <v>136734</v>
      </c>
      <c r="D39" s="47" t="s">
        <v>57</v>
      </c>
      <c r="E39" s="2">
        <v>13</v>
      </c>
      <c r="F39" s="2">
        <v>13</v>
      </c>
      <c r="G39" s="2">
        <v>11</v>
      </c>
      <c r="H39" s="2">
        <v>14</v>
      </c>
      <c r="I39" s="2">
        <v>11</v>
      </c>
      <c r="J39" s="2">
        <v>15</v>
      </c>
      <c r="K39" s="2">
        <f t="shared" si="0"/>
        <v>12.75</v>
      </c>
      <c r="L39" s="48"/>
      <c r="M39" s="23">
        <f t="shared" si="1"/>
        <v>12.75</v>
      </c>
    </row>
    <row r="40" spans="1:14" ht="15.75" thickBot="1" x14ac:dyDescent="0.3">
      <c r="A40" s="43">
        <v>33</v>
      </c>
      <c r="B40" s="20">
        <v>1</v>
      </c>
      <c r="C40" s="21">
        <v>136981</v>
      </c>
      <c r="D40" s="47" t="s">
        <v>58</v>
      </c>
      <c r="E40" s="2">
        <v>12</v>
      </c>
      <c r="F40" s="2">
        <v>11</v>
      </c>
      <c r="G40" s="2">
        <v>12</v>
      </c>
      <c r="H40" s="2">
        <v>11</v>
      </c>
      <c r="I40" s="2">
        <v>15</v>
      </c>
      <c r="J40" s="2">
        <v>11</v>
      </c>
      <c r="K40" s="2">
        <f t="shared" si="0"/>
        <v>12.25</v>
      </c>
      <c r="L40" s="48"/>
      <c r="M40" s="23">
        <f t="shared" si="1"/>
        <v>12.25</v>
      </c>
    </row>
    <row r="41" spans="1:14" ht="15.75" thickBot="1" x14ac:dyDescent="0.3">
      <c r="A41" s="43">
        <v>34</v>
      </c>
      <c r="B41" s="20">
        <v>1</v>
      </c>
      <c r="C41" s="21">
        <v>139782</v>
      </c>
      <c r="D41" s="47" t="s">
        <v>59</v>
      </c>
      <c r="E41" s="2">
        <v>13</v>
      </c>
      <c r="F41" s="2">
        <v>12</v>
      </c>
      <c r="G41" s="2">
        <v>13</v>
      </c>
      <c r="H41" s="2">
        <v>15</v>
      </c>
      <c r="I41" s="2">
        <v>13</v>
      </c>
      <c r="J41" s="2">
        <v>15</v>
      </c>
      <c r="K41" s="2">
        <f t="shared" si="0"/>
        <v>13.7</v>
      </c>
      <c r="L41" s="48"/>
      <c r="M41" s="23">
        <f t="shared" si="1"/>
        <v>13.7</v>
      </c>
    </row>
    <row r="42" spans="1:14" ht="15.75" thickBot="1" x14ac:dyDescent="0.3">
      <c r="A42" s="43">
        <v>35</v>
      </c>
      <c r="B42" s="60">
        <v>1</v>
      </c>
      <c r="C42" s="61">
        <v>132138</v>
      </c>
      <c r="D42" s="62" t="s">
        <v>60</v>
      </c>
      <c r="E42" s="2">
        <v>12</v>
      </c>
      <c r="F42" s="2">
        <v>13</v>
      </c>
      <c r="G42" s="2">
        <v>15</v>
      </c>
      <c r="H42" s="2">
        <v>15</v>
      </c>
      <c r="I42" s="2">
        <v>13</v>
      </c>
      <c r="J42" s="2">
        <v>11</v>
      </c>
      <c r="K42" s="2">
        <f t="shared" si="0"/>
        <v>13.15</v>
      </c>
      <c r="L42" s="48"/>
      <c r="M42" s="23">
        <f>K42</f>
        <v>13.15</v>
      </c>
    </row>
    <row r="43" spans="1:14" x14ac:dyDescent="0.25">
      <c r="A43" s="67"/>
      <c r="B43" s="68"/>
      <c r="C43" s="11"/>
      <c r="D43" s="69"/>
      <c r="E43" s="70"/>
      <c r="F43" s="59"/>
      <c r="G43" s="2"/>
      <c r="H43" s="2"/>
      <c r="I43" s="2"/>
      <c r="J43" s="2"/>
      <c r="K43" s="2"/>
      <c r="L43" s="24"/>
      <c r="M43" s="30"/>
    </row>
    <row r="44" spans="1:14" x14ac:dyDescent="0.25">
      <c r="A44" s="67"/>
      <c r="B44" s="71"/>
      <c r="C44" s="72"/>
      <c r="D44" s="73"/>
      <c r="E44" s="70"/>
      <c r="F44" s="59"/>
      <c r="G44" s="2"/>
      <c r="H44" s="2"/>
      <c r="I44" s="2"/>
      <c r="J44" s="2"/>
      <c r="K44" s="2"/>
      <c r="L44" s="5"/>
      <c r="M44" s="29"/>
    </row>
    <row r="45" spans="1:14" x14ac:dyDescent="0.25">
      <c r="A45" s="67"/>
      <c r="B45" s="71"/>
      <c r="C45" s="72"/>
      <c r="D45" s="73"/>
      <c r="E45" s="70"/>
      <c r="F45" s="59"/>
      <c r="G45" s="2"/>
      <c r="H45" s="2"/>
      <c r="I45" s="2"/>
      <c r="J45" s="2"/>
      <c r="K45" s="2"/>
      <c r="L45" s="5"/>
      <c r="M45" s="29"/>
    </row>
    <row r="46" spans="1:14" x14ac:dyDescent="0.25">
      <c r="A46" s="67"/>
      <c r="B46" s="71"/>
      <c r="C46" s="72"/>
      <c r="D46" s="73"/>
      <c r="E46" s="70"/>
      <c r="F46" s="59"/>
      <c r="G46" s="2"/>
      <c r="H46" s="2"/>
      <c r="I46" s="2"/>
      <c r="J46" s="2"/>
      <c r="K46" s="2"/>
      <c r="L46" s="5"/>
      <c r="M46" s="29"/>
    </row>
    <row r="47" spans="1:14" x14ac:dyDescent="0.25">
      <c r="A47" s="67"/>
      <c r="B47" s="68"/>
      <c r="C47" s="11"/>
      <c r="D47" s="69"/>
      <c r="E47" s="70"/>
      <c r="F47" s="59"/>
      <c r="G47" s="2"/>
      <c r="H47" s="2"/>
      <c r="I47" s="2"/>
      <c r="J47" s="2"/>
      <c r="K47" s="2"/>
      <c r="L47" s="24"/>
      <c r="M47" s="29"/>
    </row>
    <row r="48" spans="1:14" x14ac:dyDescent="0.25">
      <c r="A48" s="67"/>
      <c r="B48" s="71"/>
      <c r="C48" s="72"/>
      <c r="D48" s="73"/>
      <c r="E48" s="70"/>
      <c r="F48" s="59"/>
      <c r="G48" s="2"/>
      <c r="H48" s="2"/>
      <c r="I48" s="2"/>
      <c r="J48" s="2"/>
      <c r="K48" s="2"/>
      <c r="L48" s="5"/>
      <c r="M48" s="29"/>
    </row>
    <row r="49" spans="1:13" x14ac:dyDescent="0.25">
      <c r="A49" s="67"/>
      <c r="B49" s="28"/>
      <c r="C49" s="13"/>
      <c r="D49" s="14"/>
      <c r="E49" s="70"/>
      <c r="F49" s="59"/>
      <c r="G49" s="2"/>
      <c r="H49" s="2"/>
      <c r="I49" s="2"/>
      <c r="J49" s="2"/>
      <c r="K49" s="2"/>
      <c r="L49" s="5"/>
      <c r="M49" s="29"/>
    </row>
    <row r="50" spans="1:13" x14ac:dyDescent="0.25">
      <c r="A50" s="67"/>
      <c r="B50" s="68"/>
      <c r="C50" s="11"/>
      <c r="D50" s="69"/>
      <c r="E50" s="70"/>
      <c r="F50" s="59"/>
      <c r="G50" s="2"/>
      <c r="H50" s="2"/>
      <c r="I50" s="2"/>
      <c r="J50" s="2"/>
      <c r="K50" s="2"/>
      <c r="L50" s="24"/>
      <c r="M50" s="29"/>
    </row>
    <row r="51" spans="1:13" x14ac:dyDescent="0.25">
      <c r="A51" s="67"/>
      <c r="B51" s="28"/>
      <c r="C51" s="13"/>
      <c r="D51" s="14"/>
      <c r="E51" s="70"/>
      <c r="F51" s="59"/>
      <c r="G51" s="2"/>
      <c r="H51" s="2"/>
      <c r="I51" s="2"/>
      <c r="J51" s="2"/>
      <c r="K51" s="2"/>
      <c r="L51" s="2"/>
      <c r="M51" s="29"/>
    </row>
    <row r="52" spans="1:13" x14ac:dyDescent="0.25">
      <c r="A52" s="67"/>
      <c r="B52" s="28"/>
      <c r="C52" s="13"/>
      <c r="D52" s="14"/>
      <c r="E52" s="70"/>
      <c r="F52" s="59"/>
      <c r="G52" s="2"/>
      <c r="H52" s="2"/>
      <c r="I52" s="2"/>
      <c r="J52" s="2"/>
      <c r="K52" s="2"/>
      <c r="L52" s="3"/>
      <c r="M52" s="30"/>
    </row>
    <row r="53" spans="1:13" x14ac:dyDescent="0.25">
      <c r="A53" s="67"/>
      <c r="B53" s="28"/>
      <c r="C53" s="13"/>
      <c r="D53" s="14"/>
      <c r="E53" s="70"/>
      <c r="F53" s="59"/>
      <c r="G53" s="2"/>
      <c r="H53" s="2"/>
      <c r="I53" s="2"/>
      <c r="J53" s="2"/>
      <c r="K53" s="2"/>
      <c r="L53" s="2"/>
      <c r="M53" s="29"/>
    </row>
    <row r="54" spans="1:13" x14ac:dyDescent="0.25">
      <c r="A54" s="67"/>
      <c r="B54" s="68"/>
      <c r="C54" s="11"/>
      <c r="D54" s="69"/>
      <c r="E54" s="70"/>
      <c r="F54" s="59"/>
      <c r="G54" s="2"/>
      <c r="H54" s="2"/>
      <c r="I54" s="2"/>
      <c r="J54" s="2"/>
      <c r="K54" s="2"/>
      <c r="L54" s="24"/>
      <c r="M54" s="29"/>
    </row>
    <row r="55" spans="1:13" x14ac:dyDescent="0.25">
      <c r="A55" s="67"/>
      <c r="B55" s="68"/>
      <c r="C55" s="11"/>
      <c r="D55" s="69"/>
      <c r="E55" s="70"/>
      <c r="F55" s="59"/>
      <c r="G55" s="2"/>
      <c r="H55" s="2"/>
      <c r="I55" s="2"/>
      <c r="J55" s="2"/>
      <c r="K55" s="2"/>
      <c r="L55" s="24"/>
      <c r="M55" s="29"/>
    </row>
    <row r="56" spans="1:13" x14ac:dyDescent="0.25">
      <c r="A56" s="67"/>
      <c r="B56" s="68"/>
      <c r="C56" s="11"/>
      <c r="D56" s="69"/>
      <c r="E56" s="70"/>
      <c r="F56" s="59"/>
      <c r="G56" s="2"/>
      <c r="H56" s="2"/>
      <c r="I56" s="2"/>
      <c r="J56" s="2"/>
      <c r="K56" s="2"/>
      <c r="L56" s="24"/>
      <c r="M56" s="29"/>
    </row>
    <row r="57" spans="1:13" x14ac:dyDescent="0.25">
      <c r="A57" s="67"/>
      <c r="B57" s="68"/>
      <c r="C57" s="11"/>
      <c r="D57" s="69"/>
      <c r="E57" s="70"/>
      <c r="F57" s="59"/>
      <c r="G57" s="2"/>
      <c r="H57" s="2"/>
      <c r="I57" s="2"/>
      <c r="J57" s="2"/>
      <c r="K57" s="2"/>
      <c r="L57" s="24"/>
      <c r="M57" s="29"/>
    </row>
    <row r="58" spans="1:13" x14ac:dyDescent="0.25">
      <c r="A58" s="67"/>
      <c r="B58" s="68"/>
      <c r="C58" s="11"/>
      <c r="D58" s="69"/>
      <c r="E58" s="70"/>
      <c r="F58" s="59"/>
      <c r="G58" s="2"/>
      <c r="H58" s="2"/>
      <c r="I58" s="2"/>
      <c r="J58" s="2"/>
      <c r="K58" s="2"/>
      <c r="L58" s="24"/>
      <c r="M58" s="29"/>
    </row>
    <row r="59" spans="1:13" x14ac:dyDescent="0.25">
      <c r="A59" s="67"/>
      <c r="B59" s="68"/>
      <c r="C59" s="11"/>
      <c r="D59" s="69"/>
      <c r="E59" s="70"/>
      <c r="F59" s="59"/>
      <c r="G59" s="2"/>
      <c r="H59" s="2"/>
      <c r="I59" s="2"/>
      <c r="J59" s="2"/>
      <c r="K59" s="2"/>
      <c r="L59" s="24"/>
      <c r="M59" s="29"/>
    </row>
    <row r="60" spans="1:13" ht="15.75" thickBot="1" x14ac:dyDescent="0.3">
      <c r="A60" s="63"/>
      <c r="B60" s="64"/>
      <c r="C60" s="65"/>
      <c r="D60" s="66"/>
      <c r="E60" s="4"/>
      <c r="F60" s="2"/>
      <c r="G60" s="2"/>
      <c r="H60" s="2"/>
      <c r="I60" s="2"/>
      <c r="J60" s="2"/>
      <c r="K60" s="2"/>
      <c r="L60" s="24"/>
      <c r="M60" s="29"/>
    </row>
    <row r="61" spans="1:13" ht="15.75" thickBot="1" x14ac:dyDescent="0.3">
      <c r="A61" s="1"/>
      <c r="B61" s="25"/>
      <c r="C61" s="26"/>
      <c r="D61" s="27"/>
      <c r="E61" s="2"/>
      <c r="F61" s="2"/>
      <c r="G61" s="2"/>
      <c r="H61" s="2"/>
      <c r="I61" s="2"/>
      <c r="J61" s="2"/>
      <c r="K61" s="2"/>
      <c r="L61" s="5"/>
      <c r="M61" s="29"/>
    </row>
    <row r="62" spans="1:13" ht="15.75" thickBot="1" x14ac:dyDescent="0.3">
      <c r="A62" s="1"/>
      <c r="B62" s="20"/>
      <c r="C62" s="21"/>
      <c r="D62" s="22"/>
      <c r="E62" s="2"/>
      <c r="F62" s="2"/>
      <c r="G62" s="2"/>
      <c r="H62" s="2"/>
      <c r="I62" s="2"/>
      <c r="J62" s="2"/>
      <c r="K62" s="2"/>
      <c r="L62" s="24"/>
      <c r="M62" s="30"/>
    </row>
    <row r="63" spans="1:13" ht="15.75" thickBot="1" x14ac:dyDescent="0.3">
      <c r="A63" s="1"/>
      <c r="B63" s="20"/>
      <c r="C63" s="21"/>
      <c r="D63" s="22"/>
      <c r="E63" s="2"/>
      <c r="F63" s="2"/>
      <c r="G63" s="2"/>
      <c r="H63" s="2"/>
      <c r="I63" s="2"/>
      <c r="J63" s="2"/>
      <c r="K63" s="2"/>
      <c r="L63" s="24"/>
      <c r="M63" s="29"/>
    </row>
    <row r="64" spans="1:13" ht="15.75" thickBot="1" x14ac:dyDescent="0.3">
      <c r="A64" s="1"/>
      <c r="B64" s="25"/>
      <c r="C64" s="26"/>
      <c r="D64" s="27"/>
      <c r="E64" s="2"/>
      <c r="F64" s="2"/>
      <c r="G64" s="2"/>
      <c r="H64" s="2"/>
      <c r="I64" s="2"/>
      <c r="J64" s="2"/>
      <c r="K64" s="2"/>
      <c r="L64" s="5"/>
      <c r="M64" s="30"/>
    </row>
    <row r="65" spans="1:13" ht="15.75" thickBot="1" x14ac:dyDescent="0.3">
      <c r="A65" s="1"/>
      <c r="B65" s="20"/>
      <c r="C65" s="21"/>
      <c r="D65" s="22"/>
      <c r="E65" s="2"/>
      <c r="F65" s="2"/>
      <c r="G65" s="2"/>
      <c r="H65" s="2"/>
      <c r="I65" s="2"/>
      <c r="J65" s="2"/>
      <c r="K65" s="2"/>
      <c r="L65" s="24"/>
      <c r="M65" s="29"/>
    </row>
    <row r="66" spans="1:13" x14ac:dyDescent="0.25">
      <c r="M66" s="18"/>
    </row>
    <row r="67" spans="1:13" x14ac:dyDescent="0.25">
      <c r="M67" s="16"/>
    </row>
    <row r="68" spans="1:13" x14ac:dyDescent="0.25">
      <c r="M68" s="17"/>
    </row>
    <row r="69" spans="1:13" x14ac:dyDescent="0.25">
      <c r="M69" s="17"/>
    </row>
  </sheetData>
  <mergeCells count="5">
    <mergeCell ref="B1:C1"/>
    <mergeCell ref="B6:C6"/>
    <mergeCell ref="A7:A8"/>
    <mergeCell ref="B7:D7"/>
    <mergeCell ref="E7:M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5"/>
  <sheetViews>
    <sheetView topLeftCell="A31" zoomScaleNormal="100" workbookViewId="0">
      <selection activeCell="I52" sqref="I52"/>
    </sheetView>
  </sheetViews>
  <sheetFormatPr baseColWidth="10" defaultRowHeight="15" x14ac:dyDescent="0.25"/>
  <cols>
    <col min="4" max="4" width="37" bestFit="1" customWidth="1"/>
  </cols>
  <sheetData>
    <row r="1" spans="1:13" x14ac:dyDescent="0.25">
      <c r="A1" s="31"/>
      <c r="B1" s="55" t="s">
        <v>0</v>
      </c>
      <c r="C1" s="55"/>
      <c r="D1" s="32"/>
      <c r="E1" s="32"/>
      <c r="F1" s="32"/>
      <c r="G1" s="32"/>
      <c r="H1" s="32"/>
      <c r="I1" s="32"/>
      <c r="J1" s="32"/>
      <c r="K1" s="32"/>
      <c r="L1" s="32"/>
      <c r="M1" s="32"/>
    </row>
    <row r="2" spans="1:13" x14ac:dyDescent="0.25">
      <c r="A2" s="31"/>
      <c r="B2" s="33" t="s">
        <v>1</v>
      </c>
      <c r="C2" s="34">
        <v>201520</v>
      </c>
      <c r="D2" s="32"/>
      <c r="E2" s="32"/>
      <c r="F2" s="32"/>
      <c r="G2" s="32"/>
      <c r="H2" s="32"/>
      <c r="I2" s="32"/>
      <c r="J2" s="32"/>
      <c r="K2" s="32"/>
      <c r="L2" s="32"/>
      <c r="M2" s="32"/>
    </row>
    <row r="3" spans="1:13" x14ac:dyDescent="0.25">
      <c r="A3" s="31"/>
      <c r="B3" s="33" t="s">
        <v>2</v>
      </c>
      <c r="C3" s="34" t="s">
        <v>3</v>
      </c>
      <c r="D3" s="32"/>
      <c r="E3" s="32"/>
      <c r="F3" s="32"/>
      <c r="G3" s="32"/>
      <c r="H3" s="32"/>
      <c r="I3" s="32"/>
      <c r="J3" s="32"/>
      <c r="K3" s="32"/>
      <c r="L3" s="32"/>
      <c r="M3" s="32"/>
    </row>
    <row r="4" spans="1:13" x14ac:dyDescent="0.25">
      <c r="A4" s="31"/>
      <c r="B4" s="33" t="s">
        <v>4</v>
      </c>
      <c r="C4" s="34" t="s">
        <v>93</v>
      </c>
      <c r="D4" s="32"/>
      <c r="E4" s="32"/>
      <c r="F4" s="32"/>
      <c r="G4" s="32"/>
      <c r="H4" s="32"/>
      <c r="I4" s="32"/>
      <c r="J4" s="32"/>
      <c r="K4" s="32"/>
      <c r="L4" s="32"/>
      <c r="M4" s="32"/>
    </row>
    <row r="5" spans="1:13" x14ac:dyDescent="0.25">
      <c r="A5" s="31"/>
      <c r="B5" s="33" t="s">
        <v>5</v>
      </c>
      <c r="C5" s="34" t="s">
        <v>92</v>
      </c>
      <c r="D5" s="32"/>
      <c r="E5" s="32"/>
      <c r="F5" s="32"/>
      <c r="G5" s="32"/>
      <c r="H5" s="32"/>
      <c r="I5" s="32"/>
      <c r="J5" s="32"/>
      <c r="K5" s="32"/>
      <c r="L5" s="32"/>
      <c r="M5" s="32"/>
    </row>
    <row r="6" spans="1:13" ht="15.75" thickBot="1" x14ac:dyDescent="0.3">
      <c r="A6" s="31"/>
      <c r="B6" s="56"/>
      <c r="C6" s="56"/>
      <c r="D6" s="32"/>
      <c r="E6" s="32"/>
      <c r="F6" s="32"/>
      <c r="G6" s="32"/>
      <c r="H6" s="32"/>
      <c r="I6" s="32"/>
      <c r="J6" s="32"/>
      <c r="K6" s="32"/>
      <c r="L6" s="32"/>
      <c r="M6" s="32"/>
    </row>
    <row r="7" spans="1:13" ht="15.75" thickBot="1" x14ac:dyDescent="0.3">
      <c r="A7" s="57" t="s">
        <v>6</v>
      </c>
      <c r="B7" s="53" t="s">
        <v>7</v>
      </c>
      <c r="C7" s="53"/>
      <c r="D7" s="54"/>
      <c r="E7" s="52" t="s">
        <v>8</v>
      </c>
      <c r="F7" s="53"/>
      <c r="G7" s="53"/>
      <c r="H7" s="53"/>
      <c r="I7" s="53"/>
      <c r="J7" s="53"/>
      <c r="K7" s="53"/>
      <c r="L7" s="53"/>
      <c r="M7" s="54"/>
    </row>
    <row r="8" spans="1:13" ht="15.75" thickBot="1" x14ac:dyDescent="0.3">
      <c r="A8" s="58"/>
      <c r="B8" s="35" t="s">
        <v>9</v>
      </c>
      <c r="C8" s="35" t="s">
        <v>10</v>
      </c>
      <c r="D8" s="35" t="s">
        <v>11</v>
      </c>
      <c r="E8" s="36" t="s">
        <v>12</v>
      </c>
      <c r="F8" s="36" t="s">
        <v>13</v>
      </c>
      <c r="G8" s="36" t="s">
        <v>14</v>
      </c>
      <c r="H8" s="36" t="s">
        <v>15</v>
      </c>
      <c r="I8" s="36" t="s">
        <v>16</v>
      </c>
      <c r="J8" s="36" t="s">
        <v>17</v>
      </c>
      <c r="K8" s="36" t="s">
        <v>18</v>
      </c>
      <c r="L8" s="36" t="s">
        <v>19</v>
      </c>
      <c r="M8" s="36" t="s">
        <v>20</v>
      </c>
    </row>
    <row r="9" spans="1:13" ht="15.75" thickBot="1" x14ac:dyDescent="0.3">
      <c r="A9" s="43">
        <v>1</v>
      </c>
      <c r="B9" s="20">
        <v>1</v>
      </c>
      <c r="C9" s="21">
        <v>135888</v>
      </c>
      <c r="D9" s="47" t="s">
        <v>40</v>
      </c>
      <c r="E9" s="2">
        <v>14</v>
      </c>
      <c r="F9" s="2">
        <v>13</v>
      </c>
      <c r="G9" s="2">
        <v>15</v>
      </c>
      <c r="H9" s="2">
        <v>11</v>
      </c>
      <c r="I9" s="2">
        <v>14</v>
      </c>
      <c r="J9" s="2">
        <v>16</v>
      </c>
      <c r="K9" s="2">
        <f t="shared" ref="K9:K61" si="0">(0.05*E9)+(0.1*F9)+(0.2*G9)+(0.15*H9)+(0.25*I9)+(0.25*J9)</f>
        <v>14.15</v>
      </c>
      <c r="L9" s="48"/>
      <c r="M9" s="23">
        <f t="shared" ref="M9:M60" si="1">K9</f>
        <v>14.15</v>
      </c>
    </row>
    <row r="10" spans="1:13" ht="15.75" thickBot="1" x14ac:dyDescent="0.3">
      <c r="A10" s="43">
        <v>2</v>
      </c>
      <c r="B10" s="20">
        <v>1</v>
      </c>
      <c r="C10" s="21">
        <v>125630</v>
      </c>
      <c r="D10" s="47" t="s">
        <v>78</v>
      </c>
      <c r="E10" s="2">
        <v>13</v>
      </c>
      <c r="F10" s="2">
        <v>16</v>
      </c>
      <c r="G10" s="2">
        <v>12</v>
      </c>
      <c r="H10" s="2">
        <v>12</v>
      </c>
      <c r="I10" s="2">
        <v>10</v>
      </c>
      <c r="J10" s="2">
        <v>13</v>
      </c>
      <c r="K10" s="2">
        <f t="shared" si="0"/>
        <v>12.2</v>
      </c>
      <c r="L10" s="48"/>
      <c r="M10" s="23">
        <f t="shared" si="1"/>
        <v>12.2</v>
      </c>
    </row>
    <row r="11" spans="1:13" ht="15.75" thickBot="1" x14ac:dyDescent="0.3">
      <c r="A11" s="43">
        <v>3</v>
      </c>
      <c r="B11" s="20">
        <v>1</v>
      </c>
      <c r="C11" s="21">
        <v>136749</v>
      </c>
      <c r="D11" s="47" t="s">
        <v>41</v>
      </c>
      <c r="E11" s="2">
        <v>12</v>
      </c>
      <c r="F11" s="2">
        <v>14</v>
      </c>
      <c r="G11" s="2">
        <v>12</v>
      </c>
      <c r="H11" s="2">
        <v>11</v>
      </c>
      <c r="I11" s="2">
        <v>11</v>
      </c>
      <c r="J11" s="2">
        <v>10</v>
      </c>
      <c r="K11" s="2">
        <f t="shared" si="0"/>
        <v>11.3</v>
      </c>
      <c r="L11" s="48"/>
      <c r="M11" s="23">
        <f t="shared" si="1"/>
        <v>11.3</v>
      </c>
    </row>
    <row r="12" spans="1:13" ht="15.75" thickBot="1" x14ac:dyDescent="0.3">
      <c r="A12" s="43">
        <v>4</v>
      </c>
      <c r="B12" s="20">
        <v>1</v>
      </c>
      <c r="C12" s="21">
        <v>115693</v>
      </c>
      <c r="D12" s="47" t="s">
        <v>84</v>
      </c>
      <c r="E12" s="2">
        <v>11</v>
      </c>
      <c r="F12" s="2">
        <v>13</v>
      </c>
      <c r="G12" s="2">
        <v>13</v>
      </c>
      <c r="H12" s="2">
        <v>14</v>
      </c>
      <c r="I12" s="2">
        <v>11</v>
      </c>
      <c r="J12" s="2">
        <v>13</v>
      </c>
      <c r="K12" s="2">
        <f t="shared" si="0"/>
        <v>12.55</v>
      </c>
      <c r="L12" s="48"/>
      <c r="M12" s="23">
        <f t="shared" si="1"/>
        <v>12.55</v>
      </c>
    </row>
    <row r="13" spans="1:13" ht="15.75" thickBot="1" x14ac:dyDescent="0.3">
      <c r="A13" s="43">
        <v>5</v>
      </c>
      <c r="B13" s="20">
        <v>1</v>
      </c>
      <c r="C13" s="21">
        <v>139655</v>
      </c>
      <c r="D13" s="47" t="s">
        <v>42</v>
      </c>
      <c r="E13" s="2">
        <v>12</v>
      </c>
      <c r="F13" s="2">
        <v>10</v>
      </c>
      <c r="G13" s="2">
        <v>12</v>
      </c>
      <c r="H13" s="2">
        <v>15</v>
      </c>
      <c r="I13" s="2">
        <v>14</v>
      </c>
      <c r="J13" s="2">
        <v>13</v>
      </c>
      <c r="K13" s="2">
        <f t="shared" si="0"/>
        <v>13</v>
      </c>
      <c r="L13" s="48"/>
      <c r="M13" s="23">
        <f t="shared" si="1"/>
        <v>13</v>
      </c>
    </row>
    <row r="14" spans="1:13" ht="15.75" thickBot="1" x14ac:dyDescent="0.3">
      <c r="A14" s="43">
        <v>6</v>
      </c>
      <c r="B14" s="43">
        <v>1</v>
      </c>
      <c r="C14" s="44">
        <v>134691</v>
      </c>
      <c r="D14" s="45" t="s">
        <v>23</v>
      </c>
      <c r="E14" s="2">
        <v>14</v>
      </c>
      <c r="F14" s="2">
        <v>13</v>
      </c>
      <c r="G14" s="2">
        <v>11</v>
      </c>
      <c r="H14" s="2">
        <v>15</v>
      </c>
      <c r="I14" s="2">
        <v>13</v>
      </c>
      <c r="J14" s="2">
        <v>14</v>
      </c>
      <c r="K14" s="2">
        <f t="shared" si="0"/>
        <v>13.2</v>
      </c>
      <c r="L14" s="46"/>
      <c r="M14" s="23">
        <f t="shared" si="1"/>
        <v>13.2</v>
      </c>
    </row>
    <row r="15" spans="1:13" ht="15.75" thickBot="1" x14ac:dyDescent="0.3">
      <c r="A15" s="43">
        <v>7</v>
      </c>
      <c r="B15" s="43">
        <v>1</v>
      </c>
      <c r="C15" s="44">
        <v>137589</v>
      </c>
      <c r="D15" s="45" t="s">
        <v>62</v>
      </c>
      <c r="E15" s="2">
        <v>13</v>
      </c>
      <c r="F15" s="2">
        <v>12</v>
      </c>
      <c r="G15" s="2">
        <v>12</v>
      </c>
      <c r="H15" s="2">
        <v>11</v>
      </c>
      <c r="I15" s="2">
        <v>11</v>
      </c>
      <c r="J15" s="2">
        <v>11</v>
      </c>
      <c r="K15" s="2">
        <f t="shared" si="0"/>
        <v>11.4</v>
      </c>
      <c r="L15" s="46"/>
      <c r="M15" s="23">
        <f t="shared" si="1"/>
        <v>11.4</v>
      </c>
    </row>
    <row r="16" spans="1:13" ht="15.75" thickBot="1" x14ac:dyDescent="0.3">
      <c r="A16" s="43">
        <v>8</v>
      </c>
      <c r="B16" s="43">
        <v>2</v>
      </c>
      <c r="C16" s="44">
        <v>123015</v>
      </c>
      <c r="D16" s="77" t="s">
        <v>80</v>
      </c>
      <c r="E16" s="2">
        <v>14</v>
      </c>
      <c r="F16" s="2">
        <v>14</v>
      </c>
      <c r="G16" s="2">
        <v>16</v>
      </c>
      <c r="H16" s="2">
        <v>12</v>
      </c>
      <c r="I16" s="2">
        <v>13</v>
      </c>
      <c r="J16" s="2">
        <v>14</v>
      </c>
      <c r="K16" s="2">
        <f t="shared" si="0"/>
        <v>13.850000000000001</v>
      </c>
      <c r="L16" s="46"/>
      <c r="M16" s="23">
        <f t="shared" si="1"/>
        <v>13.850000000000001</v>
      </c>
    </row>
    <row r="17" spans="1:13" ht="15.75" thickBot="1" x14ac:dyDescent="0.3">
      <c r="A17" s="43">
        <v>9</v>
      </c>
      <c r="B17" s="43">
        <v>1</v>
      </c>
      <c r="C17" s="44">
        <v>136442</v>
      </c>
      <c r="D17" s="45" t="s">
        <v>24</v>
      </c>
      <c r="E17" s="2">
        <v>14</v>
      </c>
      <c r="F17" s="2">
        <v>12</v>
      </c>
      <c r="G17" s="2">
        <v>15</v>
      </c>
      <c r="H17" s="2">
        <v>11</v>
      </c>
      <c r="I17" s="2">
        <v>15</v>
      </c>
      <c r="J17" s="2">
        <v>13</v>
      </c>
      <c r="K17" s="2">
        <f t="shared" si="0"/>
        <v>13.55</v>
      </c>
      <c r="L17" s="46"/>
      <c r="M17" s="23">
        <f t="shared" si="1"/>
        <v>13.55</v>
      </c>
    </row>
    <row r="18" spans="1:13" ht="15.75" thickBot="1" x14ac:dyDescent="0.3">
      <c r="A18" s="43">
        <v>10</v>
      </c>
      <c r="B18" s="75">
        <v>1</v>
      </c>
      <c r="C18" s="76">
        <v>139687</v>
      </c>
      <c r="D18" s="74" t="s">
        <v>77</v>
      </c>
      <c r="E18" s="2">
        <v>11</v>
      </c>
      <c r="F18" s="2">
        <v>7</v>
      </c>
      <c r="G18" s="2">
        <v>12</v>
      </c>
      <c r="H18" s="2">
        <v>11</v>
      </c>
      <c r="I18" s="2">
        <v>12</v>
      </c>
      <c r="J18" s="2">
        <v>7</v>
      </c>
      <c r="K18" s="2">
        <f t="shared" si="0"/>
        <v>10.050000000000001</v>
      </c>
      <c r="L18" s="46">
        <v>11</v>
      </c>
      <c r="M18" s="23">
        <v>11</v>
      </c>
    </row>
    <row r="19" spans="1:13" ht="15.75" thickBot="1" x14ac:dyDescent="0.3">
      <c r="A19" s="43">
        <v>11</v>
      </c>
      <c r="B19" s="75">
        <v>2</v>
      </c>
      <c r="C19" s="76">
        <v>127441</v>
      </c>
      <c r="D19" s="74" t="s">
        <v>63</v>
      </c>
      <c r="E19" s="2">
        <v>12</v>
      </c>
      <c r="F19" s="2">
        <v>14</v>
      </c>
      <c r="G19" s="2">
        <v>13</v>
      </c>
      <c r="H19" s="2">
        <v>14</v>
      </c>
      <c r="I19" s="2">
        <v>15</v>
      </c>
      <c r="J19" s="2">
        <v>12</v>
      </c>
      <c r="K19" s="2">
        <f t="shared" si="0"/>
        <v>13.45</v>
      </c>
      <c r="L19" s="46"/>
      <c r="M19" s="23">
        <f t="shared" si="1"/>
        <v>13.45</v>
      </c>
    </row>
    <row r="20" spans="1:13" ht="15.75" thickBot="1" x14ac:dyDescent="0.3">
      <c r="A20" s="43">
        <v>12</v>
      </c>
      <c r="B20" s="75">
        <v>1</v>
      </c>
      <c r="C20" s="76">
        <v>125698</v>
      </c>
      <c r="D20" s="74" t="s">
        <v>72</v>
      </c>
      <c r="E20" s="2">
        <v>14</v>
      </c>
      <c r="F20" s="2">
        <v>15</v>
      </c>
      <c r="G20" s="2">
        <v>14</v>
      </c>
      <c r="H20" s="2">
        <v>12</v>
      </c>
      <c r="I20" s="2">
        <v>14</v>
      </c>
      <c r="J20" s="2">
        <v>15</v>
      </c>
      <c r="K20" s="2">
        <f t="shared" si="0"/>
        <v>14.05</v>
      </c>
      <c r="L20" s="46"/>
      <c r="M20" s="23">
        <f t="shared" si="1"/>
        <v>14.05</v>
      </c>
    </row>
    <row r="21" spans="1:13" ht="15.75" thickBot="1" x14ac:dyDescent="0.3">
      <c r="A21" s="43">
        <v>13</v>
      </c>
      <c r="B21" s="20">
        <v>1</v>
      </c>
      <c r="C21" s="21">
        <v>139947</v>
      </c>
      <c r="D21" s="47" t="s">
        <v>43</v>
      </c>
      <c r="E21" s="2">
        <v>12</v>
      </c>
      <c r="F21" s="2">
        <v>15</v>
      </c>
      <c r="G21" s="2">
        <v>14</v>
      </c>
      <c r="H21" s="2">
        <v>11</v>
      </c>
      <c r="I21" s="2">
        <v>13</v>
      </c>
      <c r="J21" s="2">
        <v>12</v>
      </c>
      <c r="K21" s="2">
        <f t="shared" si="0"/>
        <v>12.8</v>
      </c>
      <c r="L21" s="48"/>
      <c r="M21" s="23">
        <f t="shared" si="1"/>
        <v>12.8</v>
      </c>
    </row>
    <row r="22" spans="1:13" ht="15.75" thickBot="1" x14ac:dyDescent="0.3">
      <c r="A22" s="43">
        <v>14</v>
      </c>
      <c r="B22" s="43">
        <v>1</v>
      </c>
      <c r="C22" s="44">
        <v>136852</v>
      </c>
      <c r="D22" s="45" t="s">
        <v>25</v>
      </c>
      <c r="E22" s="2">
        <v>14</v>
      </c>
      <c r="F22" s="2">
        <v>13</v>
      </c>
      <c r="G22" s="2">
        <v>15</v>
      </c>
      <c r="H22" s="2">
        <v>12</v>
      </c>
      <c r="I22" s="2">
        <v>14</v>
      </c>
      <c r="J22" s="2">
        <v>15</v>
      </c>
      <c r="K22" s="2">
        <f t="shared" si="0"/>
        <v>14.05</v>
      </c>
      <c r="L22" s="46"/>
      <c r="M22" s="23">
        <f t="shared" si="1"/>
        <v>14.05</v>
      </c>
    </row>
    <row r="23" spans="1:13" ht="15.75" thickBot="1" x14ac:dyDescent="0.3">
      <c r="A23" s="43">
        <v>15</v>
      </c>
      <c r="B23" s="43">
        <v>1</v>
      </c>
      <c r="C23" s="44">
        <v>137803</v>
      </c>
      <c r="D23" s="45" t="s">
        <v>26</v>
      </c>
      <c r="E23" s="2">
        <v>14</v>
      </c>
      <c r="F23" s="2">
        <v>13</v>
      </c>
      <c r="G23" s="2">
        <v>15</v>
      </c>
      <c r="H23" s="2">
        <v>14</v>
      </c>
      <c r="I23" s="2">
        <v>12</v>
      </c>
      <c r="J23" s="2">
        <v>14</v>
      </c>
      <c r="K23" s="2">
        <f t="shared" si="0"/>
        <v>13.6</v>
      </c>
      <c r="L23" s="46"/>
      <c r="M23" s="23">
        <f t="shared" si="1"/>
        <v>13.6</v>
      </c>
    </row>
    <row r="24" spans="1:13" ht="15.75" thickBot="1" x14ac:dyDescent="0.3">
      <c r="A24" s="43">
        <v>16</v>
      </c>
      <c r="B24" s="43">
        <v>1</v>
      </c>
      <c r="C24" s="44">
        <v>111961</v>
      </c>
      <c r="D24" s="45" t="s">
        <v>64</v>
      </c>
      <c r="E24" s="2">
        <v>15</v>
      </c>
      <c r="F24" s="2">
        <v>16</v>
      </c>
      <c r="G24" s="2">
        <v>13</v>
      </c>
      <c r="H24" s="2">
        <v>12</v>
      </c>
      <c r="I24" s="2">
        <v>15</v>
      </c>
      <c r="J24" s="2">
        <v>10</v>
      </c>
      <c r="K24" s="2">
        <f t="shared" si="0"/>
        <v>13</v>
      </c>
      <c r="L24" s="46"/>
      <c r="M24" s="23">
        <f t="shared" si="1"/>
        <v>13</v>
      </c>
    </row>
    <row r="25" spans="1:13" ht="15.75" thickBot="1" x14ac:dyDescent="0.3">
      <c r="A25" s="43">
        <v>17</v>
      </c>
      <c r="B25" s="43">
        <v>1</v>
      </c>
      <c r="C25" s="44">
        <v>196547</v>
      </c>
      <c r="D25" s="45" t="s">
        <v>75</v>
      </c>
      <c r="E25" s="2">
        <v>9</v>
      </c>
      <c r="F25" s="2">
        <v>14</v>
      </c>
      <c r="G25" s="2">
        <v>12</v>
      </c>
      <c r="H25" s="2">
        <v>10</v>
      </c>
      <c r="I25" s="2">
        <v>13</v>
      </c>
      <c r="J25" s="2">
        <v>11</v>
      </c>
      <c r="K25" s="2">
        <f t="shared" si="0"/>
        <v>11.75</v>
      </c>
      <c r="L25" s="46"/>
      <c r="M25" s="23">
        <f t="shared" si="1"/>
        <v>11.75</v>
      </c>
    </row>
    <row r="26" spans="1:13" ht="15.75" thickBot="1" x14ac:dyDescent="0.3">
      <c r="A26" s="43">
        <v>18</v>
      </c>
      <c r="B26" s="43">
        <v>1</v>
      </c>
      <c r="C26" s="44">
        <v>133674</v>
      </c>
      <c r="D26" s="45" t="s">
        <v>76</v>
      </c>
      <c r="E26" s="2">
        <v>12</v>
      </c>
      <c r="F26" s="2">
        <v>11</v>
      </c>
      <c r="G26" s="2">
        <v>16</v>
      </c>
      <c r="H26" s="2">
        <v>10</v>
      </c>
      <c r="I26" s="2">
        <v>14</v>
      </c>
      <c r="J26" s="2">
        <v>10</v>
      </c>
      <c r="K26" s="2">
        <f t="shared" si="0"/>
        <v>12.4</v>
      </c>
      <c r="L26" s="46"/>
      <c r="M26" s="23">
        <f t="shared" si="1"/>
        <v>12.4</v>
      </c>
    </row>
    <row r="27" spans="1:13" ht="15.75" thickBot="1" x14ac:dyDescent="0.3">
      <c r="A27" s="43">
        <v>19</v>
      </c>
      <c r="B27" s="43">
        <v>1</v>
      </c>
      <c r="C27" s="44">
        <v>112350</v>
      </c>
      <c r="D27" s="19" t="s">
        <v>73</v>
      </c>
      <c r="E27" s="2">
        <v>12</v>
      </c>
      <c r="F27" s="2">
        <v>13</v>
      </c>
      <c r="G27" s="2">
        <v>13</v>
      </c>
      <c r="H27" s="2">
        <v>14</v>
      </c>
      <c r="I27" s="2">
        <v>12</v>
      </c>
      <c r="J27" s="2">
        <v>12</v>
      </c>
      <c r="K27" s="2">
        <f t="shared" si="0"/>
        <v>12.6</v>
      </c>
      <c r="L27" s="46"/>
      <c r="M27" s="23">
        <f t="shared" si="1"/>
        <v>12.6</v>
      </c>
    </row>
    <row r="28" spans="1:13" ht="15.75" thickBot="1" x14ac:dyDescent="0.3">
      <c r="A28" s="43">
        <v>20</v>
      </c>
      <c r="B28" s="43">
        <v>1</v>
      </c>
      <c r="C28" s="44">
        <v>64636</v>
      </c>
      <c r="D28" s="45" t="s">
        <v>65</v>
      </c>
      <c r="E28" s="2">
        <v>15</v>
      </c>
      <c r="F28" s="2">
        <v>14</v>
      </c>
      <c r="G28" s="2">
        <v>15</v>
      </c>
      <c r="H28" s="2">
        <v>12</v>
      </c>
      <c r="I28" s="2">
        <v>12</v>
      </c>
      <c r="J28" s="2">
        <v>13</v>
      </c>
      <c r="K28" s="2">
        <f t="shared" si="0"/>
        <v>13.2</v>
      </c>
      <c r="L28" s="46"/>
      <c r="M28" s="23">
        <f t="shared" si="1"/>
        <v>13.2</v>
      </c>
    </row>
    <row r="29" spans="1:13" ht="15.75" thickBot="1" x14ac:dyDescent="0.3">
      <c r="A29" s="43">
        <v>21</v>
      </c>
      <c r="B29" s="43">
        <v>1</v>
      </c>
      <c r="C29" s="44">
        <v>135940</v>
      </c>
      <c r="D29" s="45" t="s">
        <v>29</v>
      </c>
      <c r="E29" s="2">
        <v>14</v>
      </c>
      <c r="F29" s="2">
        <v>14</v>
      </c>
      <c r="G29" s="2">
        <v>12</v>
      </c>
      <c r="H29" s="2">
        <v>14</v>
      </c>
      <c r="I29" s="2">
        <v>10</v>
      </c>
      <c r="J29" s="2">
        <v>11</v>
      </c>
      <c r="K29" s="2">
        <f t="shared" si="0"/>
        <v>11.85</v>
      </c>
      <c r="L29" s="46"/>
      <c r="M29" s="23">
        <f t="shared" si="1"/>
        <v>11.85</v>
      </c>
    </row>
    <row r="30" spans="1:13" ht="15.75" thickBot="1" x14ac:dyDescent="0.3">
      <c r="A30" s="43">
        <v>22</v>
      </c>
      <c r="B30" s="43">
        <v>1</v>
      </c>
      <c r="C30" s="44">
        <v>138181</v>
      </c>
      <c r="D30" s="45" t="s">
        <v>30</v>
      </c>
      <c r="E30" s="2">
        <v>12</v>
      </c>
      <c r="F30" s="2">
        <v>15</v>
      </c>
      <c r="G30" s="2">
        <v>13</v>
      </c>
      <c r="H30" s="2">
        <v>13</v>
      </c>
      <c r="I30" s="2">
        <v>14</v>
      </c>
      <c r="J30" s="2">
        <v>13</v>
      </c>
      <c r="K30" s="2">
        <f t="shared" si="0"/>
        <v>13.4</v>
      </c>
      <c r="L30" s="46"/>
      <c r="M30" s="23">
        <f t="shared" si="1"/>
        <v>13.4</v>
      </c>
    </row>
    <row r="31" spans="1:13" ht="15.75" thickBot="1" x14ac:dyDescent="0.3">
      <c r="A31" s="43">
        <v>23</v>
      </c>
      <c r="B31" s="20">
        <v>1</v>
      </c>
      <c r="C31" s="21">
        <v>140387</v>
      </c>
      <c r="D31" s="47" t="s">
        <v>45</v>
      </c>
      <c r="E31" s="2">
        <v>14</v>
      </c>
      <c r="F31" s="2">
        <v>13</v>
      </c>
      <c r="G31" s="2">
        <v>15</v>
      </c>
      <c r="H31" s="2">
        <v>12</v>
      </c>
      <c r="I31" s="2">
        <v>15</v>
      </c>
      <c r="J31" s="2">
        <v>13</v>
      </c>
      <c r="K31" s="2">
        <f t="shared" si="0"/>
        <v>13.8</v>
      </c>
      <c r="L31" s="48"/>
      <c r="M31" s="23">
        <f t="shared" si="1"/>
        <v>13.8</v>
      </c>
    </row>
    <row r="32" spans="1:13" ht="15.75" thickBot="1" x14ac:dyDescent="0.3">
      <c r="A32" s="43">
        <v>24</v>
      </c>
      <c r="B32" s="20">
        <v>1</v>
      </c>
      <c r="C32" s="21">
        <v>138881</v>
      </c>
      <c r="D32" s="47" t="s">
        <v>46</v>
      </c>
      <c r="E32" s="2">
        <v>16</v>
      </c>
      <c r="F32" s="2">
        <v>13</v>
      </c>
      <c r="G32" s="2">
        <v>14</v>
      </c>
      <c r="H32" s="2">
        <v>12</v>
      </c>
      <c r="I32" s="2">
        <v>12</v>
      </c>
      <c r="J32" s="2">
        <v>14</v>
      </c>
      <c r="K32" s="2">
        <f t="shared" si="0"/>
        <v>13.2</v>
      </c>
      <c r="L32" s="23"/>
      <c r="M32" s="23">
        <f t="shared" si="1"/>
        <v>13.2</v>
      </c>
    </row>
    <row r="33" spans="1:13" ht="15.75" thickBot="1" x14ac:dyDescent="0.3">
      <c r="A33" s="43">
        <v>25</v>
      </c>
      <c r="B33" s="68">
        <v>1</v>
      </c>
      <c r="C33" s="11">
        <v>144843</v>
      </c>
      <c r="D33" s="39" t="s">
        <v>66</v>
      </c>
      <c r="E33" s="2">
        <v>11</v>
      </c>
      <c r="F33" s="2">
        <v>14</v>
      </c>
      <c r="G33" s="2">
        <v>12</v>
      </c>
      <c r="H33" s="2">
        <v>14</v>
      </c>
      <c r="I33" s="2">
        <v>14</v>
      </c>
      <c r="J33" s="2">
        <v>10</v>
      </c>
      <c r="K33" s="2">
        <f t="shared" si="0"/>
        <v>12.450000000000001</v>
      </c>
      <c r="L33" s="23"/>
      <c r="M33" s="23">
        <f t="shared" si="1"/>
        <v>12.450000000000001</v>
      </c>
    </row>
    <row r="34" spans="1:13" ht="15.75" thickBot="1" x14ac:dyDescent="0.3">
      <c r="A34" s="43">
        <v>26</v>
      </c>
      <c r="B34" s="43">
        <v>1</v>
      </c>
      <c r="C34" s="44">
        <v>136009</v>
      </c>
      <c r="D34" s="45" t="s">
        <v>32</v>
      </c>
      <c r="E34" s="2">
        <v>13</v>
      </c>
      <c r="F34" s="2">
        <v>13</v>
      </c>
      <c r="G34" s="2">
        <v>14</v>
      </c>
      <c r="H34" s="2">
        <v>12</v>
      </c>
      <c r="I34" s="2">
        <v>15</v>
      </c>
      <c r="J34" s="2">
        <v>13</v>
      </c>
      <c r="K34" s="2">
        <f t="shared" si="0"/>
        <v>13.55</v>
      </c>
      <c r="L34" s="46"/>
      <c r="M34" s="23">
        <f t="shared" si="1"/>
        <v>13.55</v>
      </c>
    </row>
    <row r="35" spans="1:13" ht="15.75" thickBot="1" x14ac:dyDescent="0.3">
      <c r="A35" s="43">
        <v>27</v>
      </c>
      <c r="B35" s="43">
        <v>1</v>
      </c>
      <c r="C35" s="44">
        <v>129547</v>
      </c>
      <c r="D35" s="45" t="s">
        <v>85</v>
      </c>
      <c r="E35" s="2">
        <v>12</v>
      </c>
      <c r="F35" s="2">
        <v>16</v>
      </c>
      <c r="G35" s="2">
        <v>13</v>
      </c>
      <c r="H35" s="2">
        <v>15</v>
      </c>
      <c r="I35" s="2">
        <v>13</v>
      </c>
      <c r="J35" s="2">
        <v>14</v>
      </c>
      <c r="K35" s="2">
        <f t="shared" si="0"/>
        <v>13.8</v>
      </c>
      <c r="L35" s="46"/>
      <c r="M35" s="23">
        <f t="shared" si="1"/>
        <v>13.8</v>
      </c>
    </row>
    <row r="36" spans="1:13" ht="15.75" thickBot="1" x14ac:dyDescent="0.3">
      <c r="A36" s="43">
        <v>28</v>
      </c>
      <c r="B36" s="43">
        <v>1</v>
      </c>
      <c r="C36" s="44">
        <v>136762</v>
      </c>
      <c r="D36" s="45" t="s">
        <v>33</v>
      </c>
      <c r="E36" s="2">
        <v>15</v>
      </c>
      <c r="F36" s="2">
        <v>11</v>
      </c>
      <c r="G36" s="2">
        <v>14</v>
      </c>
      <c r="H36" s="2">
        <v>15</v>
      </c>
      <c r="I36" s="2">
        <v>16</v>
      </c>
      <c r="J36" s="2">
        <v>14</v>
      </c>
      <c r="K36" s="2">
        <f t="shared" si="0"/>
        <v>14.4</v>
      </c>
      <c r="L36" s="46"/>
      <c r="M36" s="23">
        <f t="shared" si="1"/>
        <v>14.4</v>
      </c>
    </row>
    <row r="37" spans="1:13" ht="15.75" thickBot="1" x14ac:dyDescent="0.3">
      <c r="A37" s="43">
        <v>29</v>
      </c>
      <c r="B37" s="20">
        <v>2</v>
      </c>
      <c r="C37" s="21">
        <v>124981</v>
      </c>
      <c r="D37" s="47" t="s">
        <v>67</v>
      </c>
      <c r="E37" s="2">
        <v>13</v>
      </c>
      <c r="F37" s="2">
        <v>15</v>
      </c>
      <c r="G37" s="2">
        <v>14</v>
      </c>
      <c r="H37" s="2">
        <v>13</v>
      </c>
      <c r="I37" s="2">
        <v>13</v>
      </c>
      <c r="J37" s="2">
        <v>14</v>
      </c>
      <c r="K37" s="2">
        <f t="shared" si="0"/>
        <v>13.65</v>
      </c>
      <c r="L37" s="23"/>
      <c r="M37" s="23">
        <f t="shared" si="1"/>
        <v>13.65</v>
      </c>
    </row>
    <row r="38" spans="1:13" ht="15.75" thickBot="1" x14ac:dyDescent="0.3">
      <c r="A38" s="43">
        <v>30</v>
      </c>
      <c r="B38" s="68">
        <v>2</v>
      </c>
      <c r="C38" s="11">
        <v>112039</v>
      </c>
      <c r="D38" s="77" t="s">
        <v>81</v>
      </c>
      <c r="E38" s="2">
        <v>12</v>
      </c>
      <c r="F38" s="2">
        <v>15</v>
      </c>
      <c r="G38" s="2">
        <v>15</v>
      </c>
      <c r="H38" s="2">
        <v>13</v>
      </c>
      <c r="I38" s="2">
        <v>15</v>
      </c>
      <c r="J38" s="2">
        <v>14</v>
      </c>
      <c r="K38" s="2">
        <f t="shared" si="0"/>
        <v>14.3</v>
      </c>
      <c r="L38" s="23"/>
      <c r="M38" s="23">
        <f t="shared" si="1"/>
        <v>14.3</v>
      </c>
    </row>
    <row r="39" spans="1:13" ht="15.75" thickBot="1" x14ac:dyDescent="0.3">
      <c r="A39" s="43">
        <v>31</v>
      </c>
      <c r="B39" s="43">
        <v>1</v>
      </c>
      <c r="C39" s="44">
        <v>136067</v>
      </c>
      <c r="D39" s="45" t="s">
        <v>34</v>
      </c>
      <c r="E39" s="2">
        <v>19</v>
      </c>
      <c r="F39" s="2">
        <v>14</v>
      </c>
      <c r="G39" s="2">
        <v>17</v>
      </c>
      <c r="H39" s="2">
        <v>10</v>
      </c>
      <c r="I39" s="2">
        <v>16</v>
      </c>
      <c r="J39" s="2">
        <v>15</v>
      </c>
      <c r="K39" s="2">
        <f t="shared" si="0"/>
        <v>15</v>
      </c>
      <c r="L39" s="46"/>
      <c r="M39" s="23">
        <f t="shared" si="1"/>
        <v>15</v>
      </c>
    </row>
    <row r="40" spans="1:13" ht="15.75" thickBot="1" x14ac:dyDescent="0.3">
      <c r="A40" s="43">
        <v>32</v>
      </c>
      <c r="B40" s="43">
        <v>1</v>
      </c>
      <c r="C40" s="44">
        <v>137823</v>
      </c>
      <c r="D40" s="45" t="s">
        <v>35</v>
      </c>
      <c r="E40" s="2">
        <v>14</v>
      </c>
      <c r="F40" s="2">
        <v>14</v>
      </c>
      <c r="G40" s="2">
        <v>13</v>
      </c>
      <c r="H40" s="2">
        <v>12</v>
      </c>
      <c r="I40" s="2">
        <v>11</v>
      </c>
      <c r="J40" s="2">
        <v>12</v>
      </c>
      <c r="K40" s="2">
        <f t="shared" si="0"/>
        <v>12.25</v>
      </c>
      <c r="L40" s="2"/>
      <c r="M40" s="23">
        <f t="shared" si="1"/>
        <v>12.25</v>
      </c>
    </row>
    <row r="41" spans="1:13" ht="15.75" thickBot="1" x14ac:dyDescent="0.3">
      <c r="A41" s="43">
        <v>33</v>
      </c>
      <c r="B41" s="20">
        <v>1</v>
      </c>
      <c r="C41" s="21">
        <v>138758</v>
      </c>
      <c r="D41" s="47" t="s">
        <v>48</v>
      </c>
      <c r="E41" s="2">
        <v>15</v>
      </c>
      <c r="F41" s="2">
        <v>13</v>
      </c>
      <c r="G41" s="2">
        <v>16</v>
      </c>
      <c r="H41" s="2">
        <v>14</v>
      </c>
      <c r="I41" s="2">
        <v>16</v>
      </c>
      <c r="J41" s="2">
        <v>15</v>
      </c>
      <c r="K41" s="2">
        <f t="shared" si="0"/>
        <v>15.1</v>
      </c>
      <c r="L41" s="48"/>
      <c r="M41" s="23">
        <f t="shared" si="1"/>
        <v>15.1</v>
      </c>
    </row>
    <row r="42" spans="1:13" ht="15.75" thickBot="1" x14ac:dyDescent="0.3">
      <c r="A42" s="43">
        <v>34</v>
      </c>
      <c r="B42" s="68">
        <v>1</v>
      </c>
      <c r="C42" s="11">
        <v>123679</v>
      </c>
      <c r="D42" s="77" t="s">
        <v>82</v>
      </c>
      <c r="E42" s="2">
        <v>14</v>
      </c>
      <c r="F42" s="2">
        <v>13</v>
      </c>
      <c r="G42" s="2">
        <v>15</v>
      </c>
      <c r="H42" s="2">
        <v>12</v>
      </c>
      <c r="I42" s="2">
        <v>15</v>
      </c>
      <c r="J42" s="2">
        <v>15</v>
      </c>
      <c r="K42" s="2">
        <f t="shared" si="0"/>
        <v>14.3</v>
      </c>
      <c r="L42" s="48"/>
      <c r="M42" s="23">
        <f t="shared" si="1"/>
        <v>14.3</v>
      </c>
    </row>
    <row r="43" spans="1:13" ht="15.75" thickBot="1" x14ac:dyDescent="0.3">
      <c r="A43" s="43">
        <v>35</v>
      </c>
      <c r="B43" s="43">
        <v>1</v>
      </c>
      <c r="C43" s="44">
        <v>136926</v>
      </c>
      <c r="D43" s="45" t="s">
        <v>36</v>
      </c>
      <c r="E43" s="2">
        <v>13</v>
      </c>
      <c r="F43" s="2">
        <v>13</v>
      </c>
      <c r="G43" s="2">
        <v>14</v>
      </c>
      <c r="H43" s="2">
        <v>11</v>
      </c>
      <c r="I43" s="2">
        <v>14</v>
      </c>
      <c r="J43" s="2">
        <v>14</v>
      </c>
      <c r="K43" s="2">
        <f t="shared" si="0"/>
        <v>13.4</v>
      </c>
      <c r="L43" s="46"/>
      <c r="M43" s="23">
        <f t="shared" si="1"/>
        <v>13.4</v>
      </c>
    </row>
    <row r="44" spans="1:13" ht="15.75" thickBot="1" x14ac:dyDescent="0.3">
      <c r="A44" s="43">
        <v>36</v>
      </c>
      <c r="B44" s="20">
        <v>1</v>
      </c>
      <c r="C44" s="21">
        <v>136574</v>
      </c>
      <c r="D44" s="47" t="s">
        <v>49</v>
      </c>
      <c r="E44" s="2">
        <v>14</v>
      </c>
      <c r="F44" s="2">
        <v>15</v>
      </c>
      <c r="G44" s="2">
        <v>15</v>
      </c>
      <c r="H44" s="2">
        <v>10</v>
      </c>
      <c r="I44" s="2">
        <v>15</v>
      </c>
      <c r="J44" s="2">
        <v>13</v>
      </c>
      <c r="K44" s="2">
        <f t="shared" si="0"/>
        <v>13.7</v>
      </c>
      <c r="L44" s="48"/>
      <c r="M44" s="23">
        <f t="shared" si="1"/>
        <v>13.7</v>
      </c>
    </row>
    <row r="45" spans="1:13" ht="15.75" thickBot="1" x14ac:dyDescent="0.3">
      <c r="A45" s="43">
        <v>37</v>
      </c>
      <c r="B45" s="43">
        <v>1</v>
      </c>
      <c r="C45" s="44">
        <v>138588</v>
      </c>
      <c r="D45" s="45" t="s">
        <v>37</v>
      </c>
      <c r="E45" s="2">
        <v>13</v>
      </c>
      <c r="F45" s="2">
        <v>14</v>
      </c>
      <c r="G45" s="2">
        <v>14</v>
      </c>
      <c r="H45" s="2">
        <v>14</v>
      </c>
      <c r="I45" s="2">
        <v>15</v>
      </c>
      <c r="J45" s="2">
        <v>15</v>
      </c>
      <c r="K45" s="2">
        <f t="shared" si="0"/>
        <v>14.450000000000001</v>
      </c>
      <c r="L45" s="46"/>
      <c r="M45" s="23">
        <f t="shared" si="1"/>
        <v>14.450000000000001</v>
      </c>
    </row>
    <row r="46" spans="1:13" ht="15.75" thickBot="1" x14ac:dyDescent="0.3">
      <c r="A46" s="43">
        <v>38</v>
      </c>
      <c r="B46" s="20">
        <v>1</v>
      </c>
      <c r="C46" s="21">
        <v>140980</v>
      </c>
      <c r="D46" s="47" t="s">
        <v>52</v>
      </c>
      <c r="E46" s="2">
        <v>12</v>
      </c>
      <c r="F46" s="2">
        <v>15</v>
      </c>
      <c r="G46" s="2">
        <v>12</v>
      </c>
      <c r="H46" s="2">
        <v>13</v>
      </c>
      <c r="I46" s="2">
        <v>11</v>
      </c>
      <c r="J46" s="2">
        <v>16</v>
      </c>
      <c r="K46" s="2">
        <f t="shared" si="0"/>
        <v>13.2</v>
      </c>
      <c r="L46" s="48"/>
      <c r="M46" s="23">
        <f t="shared" si="1"/>
        <v>13.2</v>
      </c>
    </row>
    <row r="47" spans="1:13" ht="15.75" thickBot="1" x14ac:dyDescent="0.3">
      <c r="A47" s="43">
        <v>39</v>
      </c>
      <c r="B47" s="68">
        <v>1</v>
      </c>
      <c r="C47" s="11">
        <v>108555</v>
      </c>
      <c r="D47" s="39" t="s">
        <v>68</v>
      </c>
      <c r="E47" s="2">
        <v>11</v>
      </c>
      <c r="F47" s="2">
        <v>11</v>
      </c>
      <c r="G47" s="2">
        <v>10</v>
      </c>
      <c r="H47" s="2">
        <v>10</v>
      </c>
      <c r="I47" s="2">
        <v>11</v>
      </c>
      <c r="J47" s="2">
        <v>8</v>
      </c>
      <c r="K47" s="2">
        <f t="shared" si="0"/>
        <v>9.9</v>
      </c>
      <c r="L47" s="48"/>
      <c r="M47" s="23">
        <f t="shared" si="1"/>
        <v>9.9</v>
      </c>
    </row>
    <row r="48" spans="1:13" ht="15.75" thickBot="1" x14ac:dyDescent="0.3">
      <c r="A48" s="43">
        <v>40</v>
      </c>
      <c r="B48" s="49">
        <v>1</v>
      </c>
      <c r="C48" s="50">
        <v>136740</v>
      </c>
      <c r="D48" s="51" t="s">
        <v>38</v>
      </c>
      <c r="E48" s="2">
        <v>12</v>
      </c>
      <c r="F48" s="2">
        <v>10</v>
      </c>
      <c r="G48" s="2">
        <v>10</v>
      </c>
      <c r="H48" s="2">
        <v>11</v>
      </c>
      <c r="I48" s="2">
        <v>13</v>
      </c>
      <c r="J48" s="2">
        <v>14</v>
      </c>
      <c r="K48" s="2">
        <f t="shared" si="0"/>
        <v>12</v>
      </c>
      <c r="L48" s="46"/>
      <c r="M48" s="23">
        <f t="shared" si="1"/>
        <v>12</v>
      </c>
    </row>
    <row r="49" spans="1:13" ht="15.75" thickBot="1" x14ac:dyDescent="0.3">
      <c r="A49" s="43">
        <v>41</v>
      </c>
      <c r="B49" s="20">
        <v>1</v>
      </c>
      <c r="C49" s="21">
        <v>135575</v>
      </c>
      <c r="D49" s="47" t="s">
        <v>53</v>
      </c>
      <c r="E49" s="2">
        <v>14</v>
      </c>
      <c r="F49" s="2">
        <v>12</v>
      </c>
      <c r="G49" s="2">
        <v>16</v>
      </c>
      <c r="H49" s="2">
        <v>14</v>
      </c>
      <c r="I49" s="2">
        <v>14</v>
      </c>
      <c r="J49" s="2">
        <v>14</v>
      </c>
      <c r="K49" s="2">
        <f t="shared" si="0"/>
        <v>14.200000000000001</v>
      </c>
      <c r="L49" s="48"/>
      <c r="M49" s="23">
        <f t="shared" si="1"/>
        <v>14.200000000000001</v>
      </c>
    </row>
    <row r="50" spans="1:13" ht="15.75" thickBot="1" x14ac:dyDescent="0.3">
      <c r="A50" s="43">
        <v>42</v>
      </c>
      <c r="B50" s="20">
        <v>1</v>
      </c>
      <c r="C50" s="21">
        <v>112036</v>
      </c>
      <c r="D50" s="77" t="s">
        <v>83</v>
      </c>
      <c r="E50" s="2">
        <v>13</v>
      </c>
      <c r="F50" s="2">
        <v>12</v>
      </c>
      <c r="G50" s="2">
        <v>11</v>
      </c>
      <c r="H50" s="2">
        <v>10</v>
      </c>
      <c r="I50" s="2">
        <v>10</v>
      </c>
      <c r="J50" s="2">
        <v>8</v>
      </c>
      <c r="K50" s="2">
        <f t="shared" si="0"/>
        <v>10.050000000000001</v>
      </c>
      <c r="L50" s="48">
        <v>11</v>
      </c>
      <c r="M50" s="23">
        <v>11</v>
      </c>
    </row>
    <row r="51" spans="1:13" ht="15.75" thickBot="1" x14ac:dyDescent="0.3">
      <c r="A51" s="43">
        <v>43</v>
      </c>
      <c r="B51" s="20">
        <v>2</v>
      </c>
      <c r="C51" s="21">
        <v>126329</v>
      </c>
      <c r="D51" s="47" t="s">
        <v>69</v>
      </c>
      <c r="E51" s="2">
        <v>10</v>
      </c>
      <c r="F51" s="2">
        <v>13</v>
      </c>
      <c r="G51" s="2">
        <v>10</v>
      </c>
      <c r="H51" s="2">
        <v>8</v>
      </c>
      <c r="I51" s="2">
        <v>4</v>
      </c>
      <c r="J51" s="2">
        <v>0</v>
      </c>
      <c r="K51" s="2" t="s">
        <v>61</v>
      </c>
      <c r="L51" s="48"/>
      <c r="M51" s="23" t="str">
        <f t="shared" si="1"/>
        <v>IN</v>
      </c>
    </row>
    <row r="52" spans="1:13" ht="15.75" thickBot="1" x14ac:dyDescent="0.3">
      <c r="A52" s="43">
        <v>44</v>
      </c>
      <c r="B52" s="20">
        <v>1</v>
      </c>
      <c r="C52" s="21">
        <v>125173</v>
      </c>
      <c r="D52" s="47" t="s">
        <v>70</v>
      </c>
      <c r="E52" s="2">
        <v>0</v>
      </c>
      <c r="F52" s="2">
        <v>14</v>
      </c>
      <c r="G52" s="2">
        <v>12</v>
      </c>
      <c r="H52" s="2">
        <v>12</v>
      </c>
      <c r="I52" s="2">
        <v>11</v>
      </c>
      <c r="J52" s="2">
        <v>10</v>
      </c>
      <c r="K52" s="2">
        <f t="shared" si="0"/>
        <v>10.850000000000001</v>
      </c>
      <c r="L52" s="48"/>
      <c r="M52" s="23">
        <f t="shared" si="1"/>
        <v>10.850000000000001</v>
      </c>
    </row>
    <row r="53" spans="1:13" ht="15.75" thickBot="1" x14ac:dyDescent="0.3">
      <c r="A53" s="43">
        <v>45</v>
      </c>
      <c r="B53" s="20">
        <v>1</v>
      </c>
      <c r="C53" s="21">
        <v>136634</v>
      </c>
      <c r="D53" s="47" t="s">
        <v>54</v>
      </c>
      <c r="E53" s="2">
        <v>12</v>
      </c>
      <c r="F53" s="2">
        <v>14</v>
      </c>
      <c r="G53" s="2">
        <v>12</v>
      </c>
      <c r="H53" s="2">
        <v>13</v>
      </c>
      <c r="I53" s="2">
        <v>12</v>
      </c>
      <c r="J53" s="2">
        <v>15</v>
      </c>
      <c r="K53" s="2">
        <f t="shared" si="0"/>
        <v>13.100000000000001</v>
      </c>
      <c r="L53" s="48"/>
      <c r="M53" s="23">
        <f t="shared" si="1"/>
        <v>13.100000000000001</v>
      </c>
    </row>
    <row r="54" spans="1:13" ht="15.75" thickBot="1" x14ac:dyDescent="0.3">
      <c r="A54" s="43">
        <v>46</v>
      </c>
      <c r="B54" s="20">
        <v>1</v>
      </c>
      <c r="C54" s="21">
        <v>140274</v>
      </c>
      <c r="D54" s="47" t="s">
        <v>55</v>
      </c>
      <c r="E54" s="2">
        <v>14</v>
      </c>
      <c r="F54" s="2">
        <v>14</v>
      </c>
      <c r="G54" s="2">
        <v>15</v>
      </c>
      <c r="H54" s="2">
        <v>11</v>
      </c>
      <c r="I54" s="2">
        <v>14</v>
      </c>
      <c r="J54" s="2">
        <v>16</v>
      </c>
      <c r="K54" s="2">
        <f t="shared" si="0"/>
        <v>14.25</v>
      </c>
      <c r="L54" s="48"/>
      <c r="M54" s="23">
        <f t="shared" si="1"/>
        <v>14.25</v>
      </c>
    </row>
    <row r="55" spans="1:13" ht="15.75" thickBot="1" x14ac:dyDescent="0.3">
      <c r="A55" s="43">
        <v>47</v>
      </c>
      <c r="B55" s="20">
        <v>1</v>
      </c>
      <c r="C55" s="21">
        <v>140869</v>
      </c>
      <c r="D55" s="47" t="s">
        <v>56</v>
      </c>
      <c r="E55" s="2">
        <v>14</v>
      </c>
      <c r="F55" s="2">
        <v>15</v>
      </c>
      <c r="G55" s="2">
        <v>16</v>
      </c>
      <c r="H55" s="2">
        <v>13</v>
      </c>
      <c r="I55" s="2">
        <v>13</v>
      </c>
      <c r="J55" s="2">
        <v>15</v>
      </c>
      <c r="K55" s="2">
        <f t="shared" si="0"/>
        <v>14.350000000000001</v>
      </c>
      <c r="L55" s="48"/>
      <c r="M55" s="23">
        <f t="shared" si="1"/>
        <v>14.350000000000001</v>
      </c>
    </row>
    <row r="56" spans="1:13" ht="15.75" thickBot="1" x14ac:dyDescent="0.3">
      <c r="A56" s="43">
        <v>48</v>
      </c>
      <c r="B56" s="20">
        <v>1</v>
      </c>
      <c r="C56" s="21">
        <v>136734</v>
      </c>
      <c r="D56" s="47" t="s">
        <v>57</v>
      </c>
      <c r="E56" s="2">
        <v>11</v>
      </c>
      <c r="F56" s="2">
        <v>11</v>
      </c>
      <c r="G56" s="2">
        <v>12</v>
      </c>
      <c r="H56" s="2">
        <v>14</v>
      </c>
      <c r="I56" s="2">
        <v>15</v>
      </c>
      <c r="J56" s="2">
        <v>15</v>
      </c>
      <c r="K56" s="2">
        <f t="shared" si="0"/>
        <v>13.65</v>
      </c>
      <c r="L56" s="48"/>
      <c r="M56" s="23">
        <f t="shared" si="1"/>
        <v>13.65</v>
      </c>
    </row>
    <row r="57" spans="1:13" ht="15.75" thickBot="1" x14ac:dyDescent="0.3">
      <c r="A57" s="43">
        <v>49</v>
      </c>
      <c r="B57" s="20">
        <v>2</v>
      </c>
      <c r="C57" s="21">
        <v>122025</v>
      </c>
      <c r="D57" s="77" t="s">
        <v>74</v>
      </c>
      <c r="E57" s="2">
        <v>15</v>
      </c>
      <c r="F57" s="2">
        <v>14</v>
      </c>
      <c r="G57" s="2">
        <v>15</v>
      </c>
      <c r="H57" s="2">
        <v>15</v>
      </c>
      <c r="I57" s="2">
        <v>10</v>
      </c>
      <c r="J57" s="2">
        <v>14</v>
      </c>
      <c r="K57" s="2">
        <f t="shared" si="0"/>
        <v>13.4</v>
      </c>
      <c r="L57" s="48"/>
      <c r="M57" s="23">
        <f t="shared" si="1"/>
        <v>13.4</v>
      </c>
    </row>
    <row r="58" spans="1:13" ht="15.75" thickBot="1" x14ac:dyDescent="0.3">
      <c r="A58" s="43">
        <v>50</v>
      </c>
      <c r="B58" s="20">
        <v>1</v>
      </c>
      <c r="C58" s="21">
        <v>136981</v>
      </c>
      <c r="D58" s="47" t="s">
        <v>58</v>
      </c>
      <c r="E58" s="2">
        <v>14</v>
      </c>
      <c r="F58" s="2">
        <v>13</v>
      </c>
      <c r="G58" s="2">
        <v>16</v>
      </c>
      <c r="H58" s="2">
        <v>11</v>
      </c>
      <c r="I58" s="2">
        <v>13</v>
      </c>
      <c r="J58" s="2">
        <v>14</v>
      </c>
      <c r="K58" s="2">
        <f t="shared" si="0"/>
        <v>13.6</v>
      </c>
      <c r="L58" s="48"/>
      <c r="M58" s="23">
        <f t="shared" si="1"/>
        <v>13.6</v>
      </c>
    </row>
    <row r="59" spans="1:13" ht="15.75" thickBot="1" x14ac:dyDescent="0.3">
      <c r="A59" s="43">
        <v>51</v>
      </c>
      <c r="B59" s="20">
        <v>1</v>
      </c>
      <c r="C59" s="21">
        <v>122070</v>
      </c>
      <c r="D59" s="47" t="s">
        <v>71</v>
      </c>
      <c r="E59" s="2">
        <v>15</v>
      </c>
      <c r="F59" s="2">
        <v>12</v>
      </c>
      <c r="G59" s="2">
        <v>14</v>
      </c>
      <c r="H59" s="2">
        <v>13</v>
      </c>
      <c r="I59" s="2">
        <v>14</v>
      </c>
      <c r="J59" s="2">
        <v>14</v>
      </c>
      <c r="K59" s="2">
        <f t="shared" si="0"/>
        <v>13.7</v>
      </c>
      <c r="L59" s="48"/>
      <c r="M59" s="23">
        <f t="shared" si="1"/>
        <v>13.7</v>
      </c>
    </row>
    <row r="60" spans="1:13" ht="15.75" thickBot="1" x14ac:dyDescent="0.3">
      <c r="A60" s="43">
        <v>52</v>
      </c>
      <c r="B60" s="20">
        <v>1</v>
      </c>
      <c r="C60" s="21">
        <v>139782</v>
      </c>
      <c r="D60" s="47" t="s">
        <v>59</v>
      </c>
      <c r="E60" s="2">
        <v>16</v>
      </c>
      <c r="F60" s="2">
        <v>14</v>
      </c>
      <c r="G60" s="2">
        <v>15</v>
      </c>
      <c r="H60" s="2">
        <v>16</v>
      </c>
      <c r="I60" s="2">
        <v>15</v>
      </c>
      <c r="J60" s="2">
        <v>14</v>
      </c>
      <c r="K60" s="2">
        <f t="shared" si="0"/>
        <v>14.85</v>
      </c>
      <c r="L60" s="48"/>
      <c r="M60" s="23">
        <f t="shared" si="1"/>
        <v>14.85</v>
      </c>
    </row>
    <row r="61" spans="1:13" ht="15.75" thickBot="1" x14ac:dyDescent="0.3">
      <c r="A61" s="43">
        <v>53</v>
      </c>
      <c r="B61" s="20">
        <v>1</v>
      </c>
      <c r="C61" s="21">
        <v>132138</v>
      </c>
      <c r="D61" s="47" t="s">
        <v>60</v>
      </c>
      <c r="E61" s="2">
        <v>13</v>
      </c>
      <c r="F61" s="2">
        <v>13</v>
      </c>
      <c r="G61" s="2">
        <v>13</v>
      </c>
      <c r="H61" s="2">
        <v>14</v>
      </c>
      <c r="I61" s="2">
        <v>14</v>
      </c>
      <c r="J61" s="2">
        <v>10</v>
      </c>
      <c r="K61" s="2">
        <f t="shared" si="0"/>
        <v>12.65</v>
      </c>
      <c r="L61" s="48"/>
      <c r="M61" s="23">
        <f>K61</f>
        <v>12.65</v>
      </c>
    </row>
    <row r="62" spans="1:13" x14ac:dyDescent="0.25">
      <c r="A62" s="37"/>
      <c r="B62" s="10"/>
      <c r="C62" s="11"/>
      <c r="D62" s="39"/>
      <c r="E62" s="15"/>
      <c r="F62" s="15"/>
      <c r="G62" s="15"/>
      <c r="H62" s="15"/>
      <c r="I62" s="15"/>
      <c r="J62" s="15"/>
      <c r="K62" s="8"/>
      <c r="L62" s="40"/>
      <c r="M62" s="29"/>
    </row>
    <row r="63" spans="1:13" x14ac:dyDescent="0.25">
      <c r="A63" s="37"/>
      <c r="B63" s="10"/>
      <c r="C63" s="11"/>
      <c r="D63" s="39"/>
      <c r="E63" s="15"/>
      <c r="F63" s="15"/>
      <c r="G63" s="15"/>
      <c r="H63" s="15"/>
      <c r="I63" s="15"/>
      <c r="J63" s="15"/>
      <c r="K63" s="8"/>
      <c r="L63" s="40"/>
      <c r="M63" s="29"/>
    </row>
    <row r="64" spans="1:13" x14ac:dyDescent="0.25">
      <c r="A64" s="37"/>
      <c r="B64" s="10"/>
      <c r="C64" s="11"/>
      <c r="D64" s="39"/>
      <c r="E64" s="15"/>
      <c r="F64" s="15"/>
      <c r="G64" s="15"/>
      <c r="H64" s="15"/>
      <c r="I64" s="15"/>
      <c r="J64" s="15"/>
      <c r="K64" s="8"/>
      <c r="L64" s="40"/>
      <c r="M64" s="29"/>
    </row>
    <row r="65" spans="1:13" x14ac:dyDescent="0.25">
      <c r="A65" s="37"/>
      <c r="B65" s="10"/>
      <c r="C65" s="11"/>
      <c r="D65" s="39"/>
      <c r="E65" s="15"/>
      <c r="F65" s="15"/>
      <c r="G65" s="15"/>
      <c r="H65" s="15"/>
      <c r="I65" s="15"/>
      <c r="J65" s="15"/>
      <c r="K65" s="8"/>
      <c r="L65" s="38"/>
      <c r="M65" s="29"/>
    </row>
  </sheetData>
  <mergeCells count="5">
    <mergeCell ref="B1:C1"/>
    <mergeCell ref="B6:C6"/>
    <mergeCell ref="A7:A8"/>
    <mergeCell ref="B7:D7"/>
    <mergeCell ref="E7:M7"/>
  </mergeCells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8"/>
  <sheetViews>
    <sheetView tabSelected="1" topLeftCell="A7" workbookViewId="0">
      <selection activeCell="H20" sqref="H20"/>
    </sheetView>
  </sheetViews>
  <sheetFormatPr baseColWidth="10" defaultRowHeight="15" x14ac:dyDescent="0.25"/>
  <cols>
    <col min="4" max="4" width="37" bestFit="1" customWidth="1"/>
  </cols>
  <sheetData>
    <row r="1" spans="1:13" x14ac:dyDescent="0.25">
      <c r="A1" s="31"/>
      <c r="B1" s="55" t="s">
        <v>0</v>
      </c>
      <c r="C1" s="55"/>
      <c r="D1" s="32"/>
      <c r="E1" s="32"/>
      <c r="F1" s="32"/>
      <c r="G1" s="32"/>
      <c r="H1" s="32"/>
      <c r="I1" s="32"/>
      <c r="J1" s="32"/>
      <c r="K1" s="32"/>
      <c r="L1" s="32"/>
      <c r="M1" s="32"/>
    </row>
    <row r="2" spans="1:13" x14ac:dyDescent="0.25">
      <c r="A2" s="31"/>
      <c r="B2" s="33" t="s">
        <v>1</v>
      </c>
      <c r="C2" s="34">
        <v>201520</v>
      </c>
      <c r="D2" s="32"/>
      <c r="E2" s="32"/>
      <c r="F2" s="32"/>
      <c r="G2" s="32"/>
      <c r="H2" s="32"/>
      <c r="I2" s="32"/>
      <c r="J2" s="32"/>
      <c r="K2" s="32"/>
      <c r="L2" s="32"/>
      <c r="M2" s="32"/>
    </row>
    <row r="3" spans="1:13" x14ac:dyDescent="0.25">
      <c r="A3" s="31"/>
      <c r="B3" s="33" t="s">
        <v>2</v>
      </c>
      <c r="C3" s="34" t="s">
        <v>3</v>
      </c>
      <c r="D3" s="32"/>
      <c r="E3" s="32"/>
      <c r="F3" s="32"/>
      <c r="G3" s="32"/>
      <c r="H3" s="32"/>
      <c r="I3" s="32"/>
      <c r="J3" s="32"/>
      <c r="K3" s="32"/>
      <c r="L3" s="32"/>
      <c r="M3" s="32"/>
    </row>
    <row r="4" spans="1:13" x14ac:dyDescent="0.25">
      <c r="A4" s="31"/>
      <c r="B4" s="33" t="s">
        <v>4</v>
      </c>
      <c r="C4" s="34" t="s">
        <v>87</v>
      </c>
      <c r="D4" s="32"/>
      <c r="E4" s="32"/>
      <c r="F4" s="32"/>
      <c r="G4" s="32"/>
      <c r="H4" s="32"/>
      <c r="I4" s="32"/>
      <c r="J4" s="32"/>
      <c r="K4" s="32"/>
      <c r="L4" s="32"/>
      <c r="M4" s="32"/>
    </row>
    <row r="5" spans="1:13" x14ac:dyDescent="0.25">
      <c r="A5" s="31"/>
      <c r="B5" s="33" t="s">
        <v>5</v>
      </c>
      <c r="C5" s="34" t="s">
        <v>86</v>
      </c>
      <c r="D5" s="32"/>
      <c r="E5" s="32"/>
      <c r="F5" s="32"/>
      <c r="G5" s="32"/>
      <c r="H5" s="32"/>
      <c r="I5" s="32"/>
      <c r="J5" s="32"/>
      <c r="K5" s="32"/>
      <c r="L5" s="32"/>
      <c r="M5" s="32"/>
    </row>
    <row r="6" spans="1:13" ht="15.75" thickBot="1" x14ac:dyDescent="0.3">
      <c r="A6" s="31"/>
      <c r="B6" s="56"/>
      <c r="C6" s="56"/>
      <c r="D6" s="32"/>
      <c r="E6" s="32"/>
      <c r="F6" s="32"/>
      <c r="G6" s="32"/>
      <c r="H6" s="32"/>
      <c r="I6" s="32"/>
      <c r="J6" s="32"/>
      <c r="K6" s="32"/>
      <c r="L6" s="32"/>
      <c r="M6" s="32"/>
    </row>
    <row r="7" spans="1:13" ht="15.75" thickBot="1" x14ac:dyDescent="0.3">
      <c r="A7" s="57" t="s">
        <v>6</v>
      </c>
      <c r="B7" s="53" t="s">
        <v>7</v>
      </c>
      <c r="C7" s="53"/>
      <c r="D7" s="54"/>
      <c r="E7" s="52" t="s">
        <v>8</v>
      </c>
      <c r="F7" s="53"/>
      <c r="G7" s="53"/>
      <c r="H7" s="53"/>
      <c r="I7" s="53"/>
      <c r="J7" s="53"/>
      <c r="K7" s="53"/>
      <c r="L7" s="53"/>
      <c r="M7" s="54"/>
    </row>
    <row r="8" spans="1:13" ht="15.75" thickBot="1" x14ac:dyDescent="0.3">
      <c r="A8" s="58"/>
      <c r="B8" s="35" t="s">
        <v>9</v>
      </c>
      <c r="C8" s="35" t="s">
        <v>10</v>
      </c>
      <c r="D8" s="35" t="s">
        <v>11</v>
      </c>
      <c r="E8" s="36" t="s">
        <v>12</v>
      </c>
      <c r="F8" s="36" t="s">
        <v>13</v>
      </c>
      <c r="G8" s="36" t="s">
        <v>14</v>
      </c>
      <c r="H8" s="36" t="s">
        <v>15</v>
      </c>
      <c r="I8" s="36" t="s">
        <v>16</v>
      </c>
      <c r="J8" s="36" t="s">
        <v>17</v>
      </c>
      <c r="K8" s="36" t="s">
        <v>18</v>
      </c>
      <c r="L8" s="36" t="s">
        <v>19</v>
      </c>
      <c r="M8" s="36" t="s">
        <v>20</v>
      </c>
    </row>
    <row r="9" spans="1:13" ht="15.75" thickBot="1" x14ac:dyDescent="0.3">
      <c r="A9" s="43">
        <v>1</v>
      </c>
      <c r="B9" s="20">
        <v>1</v>
      </c>
      <c r="C9" s="21">
        <v>135888</v>
      </c>
      <c r="D9" s="47" t="s">
        <v>40</v>
      </c>
      <c r="E9" s="2">
        <v>11</v>
      </c>
      <c r="F9" s="2">
        <v>12</v>
      </c>
      <c r="G9" s="2">
        <v>11</v>
      </c>
      <c r="H9" s="2">
        <v>13</v>
      </c>
      <c r="I9" s="2">
        <v>13</v>
      </c>
      <c r="J9" s="2">
        <v>10</v>
      </c>
      <c r="K9" s="2">
        <f t="shared" ref="K9:K60" si="0">(0.05*E9)+(0.1*F9)+(0.2*G9)+(0.15*H9)+(0.25*I9)+(0.25*J9)</f>
        <v>11.65</v>
      </c>
      <c r="L9" s="48"/>
      <c r="M9" s="23">
        <f t="shared" ref="M9:M59" si="1">K9</f>
        <v>11.65</v>
      </c>
    </row>
    <row r="10" spans="1:13" ht="15.75" thickBot="1" x14ac:dyDescent="0.3">
      <c r="A10" s="43">
        <v>2</v>
      </c>
      <c r="B10" s="20">
        <v>2</v>
      </c>
      <c r="C10" s="21">
        <v>125630</v>
      </c>
      <c r="D10" s="47" t="s">
        <v>78</v>
      </c>
      <c r="E10" s="2">
        <v>12</v>
      </c>
      <c r="F10" s="2">
        <v>12</v>
      </c>
      <c r="G10" s="2">
        <v>13</v>
      </c>
      <c r="H10" s="2">
        <v>14</v>
      </c>
      <c r="I10" s="2">
        <v>12</v>
      </c>
      <c r="J10" s="2">
        <v>11</v>
      </c>
      <c r="K10" s="2">
        <f t="shared" si="0"/>
        <v>12.25</v>
      </c>
      <c r="L10" s="48"/>
      <c r="M10" s="23">
        <f t="shared" si="1"/>
        <v>12.25</v>
      </c>
    </row>
    <row r="11" spans="1:13" ht="15.75" thickBot="1" x14ac:dyDescent="0.3">
      <c r="A11" s="43">
        <v>3</v>
      </c>
      <c r="B11" s="20">
        <v>1</v>
      </c>
      <c r="C11" s="21">
        <v>136749</v>
      </c>
      <c r="D11" s="47" t="s">
        <v>41</v>
      </c>
      <c r="E11" s="2">
        <v>13</v>
      </c>
      <c r="F11" s="2">
        <v>12</v>
      </c>
      <c r="G11" s="2">
        <v>13</v>
      </c>
      <c r="H11" s="2">
        <v>11</v>
      </c>
      <c r="I11" s="2">
        <v>13</v>
      </c>
      <c r="J11" s="2">
        <v>12</v>
      </c>
      <c r="K11" s="2">
        <f t="shared" si="0"/>
        <v>12.35</v>
      </c>
      <c r="L11" s="48"/>
      <c r="M11" s="23">
        <f t="shared" si="1"/>
        <v>12.35</v>
      </c>
    </row>
    <row r="12" spans="1:13" ht="15.75" thickBot="1" x14ac:dyDescent="0.3">
      <c r="A12" s="43">
        <v>4</v>
      </c>
      <c r="B12" s="20">
        <v>1</v>
      </c>
      <c r="C12" s="21">
        <v>115693</v>
      </c>
      <c r="D12" s="47" t="s">
        <v>79</v>
      </c>
      <c r="E12" s="2">
        <v>14</v>
      </c>
      <c r="F12" s="2">
        <v>13</v>
      </c>
      <c r="G12" s="2">
        <v>11</v>
      </c>
      <c r="H12" s="2">
        <v>12</v>
      </c>
      <c r="I12" s="2">
        <v>12</v>
      </c>
      <c r="J12" s="2">
        <v>12</v>
      </c>
      <c r="K12" s="2">
        <f t="shared" si="0"/>
        <v>12</v>
      </c>
      <c r="L12" s="48"/>
      <c r="M12" s="23">
        <f t="shared" si="1"/>
        <v>12</v>
      </c>
    </row>
    <row r="13" spans="1:13" ht="15.75" thickBot="1" x14ac:dyDescent="0.3">
      <c r="A13" s="43">
        <v>5</v>
      </c>
      <c r="B13" s="20">
        <v>1</v>
      </c>
      <c r="C13" s="21">
        <v>139655</v>
      </c>
      <c r="D13" s="47" t="s">
        <v>42</v>
      </c>
      <c r="E13" s="2">
        <v>13</v>
      </c>
      <c r="F13" s="2">
        <v>11</v>
      </c>
      <c r="G13" s="2">
        <v>12</v>
      </c>
      <c r="H13" s="2">
        <v>14</v>
      </c>
      <c r="I13" s="2">
        <v>13</v>
      </c>
      <c r="J13" s="2">
        <v>12</v>
      </c>
      <c r="K13" s="2">
        <f t="shared" si="0"/>
        <v>12.5</v>
      </c>
      <c r="L13" s="48"/>
      <c r="M13" s="23">
        <f t="shared" si="1"/>
        <v>12.5</v>
      </c>
    </row>
    <row r="14" spans="1:13" ht="15.75" thickBot="1" x14ac:dyDescent="0.3">
      <c r="A14" s="43">
        <v>6</v>
      </c>
      <c r="B14" s="43">
        <v>1</v>
      </c>
      <c r="C14" s="44">
        <v>134691</v>
      </c>
      <c r="D14" s="45" t="s">
        <v>23</v>
      </c>
      <c r="E14" s="2">
        <v>12</v>
      </c>
      <c r="F14" s="2">
        <v>13</v>
      </c>
      <c r="G14" s="2">
        <v>12</v>
      </c>
      <c r="H14" s="2">
        <v>13</v>
      </c>
      <c r="I14" s="2">
        <v>12</v>
      </c>
      <c r="J14" s="2">
        <v>13</v>
      </c>
      <c r="K14" s="2">
        <f t="shared" si="0"/>
        <v>12.5</v>
      </c>
      <c r="L14" s="46"/>
      <c r="M14" s="23">
        <f t="shared" si="1"/>
        <v>12.5</v>
      </c>
    </row>
    <row r="15" spans="1:13" ht="15.75" thickBot="1" x14ac:dyDescent="0.3">
      <c r="A15" s="43">
        <v>7</v>
      </c>
      <c r="B15" s="43">
        <v>1</v>
      </c>
      <c r="C15" s="44">
        <v>137589</v>
      </c>
      <c r="D15" s="45" t="s">
        <v>62</v>
      </c>
      <c r="E15" s="2">
        <v>7</v>
      </c>
      <c r="F15" s="2">
        <v>12</v>
      </c>
      <c r="G15" s="2">
        <v>10</v>
      </c>
      <c r="H15" s="2">
        <v>11</v>
      </c>
      <c r="I15" s="2">
        <v>12</v>
      </c>
      <c r="J15" s="2">
        <v>8</v>
      </c>
      <c r="K15" s="2">
        <f t="shared" si="0"/>
        <v>10.199999999999999</v>
      </c>
      <c r="L15" s="46">
        <v>11</v>
      </c>
      <c r="M15" s="23">
        <v>11</v>
      </c>
    </row>
    <row r="16" spans="1:13" ht="15.75" thickBot="1" x14ac:dyDescent="0.3">
      <c r="A16" s="43">
        <v>8</v>
      </c>
      <c r="B16" s="43">
        <v>2</v>
      </c>
      <c r="C16" s="44">
        <v>123015</v>
      </c>
      <c r="D16" s="77" t="s">
        <v>80</v>
      </c>
      <c r="E16" s="2">
        <v>12</v>
      </c>
      <c r="F16" s="2">
        <v>13</v>
      </c>
      <c r="G16" s="2">
        <v>13</v>
      </c>
      <c r="H16" s="2">
        <v>12</v>
      </c>
      <c r="I16" s="2">
        <v>14</v>
      </c>
      <c r="J16" s="2">
        <v>12</v>
      </c>
      <c r="K16" s="2">
        <f t="shared" si="0"/>
        <v>12.8</v>
      </c>
      <c r="L16" s="46"/>
      <c r="M16" s="23">
        <f t="shared" si="1"/>
        <v>12.8</v>
      </c>
    </row>
    <row r="17" spans="1:13" ht="15.75" thickBot="1" x14ac:dyDescent="0.3">
      <c r="A17" s="43">
        <v>9</v>
      </c>
      <c r="B17" s="43">
        <v>1</v>
      </c>
      <c r="C17" s="44">
        <v>136442</v>
      </c>
      <c r="D17" s="45" t="s">
        <v>24</v>
      </c>
      <c r="E17" s="2">
        <v>14</v>
      </c>
      <c r="F17" s="2">
        <v>13</v>
      </c>
      <c r="G17" s="2">
        <v>12</v>
      </c>
      <c r="H17" s="2">
        <v>11</v>
      </c>
      <c r="I17" s="2">
        <v>11</v>
      </c>
      <c r="J17" s="2">
        <v>12</v>
      </c>
      <c r="K17" s="2">
        <f t="shared" si="0"/>
        <v>11.8</v>
      </c>
      <c r="L17" s="46"/>
      <c r="M17" s="23">
        <f t="shared" si="1"/>
        <v>11.8</v>
      </c>
    </row>
    <row r="18" spans="1:13" ht="15.75" thickBot="1" x14ac:dyDescent="0.3">
      <c r="A18" s="43">
        <v>10</v>
      </c>
      <c r="B18" s="75">
        <v>1</v>
      </c>
      <c r="C18" s="76">
        <v>139687</v>
      </c>
      <c r="D18" s="74" t="s">
        <v>77</v>
      </c>
      <c r="E18" s="2">
        <v>12</v>
      </c>
      <c r="F18" s="2">
        <v>11</v>
      </c>
      <c r="G18" s="2">
        <v>11</v>
      </c>
      <c r="H18" s="2">
        <v>14</v>
      </c>
      <c r="I18" s="2">
        <v>13</v>
      </c>
      <c r="J18" s="2">
        <v>13</v>
      </c>
      <c r="K18" s="2">
        <f t="shared" si="0"/>
        <v>12.5</v>
      </c>
      <c r="L18" s="46"/>
      <c r="M18" s="23">
        <f t="shared" si="1"/>
        <v>12.5</v>
      </c>
    </row>
    <row r="19" spans="1:13" ht="15.75" thickBot="1" x14ac:dyDescent="0.3">
      <c r="A19" s="43">
        <v>11</v>
      </c>
      <c r="B19" s="75">
        <v>2</v>
      </c>
      <c r="C19" s="76">
        <v>127441</v>
      </c>
      <c r="D19" s="74" t="s">
        <v>63</v>
      </c>
      <c r="E19" s="2">
        <v>11</v>
      </c>
      <c r="F19" s="2">
        <v>13</v>
      </c>
      <c r="G19" s="2">
        <v>12</v>
      </c>
      <c r="H19" s="2">
        <v>13</v>
      </c>
      <c r="I19" s="2">
        <v>11</v>
      </c>
      <c r="J19" s="2">
        <v>13</v>
      </c>
      <c r="K19" s="2">
        <f t="shared" si="0"/>
        <v>12.2</v>
      </c>
      <c r="L19" s="46"/>
      <c r="M19" s="23">
        <f t="shared" si="1"/>
        <v>12.2</v>
      </c>
    </row>
    <row r="20" spans="1:13" ht="15.75" thickBot="1" x14ac:dyDescent="0.3">
      <c r="A20" s="43">
        <v>12</v>
      </c>
      <c r="B20" s="75">
        <v>1</v>
      </c>
      <c r="C20" s="76">
        <v>125698</v>
      </c>
      <c r="D20" s="74" t="s">
        <v>72</v>
      </c>
      <c r="E20" s="2">
        <v>10</v>
      </c>
      <c r="F20" s="2">
        <v>11</v>
      </c>
      <c r="G20" s="2">
        <v>7</v>
      </c>
      <c r="H20" s="2">
        <v>12</v>
      </c>
      <c r="I20" s="2">
        <v>2</v>
      </c>
      <c r="J20" s="2">
        <v>0</v>
      </c>
      <c r="K20" s="2" t="s">
        <v>61</v>
      </c>
      <c r="L20" s="46"/>
      <c r="M20" s="23" t="str">
        <f t="shared" si="1"/>
        <v>IN</v>
      </c>
    </row>
    <row r="21" spans="1:13" ht="15.75" thickBot="1" x14ac:dyDescent="0.3">
      <c r="A21" s="43">
        <v>13</v>
      </c>
      <c r="B21" s="20">
        <v>1</v>
      </c>
      <c r="C21" s="21">
        <v>139947</v>
      </c>
      <c r="D21" s="47" t="s">
        <v>43</v>
      </c>
      <c r="E21" s="2">
        <v>9</v>
      </c>
      <c r="F21" s="2">
        <v>11</v>
      </c>
      <c r="G21" s="2">
        <v>8</v>
      </c>
      <c r="H21" s="2">
        <v>10</v>
      </c>
      <c r="I21" s="2">
        <v>11</v>
      </c>
      <c r="J21" s="2">
        <v>8</v>
      </c>
      <c r="K21" s="2">
        <f t="shared" si="0"/>
        <v>9.4</v>
      </c>
      <c r="L21" s="48"/>
      <c r="M21" s="23">
        <f t="shared" si="1"/>
        <v>9.4</v>
      </c>
    </row>
    <row r="22" spans="1:13" ht="15.75" thickBot="1" x14ac:dyDescent="0.3">
      <c r="A22" s="43">
        <v>14</v>
      </c>
      <c r="B22" s="43">
        <v>1</v>
      </c>
      <c r="C22" s="44">
        <v>136852</v>
      </c>
      <c r="D22" s="45" t="s">
        <v>25</v>
      </c>
      <c r="E22" s="2">
        <v>14</v>
      </c>
      <c r="F22" s="2">
        <v>12</v>
      </c>
      <c r="G22" s="2">
        <v>11</v>
      </c>
      <c r="H22" s="2">
        <v>14</v>
      </c>
      <c r="I22" s="2">
        <v>11</v>
      </c>
      <c r="J22" s="2">
        <v>14</v>
      </c>
      <c r="K22" s="2">
        <f t="shared" si="0"/>
        <v>12.450000000000001</v>
      </c>
      <c r="L22" s="46"/>
      <c r="M22" s="23">
        <f t="shared" si="1"/>
        <v>12.450000000000001</v>
      </c>
    </row>
    <row r="23" spans="1:13" ht="15.75" thickBot="1" x14ac:dyDescent="0.3">
      <c r="A23" s="43">
        <v>15</v>
      </c>
      <c r="B23" s="43">
        <v>1</v>
      </c>
      <c r="C23" s="44">
        <v>137803</v>
      </c>
      <c r="D23" s="45" t="s">
        <v>26</v>
      </c>
      <c r="E23" s="2">
        <v>13</v>
      </c>
      <c r="F23" s="2">
        <v>11</v>
      </c>
      <c r="G23" s="2">
        <v>12</v>
      </c>
      <c r="H23" s="2">
        <v>11</v>
      </c>
      <c r="I23" s="2">
        <v>12</v>
      </c>
      <c r="J23" s="2">
        <v>11</v>
      </c>
      <c r="K23" s="2">
        <f t="shared" si="0"/>
        <v>11.55</v>
      </c>
      <c r="L23" s="46"/>
      <c r="M23" s="23">
        <f t="shared" si="1"/>
        <v>11.55</v>
      </c>
    </row>
    <row r="24" spans="1:13" ht="15.75" thickBot="1" x14ac:dyDescent="0.3">
      <c r="A24" s="43">
        <v>16</v>
      </c>
      <c r="B24" s="43">
        <v>1</v>
      </c>
      <c r="C24" s="44">
        <v>111961</v>
      </c>
      <c r="D24" s="45" t="s">
        <v>64</v>
      </c>
      <c r="E24" s="2">
        <v>12</v>
      </c>
      <c r="F24" s="2">
        <v>11</v>
      </c>
      <c r="G24" s="2">
        <v>13</v>
      </c>
      <c r="H24" s="2">
        <v>14</v>
      </c>
      <c r="I24" s="2">
        <v>12</v>
      </c>
      <c r="J24" s="2">
        <v>10</v>
      </c>
      <c r="K24" s="2">
        <f t="shared" si="0"/>
        <v>11.9</v>
      </c>
      <c r="L24" s="46"/>
      <c r="M24" s="23">
        <f t="shared" si="1"/>
        <v>11.9</v>
      </c>
    </row>
    <row r="25" spans="1:13" ht="15.75" thickBot="1" x14ac:dyDescent="0.3">
      <c r="A25" s="43">
        <v>17</v>
      </c>
      <c r="B25" s="43">
        <v>1</v>
      </c>
      <c r="C25" s="44">
        <v>196547</v>
      </c>
      <c r="D25" s="45" t="s">
        <v>75</v>
      </c>
      <c r="E25" s="2">
        <v>14</v>
      </c>
      <c r="F25" s="2">
        <v>11</v>
      </c>
      <c r="G25" s="2">
        <v>10</v>
      </c>
      <c r="H25" s="2">
        <v>13</v>
      </c>
      <c r="I25" s="2">
        <v>13</v>
      </c>
      <c r="J25" s="2">
        <v>13</v>
      </c>
      <c r="K25" s="2">
        <f t="shared" si="0"/>
        <v>12.25</v>
      </c>
      <c r="L25" s="46"/>
      <c r="M25" s="23">
        <f t="shared" si="1"/>
        <v>12.25</v>
      </c>
    </row>
    <row r="26" spans="1:13" ht="15.75" thickBot="1" x14ac:dyDescent="0.3">
      <c r="A26" s="43">
        <v>18</v>
      </c>
      <c r="B26" s="43">
        <v>1</v>
      </c>
      <c r="C26" s="44">
        <v>133674</v>
      </c>
      <c r="D26" s="45" t="s">
        <v>76</v>
      </c>
      <c r="E26" s="2">
        <v>12</v>
      </c>
      <c r="F26" s="2">
        <v>8</v>
      </c>
      <c r="G26" s="2">
        <v>6</v>
      </c>
      <c r="H26" s="2">
        <v>11</v>
      </c>
      <c r="I26" s="2">
        <v>11</v>
      </c>
      <c r="J26" s="2">
        <v>9</v>
      </c>
      <c r="K26" s="2">
        <f t="shared" si="0"/>
        <v>9.25</v>
      </c>
      <c r="L26" s="46"/>
      <c r="M26" s="23">
        <f t="shared" si="1"/>
        <v>9.25</v>
      </c>
    </row>
    <row r="27" spans="1:13" ht="15.75" thickBot="1" x14ac:dyDescent="0.3">
      <c r="A27" s="43">
        <v>19</v>
      </c>
      <c r="B27" s="43">
        <v>1</v>
      </c>
      <c r="C27" s="44">
        <v>112350</v>
      </c>
      <c r="D27" s="19" t="s">
        <v>73</v>
      </c>
      <c r="E27" s="2">
        <v>13</v>
      </c>
      <c r="F27" s="2">
        <v>13</v>
      </c>
      <c r="G27" s="2">
        <v>11</v>
      </c>
      <c r="H27" s="2">
        <v>12</v>
      </c>
      <c r="I27" s="2">
        <v>14</v>
      </c>
      <c r="J27" s="2">
        <v>12</v>
      </c>
      <c r="K27" s="2">
        <f t="shared" si="0"/>
        <v>12.45</v>
      </c>
      <c r="L27" s="46"/>
      <c r="M27" s="23">
        <f t="shared" si="1"/>
        <v>12.45</v>
      </c>
    </row>
    <row r="28" spans="1:13" ht="15.75" thickBot="1" x14ac:dyDescent="0.3">
      <c r="A28" s="43">
        <v>20</v>
      </c>
      <c r="B28" s="43">
        <v>1</v>
      </c>
      <c r="C28" s="44">
        <v>64636</v>
      </c>
      <c r="D28" s="45" t="s">
        <v>65</v>
      </c>
      <c r="E28" s="2">
        <v>13</v>
      </c>
      <c r="F28" s="2">
        <v>12</v>
      </c>
      <c r="G28" s="2">
        <v>11</v>
      </c>
      <c r="H28" s="2">
        <v>13</v>
      </c>
      <c r="I28" s="2">
        <v>11</v>
      </c>
      <c r="J28" s="2">
        <v>13</v>
      </c>
      <c r="K28" s="2">
        <f t="shared" si="0"/>
        <v>12</v>
      </c>
      <c r="L28" s="46"/>
      <c r="M28" s="23">
        <f t="shared" si="1"/>
        <v>12</v>
      </c>
    </row>
    <row r="29" spans="1:13" ht="15.75" thickBot="1" x14ac:dyDescent="0.3">
      <c r="A29" s="43">
        <v>21</v>
      </c>
      <c r="B29" s="43">
        <v>1</v>
      </c>
      <c r="C29" s="44">
        <v>135940</v>
      </c>
      <c r="D29" s="45" t="s">
        <v>29</v>
      </c>
      <c r="E29" s="2">
        <v>12</v>
      </c>
      <c r="F29" s="2">
        <v>12</v>
      </c>
      <c r="G29" s="2">
        <v>11</v>
      </c>
      <c r="H29" s="2">
        <v>11</v>
      </c>
      <c r="I29" s="2">
        <v>12</v>
      </c>
      <c r="J29" s="2">
        <v>12</v>
      </c>
      <c r="K29" s="2">
        <f t="shared" si="0"/>
        <v>11.65</v>
      </c>
      <c r="L29" s="46"/>
      <c r="M29" s="23">
        <f t="shared" si="1"/>
        <v>11.65</v>
      </c>
    </row>
    <row r="30" spans="1:13" ht="15.75" thickBot="1" x14ac:dyDescent="0.3">
      <c r="A30" s="43">
        <v>22</v>
      </c>
      <c r="B30" s="43">
        <v>1</v>
      </c>
      <c r="C30" s="44">
        <v>138181</v>
      </c>
      <c r="D30" s="45" t="s">
        <v>30</v>
      </c>
      <c r="E30" s="2">
        <v>14</v>
      </c>
      <c r="F30" s="2">
        <v>11</v>
      </c>
      <c r="G30" s="2">
        <v>12</v>
      </c>
      <c r="H30" s="2">
        <v>12</v>
      </c>
      <c r="I30" s="2">
        <v>12</v>
      </c>
      <c r="J30" s="2">
        <v>12</v>
      </c>
      <c r="K30" s="2">
        <f t="shared" si="0"/>
        <v>12</v>
      </c>
      <c r="L30" s="46"/>
      <c r="M30" s="23">
        <f t="shared" si="1"/>
        <v>12</v>
      </c>
    </row>
    <row r="31" spans="1:13" ht="15.75" thickBot="1" x14ac:dyDescent="0.3">
      <c r="A31" s="43">
        <v>23</v>
      </c>
      <c r="B31" s="20">
        <v>1</v>
      </c>
      <c r="C31" s="21">
        <v>140387</v>
      </c>
      <c r="D31" s="47" t="s">
        <v>45</v>
      </c>
      <c r="E31" s="2">
        <v>14</v>
      </c>
      <c r="F31" s="2">
        <v>11</v>
      </c>
      <c r="G31" s="2">
        <v>12</v>
      </c>
      <c r="H31" s="2">
        <v>13</v>
      </c>
      <c r="I31" s="2">
        <v>13</v>
      </c>
      <c r="J31" s="2">
        <v>10</v>
      </c>
      <c r="K31" s="2">
        <f t="shared" si="0"/>
        <v>11.900000000000002</v>
      </c>
      <c r="L31" s="48"/>
      <c r="M31" s="23">
        <f t="shared" si="1"/>
        <v>11.900000000000002</v>
      </c>
    </row>
    <row r="32" spans="1:13" ht="15.75" thickBot="1" x14ac:dyDescent="0.3">
      <c r="A32" s="43">
        <v>24</v>
      </c>
      <c r="B32" s="20">
        <v>1</v>
      </c>
      <c r="C32" s="21">
        <v>138881</v>
      </c>
      <c r="D32" s="47" t="s">
        <v>46</v>
      </c>
      <c r="E32" s="2">
        <v>12</v>
      </c>
      <c r="F32" s="2">
        <v>12</v>
      </c>
      <c r="G32" s="2">
        <v>11</v>
      </c>
      <c r="H32" s="2">
        <v>14</v>
      </c>
      <c r="I32" s="2">
        <v>13</v>
      </c>
      <c r="J32" s="2">
        <v>12</v>
      </c>
      <c r="K32" s="2">
        <f t="shared" si="0"/>
        <v>12.35</v>
      </c>
      <c r="L32" s="23"/>
      <c r="M32" s="23">
        <f t="shared" si="1"/>
        <v>12.35</v>
      </c>
    </row>
    <row r="33" spans="1:13" ht="15.75" thickBot="1" x14ac:dyDescent="0.3">
      <c r="A33" s="43">
        <v>25</v>
      </c>
      <c r="B33" s="68">
        <v>1</v>
      </c>
      <c r="C33" s="11">
        <v>144843</v>
      </c>
      <c r="D33" s="39" t="s">
        <v>66</v>
      </c>
      <c r="E33" s="2">
        <v>11</v>
      </c>
      <c r="F33" s="2">
        <v>13</v>
      </c>
      <c r="G33" s="2">
        <v>10</v>
      </c>
      <c r="H33" s="2">
        <v>11</v>
      </c>
      <c r="I33" s="2">
        <v>0</v>
      </c>
      <c r="J33" s="2">
        <v>0</v>
      </c>
      <c r="K33" s="2" t="s">
        <v>61</v>
      </c>
      <c r="L33" s="23"/>
      <c r="M33" s="23" t="str">
        <f t="shared" si="1"/>
        <v>IN</v>
      </c>
    </row>
    <row r="34" spans="1:13" ht="15.75" thickBot="1" x14ac:dyDescent="0.3">
      <c r="A34" s="43">
        <v>26</v>
      </c>
      <c r="B34" s="43">
        <v>1</v>
      </c>
      <c r="C34" s="44">
        <v>136009</v>
      </c>
      <c r="D34" s="45" t="s">
        <v>32</v>
      </c>
      <c r="E34" s="2">
        <v>12</v>
      </c>
      <c r="F34" s="2">
        <v>12</v>
      </c>
      <c r="G34" s="2">
        <v>12</v>
      </c>
      <c r="H34" s="2">
        <v>13</v>
      </c>
      <c r="I34" s="2">
        <v>14</v>
      </c>
      <c r="J34" s="2">
        <v>12</v>
      </c>
      <c r="K34" s="2">
        <f t="shared" si="0"/>
        <v>12.650000000000002</v>
      </c>
      <c r="L34" s="46"/>
      <c r="M34" s="23">
        <f t="shared" si="1"/>
        <v>12.650000000000002</v>
      </c>
    </row>
    <row r="35" spans="1:13" ht="15.75" thickBot="1" x14ac:dyDescent="0.3">
      <c r="A35" s="43">
        <v>27</v>
      </c>
      <c r="B35" s="43">
        <v>1</v>
      </c>
      <c r="C35" s="44">
        <v>129547</v>
      </c>
      <c r="D35" s="45" t="s">
        <v>85</v>
      </c>
      <c r="E35" s="2">
        <v>12</v>
      </c>
      <c r="F35" s="2">
        <v>14</v>
      </c>
      <c r="G35" s="2">
        <v>11</v>
      </c>
      <c r="H35" s="2">
        <v>11</v>
      </c>
      <c r="I35" s="2">
        <v>13</v>
      </c>
      <c r="J35" s="2">
        <v>13</v>
      </c>
      <c r="K35" s="2">
        <f t="shared" si="0"/>
        <v>12.35</v>
      </c>
      <c r="L35" s="46"/>
      <c r="M35" s="23">
        <f t="shared" si="1"/>
        <v>12.35</v>
      </c>
    </row>
    <row r="36" spans="1:13" ht="15.75" thickBot="1" x14ac:dyDescent="0.3">
      <c r="A36" s="43">
        <v>28</v>
      </c>
      <c r="B36" s="43">
        <v>1</v>
      </c>
      <c r="C36" s="44">
        <v>136762</v>
      </c>
      <c r="D36" s="45" t="s">
        <v>33</v>
      </c>
      <c r="E36" s="2">
        <v>15</v>
      </c>
      <c r="F36" s="2">
        <v>14</v>
      </c>
      <c r="G36" s="2">
        <v>11</v>
      </c>
      <c r="H36" s="2">
        <v>13</v>
      </c>
      <c r="I36" s="2">
        <v>11</v>
      </c>
      <c r="J36" s="2">
        <v>13</v>
      </c>
      <c r="K36" s="2">
        <f t="shared" si="0"/>
        <v>12.3</v>
      </c>
      <c r="L36" s="46"/>
      <c r="M36" s="23">
        <f t="shared" si="1"/>
        <v>12.3</v>
      </c>
    </row>
    <row r="37" spans="1:13" ht="15.75" thickBot="1" x14ac:dyDescent="0.3">
      <c r="A37" s="43">
        <v>29</v>
      </c>
      <c r="B37" s="20">
        <v>2</v>
      </c>
      <c r="C37" s="21">
        <v>124981</v>
      </c>
      <c r="D37" s="47" t="s">
        <v>67</v>
      </c>
      <c r="E37" s="2">
        <v>14</v>
      </c>
      <c r="F37" s="2">
        <v>14</v>
      </c>
      <c r="G37" s="2">
        <v>12</v>
      </c>
      <c r="H37" s="2">
        <v>11</v>
      </c>
      <c r="I37" s="2">
        <v>13</v>
      </c>
      <c r="J37" s="2">
        <v>11</v>
      </c>
      <c r="K37" s="2">
        <f t="shared" si="0"/>
        <v>12.15</v>
      </c>
      <c r="L37" s="23"/>
      <c r="M37" s="23">
        <f t="shared" si="1"/>
        <v>12.15</v>
      </c>
    </row>
    <row r="38" spans="1:13" ht="15.75" thickBot="1" x14ac:dyDescent="0.3">
      <c r="A38" s="43">
        <v>30</v>
      </c>
      <c r="B38" s="68">
        <v>2</v>
      </c>
      <c r="C38" s="11">
        <v>112039</v>
      </c>
      <c r="D38" s="77" t="s">
        <v>81</v>
      </c>
      <c r="E38" s="2">
        <v>13</v>
      </c>
      <c r="F38" s="2">
        <v>12</v>
      </c>
      <c r="G38" s="2">
        <v>12</v>
      </c>
      <c r="H38" s="2">
        <v>11</v>
      </c>
      <c r="I38" s="2">
        <v>14</v>
      </c>
      <c r="J38" s="2">
        <v>13</v>
      </c>
      <c r="K38" s="2">
        <f t="shared" si="0"/>
        <v>12.65</v>
      </c>
      <c r="L38" s="23"/>
      <c r="M38" s="23">
        <f t="shared" si="1"/>
        <v>12.65</v>
      </c>
    </row>
    <row r="39" spans="1:13" ht="15.75" thickBot="1" x14ac:dyDescent="0.3">
      <c r="A39" s="43">
        <v>31</v>
      </c>
      <c r="B39" s="43">
        <v>1</v>
      </c>
      <c r="C39" s="44">
        <v>136067</v>
      </c>
      <c r="D39" s="45" t="s">
        <v>34</v>
      </c>
      <c r="E39" s="2">
        <v>11</v>
      </c>
      <c r="F39" s="2">
        <v>14</v>
      </c>
      <c r="G39" s="2">
        <v>11</v>
      </c>
      <c r="H39" s="2">
        <v>14</v>
      </c>
      <c r="I39" s="2">
        <v>14</v>
      </c>
      <c r="J39" s="2">
        <v>10</v>
      </c>
      <c r="K39" s="2">
        <f t="shared" si="0"/>
        <v>12.25</v>
      </c>
      <c r="L39" s="46"/>
      <c r="M39" s="23">
        <f t="shared" si="1"/>
        <v>12.25</v>
      </c>
    </row>
    <row r="40" spans="1:13" ht="15.75" thickBot="1" x14ac:dyDescent="0.3">
      <c r="A40" s="43">
        <v>32</v>
      </c>
      <c r="B40" s="43">
        <v>1</v>
      </c>
      <c r="C40" s="44">
        <v>137823</v>
      </c>
      <c r="D40" s="45" t="s">
        <v>35</v>
      </c>
      <c r="E40" s="2">
        <v>14</v>
      </c>
      <c r="F40" s="2">
        <v>14</v>
      </c>
      <c r="G40" s="2">
        <v>13</v>
      </c>
      <c r="H40" s="2">
        <v>12</v>
      </c>
      <c r="I40" s="2">
        <v>11</v>
      </c>
      <c r="J40" s="2">
        <v>10</v>
      </c>
      <c r="K40" s="2">
        <f t="shared" si="0"/>
        <v>11.75</v>
      </c>
      <c r="L40" s="2"/>
      <c r="M40" s="23">
        <f t="shared" si="1"/>
        <v>11.75</v>
      </c>
    </row>
    <row r="41" spans="1:13" ht="15.75" thickBot="1" x14ac:dyDescent="0.3">
      <c r="A41" s="43">
        <v>33</v>
      </c>
      <c r="B41" s="20">
        <v>1</v>
      </c>
      <c r="C41" s="21">
        <v>138758</v>
      </c>
      <c r="D41" s="47" t="s">
        <v>48</v>
      </c>
      <c r="E41" s="2">
        <v>13</v>
      </c>
      <c r="F41" s="2">
        <v>12</v>
      </c>
      <c r="G41" s="2">
        <v>14</v>
      </c>
      <c r="H41" s="2">
        <v>11</v>
      </c>
      <c r="I41" s="2">
        <v>12</v>
      </c>
      <c r="J41" s="2">
        <v>13</v>
      </c>
      <c r="K41" s="2">
        <f t="shared" si="0"/>
        <v>12.55</v>
      </c>
      <c r="L41" s="48"/>
      <c r="M41" s="23">
        <f t="shared" si="1"/>
        <v>12.55</v>
      </c>
    </row>
    <row r="42" spans="1:13" ht="15.75" thickBot="1" x14ac:dyDescent="0.3">
      <c r="A42" s="43">
        <v>34</v>
      </c>
      <c r="B42" s="68">
        <v>1</v>
      </c>
      <c r="C42" s="11">
        <v>123679</v>
      </c>
      <c r="D42" s="77" t="s">
        <v>82</v>
      </c>
      <c r="E42" s="2">
        <v>14</v>
      </c>
      <c r="F42" s="2">
        <v>11</v>
      </c>
      <c r="G42" s="2">
        <v>11</v>
      </c>
      <c r="H42" s="2">
        <v>14</v>
      </c>
      <c r="I42" s="2">
        <v>11</v>
      </c>
      <c r="J42" s="2">
        <v>12</v>
      </c>
      <c r="K42" s="2">
        <f t="shared" si="0"/>
        <v>11.85</v>
      </c>
      <c r="L42" s="48"/>
      <c r="M42" s="23">
        <f t="shared" si="1"/>
        <v>11.85</v>
      </c>
    </row>
    <row r="43" spans="1:13" ht="15.75" thickBot="1" x14ac:dyDescent="0.3">
      <c r="A43" s="43">
        <v>35</v>
      </c>
      <c r="B43" s="43">
        <v>1</v>
      </c>
      <c r="C43" s="44">
        <v>136926</v>
      </c>
      <c r="D43" s="45" t="s">
        <v>36</v>
      </c>
      <c r="E43" s="2">
        <v>11</v>
      </c>
      <c r="F43" s="2">
        <v>11</v>
      </c>
      <c r="G43" s="2">
        <v>12</v>
      </c>
      <c r="H43" s="2">
        <v>12</v>
      </c>
      <c r="I43" s="2">
        <v>13</v>
      </c>
      <c r="J43" s="2">
        <v>11</v>
      </c>
      <c r="K43" s="2">
        <f t="shared" si="0"/>
        <v>11.850000000000001</v>
      </c>
      <c r="L43" s="46"/>
      <c r="M43" s="23">
        <f t="shared" si="1"/>
        <v>11.850000000000001</v>
      </c>
    </row>
    <row r="44" spans="1:13" ht="15.75" thickBot="1" x14ac:dyDescent="0.3">
      <c r="A44" s="43">
        <v>36</v>
      </c>
      <c r="B44" s="20">
        <v>1</v>
      </c>
      <c r="C44" s="21">
        <v>136574</v>
      </c>
      <c r="D44" s="47" t="s">
        <v>49</v>
      </c>
      <c r="E44" s="2">
        <v>11</v>
      </c>
      <c r="F44" s="2">
        <v>5</v>
      </c>
      <c r="G44" s="2">
        <v>10</v>
      </c>
      <c r="H44" s="2">
        <v>12</v>
      </c>
      <c r="I44" s="2">
        <v>9</v>
      </c>
      <c r="J44" s="2">
        <v>9</v>
      </c>
      <c r="K44" s="2">
        <f t="shared" si="0"/>
        <v>9.35</v>
      </c>
      <c r="L44" s="48">
        <v>11</v>
      </c>
      <c r="M44" s="23">
        <v>11</v>
      </c>
    </row>
    <row r="45" spans="1:13" ht="15.75" thickBot="1" x14ac:dyDescent="0.3">
      <c r="A45" s="43">
        <v>37</v>
      </c>
      <c r="B45" s="43">
        <v>1</v>
      </c>
      <c r="C45" s="44">
        <v>138588</v>
      </c>
      <c r="D45" s="45" t="s">
        <v>37</v>
      </c>
      <c r="E45" s="2">
        <v>11</v>
      </c>
      <c r="F45" s="2">
        <v>15</v>
      </c>
      <c r="G45" s="2">
        <v>9</v>
      </c>
      <c r="H45" s="2">
        <v>15</v>
      </c>
      <c r="I45" s="2">
        <v>14</v>
      </c>
      <c r="J45" s="2">
        <v>12</v>
      </c>
      <c r="K45" s="2">
        <f t="shared" si="0"/>
        <v>12.6</v>
      </c>
      <c r="L45" s="46"/>
      <c r="M45" s="23">
        <f t="shared" si="1"/>
        <v>12.6</v>
      </c>
    </row>
    <row r="46" spans="1:13" ht="15.75" thickBot="1" x14ac:dyDescent="0.3">
      <c r="A46" s="43">
        <v>38</v>
      </c>
      <c r="B46" s="20">
        <v>1</v>
      </c>
      <c r="C46" s="21">
        <v>140980</v>
      </c>
      <c r="D46" s="47" t="s">
        <v>52</v>
      </c>
      <c r="E46" s="2">
        <v>11</v>
      </c>
      <c r="F46" s="2">
        <v>12</v>
      </c>
      <c r="G46" s="2">
        <v>12</v>
      </c>
      <c r="H46" s="2">
        <v>11</v>
      </c>
      <c r="I46" s="2">
        <v>12</v>
      </c>
      <c r="J46" s="2">
        <v>13</v>
      </c>
      <c r="K46" s="2">
        <f t="shared" si="0"/>
        <v>12.05</v>
      </c>
      <c r="L46" s="48"/>
      <c r="M46" s="23">
        <f t="shared" si="1"/>
        <v>12.05</v>
      </c>
    </row>
    <row r="47" spans="1:13" ht="15.75" thickBot="1" x14ac:dyDescent="0.3">
      <c r="A47" s="43">
        <v>39</v>
      </c>
      <c r="B47" s="68">
        <v>1</v>
      </c>
      <c r="C47" s="11">
        <v>108555</v>
      </c>
      <c r="D47" s="39" t="s">
        <v>68</v>
      </c>
      <c r="E47" s="2">
        <v>12</v>
      </c>
      <c r="F47" s="2">
        <v>12</v>
      </c>
      <c r="G47" s="2">
        <v>14</v>
      </c>
      <c r="H47" s="2">
        <v>13</v>
      </c>
      <c r="I47" s="2">
        <v>14</v>
      </c>
      <c r="J47" s="2">
        <v>11</v>
      </c>
      <c r="K47" s="2">
        <f t="shared" si="0"/>
        <v>12.8</v>
      </c>
      <c r="L47" s="48"/>
      <c r="M47" s="23">
        <f t="shared" si="1"/>
        <v>12.8</v>
      </c>
    </row>
    <row r="48" spans="1:13" ht="15.75" thickBot="1" x14ac:dyDescent="0.3">
      <c r="A48" s="43">
        <v>40</v>
      </c>
      <c r="B48" s="49">
        <v>1</v>
      </c>
      <c r="C48" s="50">
        <v>136740</v>
      </c>
      <c r="D48" s="51" t="s">
        <v>38</v>
      </c>
      <c r="E48" s="2">
        <v>11</v>
      </c>
      <c r="F48" s="2">
        <v>12</v>
      </c>
      <c r="G48" s="2">
        <v>12</v>
      </c>
      <c r="H48" s="2">
        <v>14</v>
      </c>
      <c r="I48" s="2">
        <v>13</v>
      </c>
      <c r="J48" s="2">
        <v>14</v>
      </c>
      <c r="K48" s="2">
        <f t="shared" si="0"/>
        <v>13</v>
      </c>
      <c r="L48" s="46"/>
      <c r="M48" s="23">
        <f t="shared" si="1"/>
        <v>13</v>
      </c>
    </row>
    <row r="49" spans="1:13" ht="15.75" thickBot="1" x14ac:dyDescent="0.3">
      <c r="A49" s="43">
        <v>41</v>
      </c>
      <c r="B49" s="20">
        <v>1</v>
      </c>
      <c r="C49" s="21">
        <v>135575</v>
      </c>
      <c r="D49" s="47" t="s">
        <v>53</v>
      </c>
      <c r="E49" s="2">
        <v>12</v>
      </c>
      <c r="F49" s="2">
        <v>11</v>
      </c>
      <c r="G49" s="2">
        <v>13</v>
      </c>
      <c r="H49" s="2">
        <v>11</v>
      </c>
      <c r="I49" s="2">
        <v>12</v>
      </c>
      <c r="J49" s="2">
        <v>12</v>
      </c>
      <c r="K49" s="2">
        <f t="shared" si="0"/>
        <v>11.950000000000001</v>
      </c>
      <c r="L49" s="48"/>
      <c r="M49" s="23">
        <f t="shared" si="1"/>
        <v>11.950000000000001</v>
      </c>
    </row>
    <row r="50" spans="1:13" ht="15.75" thickBot="1" x14ac:dyDescent="0.3">
      <c r="A50" s="43">
        <v>42</v>
      </c>
      <c r="B50" s="20">
        <v>1</v>
      </c>
      <c r="C50" s="21">
        <v>112036</v>
      </c>
      <c r="D50" s="77" t="s">
        <v>83</v>
      </c>
      <c r="E50" s="2">
        <v>12</v>
      </c>
      <c r="F50" s="2">
        <v>14</v>
      </c>
      <c r="G50" s="2">
        <v>14</v>
      </c>
      <c r="H50" s="2">
        <v>11</v>
      </c>
      <c r="I50" s="2">
        <v>12</v>
      </c>
      <c r="J50" s="2">
        <v>14</v>
      </c>
      <c r="K50" s="2">
        <f t="shared" si="0"/>
        <v>12.950000000000001</v>
      </c>
      <c r="L50" s="48"/>
      <c r="M50" s="23">
        <f t="shared" si="1"/>
        <v>12.950000000000001</v>
      </c>
    </row>
    <row r="51" spans="1:13" ht="15.75" thickBot="1" x14ac:dyDescent="0.3">
      <c r="A51" s="43">
        <v>43</v>
      </c>
      <c r="B51" s="20">
        <v>2</v>
      </c>
      <c r="C51" s="21">
        <v>126329</v>
      </c>
      <c r="D51" s="47" t="s">
        <v>69</v>
      </c>
      <c r="E51" s="2">
        <v>12</v>
      </c>
      <c r="F51" s="2">
        <v>13</v>
      </c>
      <c r="G51" s="2">
        <v>13</v>
      </c>
      <c r="H51" s="2">
        <v>14</v>
      </c>
      <c r="I51" s="2">
        <v>12</v>
      </c>
      <c r="J51" s="2">
        <v>12</v>
      </c>
      <c r="K51" s="2">
        <f t="shared" si="0"/>
        <v>12.6</v>
      </c>
      <c r="L51" s="48"/>
      <c r="M51" s="23">
        <f t="shared" si="1"/>
        <v>12.6</v>
      </c>
    </row>
    <row r="52" spans="1:13" ht="15.75" thickBot="1" x14ac:dyDescent="0.3">
      <c r="A52" s="43">
        <v>44</v>
      </c>
      <c r="B52" s="20">
        <v>1</v>
      </c>
      <c r="C52" s="21">
        <v>125173</v>
      </c>
      <c r="D52" s="47" t="s">
        <v>70</v>
      </c>
      <c r="E52" s="2">
        <v>11</v>
      </c>
      <c r="F52" s="2">
        <v>11</v>
      </c>
      <c r="G52" s="2">
        <v>12</v>
      </c>
      <c r="H52" s="2">
        <v>13</v>
      </c>
      <c r="I52" s="2">
        <v>13</v>
      </c>
      <c r="J52" s="2">
        <v>11</v>
      </c>
      <c r="K52" s="2">
        <f t="shared" si="0"/>
        <v>12</v>
      </c>
      <c r="L52" s="48"/>
      <c r="M52" s="23">
        <f t="shared" si="1"/>
        <v>12</v>
      </c>
    </row>
    <row r="53" spans="1:13" ht="15.75" thickBot="1" x14ac:dyDescent="0.3">
      <c r="A53" s="43">
        <v>45</v>
      </c>
      <c r="B53" s="20">
        <v>1</v>
      </c>
      <c r="C53" s="21">
        <v>136634</v>
      </c>
      <c r="D53" s="47" t="s">
        <v>54</v>
      </c>
      <c r="E53" s="2">
        <v>13</v>
      </c>
      <c r="F53" s="2">
        <v>11</v>
      </c>
      <c r="G53" s="2">
        <v>7</v>
      </c>
      <c r="H53" s="2">
        <v>9</v>
      </c>
      <c r="I53" s="2">
        <v>11</v>
      </c>
      <c r="J53" s="2">
        <v>10</v>
      </c>
      <c r="K53" s="2">
        <f t="shared" si="0"/>
        <v>9.75</v>
      </c>
      <c r="L53" s="48"/>
      <c r="M53" s="23">
        <f t="shared" si="1"/>
        <v>9.75</v>
      </c>
    </row>
    <row r="54" spans="1:13" ht="15.75" thickBot="1" x14ac:dyDescent="0.3">
      <c r="A54" s="43">
        <v>46</v>
      </c>
      <c r="B54" s="20">
        <v>1</v>
      </c>
      <c r="C54" s="21">
        <v>140274</v>
      </c>
      <c r="D54" s="47" t="s">
        <v>55</v>
      </c>
      <c r="E54" s="2">
        <v>12</v>
      </c>
      <c r="F54" s="2">
        <v>11</v>
      </c>
      <c r="G54" s="2">
        <v>13</v>
      </c>
      <c r="H54" s="2">
        <v>13</v>
      </c>
      <c r="I54" s="2">
        <v>11</v>
      </c>
      <c r="J54" s="2">
        <v>14</v>
      </c>
      <c r="K54" s="2">
        <f t="shared" si="0"/>
        <v>12.5</v>
      </c>
      <c r="L54" s="48"/>
      <c r="M54" s="23">
        <f t="shared" si="1"/>
        <v>12.5</v>
      </c>
    </row>
    <row r="55" spans="1:13" ht="15.75" thickBot="1" x14ac:dyDescent="0.3">
      <c r="A55" s="43">
        <v>47</v>
      </c>
      <c r="B55" s="20">
        <v>1</v>
      </c>
      <c r="C55" s="21">
        <v>140869</v>
      </c>
      <c r="D55" s="47" t="s">
        <v>56</v>
      </c>
      <c r="E55" s="2">
        <v>14</v>
      </c>
      <c r="F55" s="2">
        <v>12</v>
      </c>
      <c r="G55" s="2">
        <v>13</v>
      </c>
      <c r="H55" s="2">
        <v>14</v>
      </c>
      <c r="I55" s="2">
        <v>13</v>
      </c>
      <c r="J55" s="2">
        <v>12</v>
      </c>
      <c r="K55" s="2">
        <f t="shared" si="0"/>
        <v>12.85</v>
      </c>
      <c r="L55" s="48"/>
      <c r="M55" s="23">
        <f t="shared" si="1"/>
        <v>12.85</v>
      </c>
    </row>
    <row r="56" spans="1:13" ht="15.75" thickBot="1" x14ac:dyDescent="0.3">
      <c r="A56" s="43">
        <v>48</v>
      </c>
      <c r="B56" s="20">
        <v>1</v>
      </c>
      <c r="C56" s="21">
        <v>136734</v>
      </c>
      <c r="D56" s="47" t="s">
        <v>57</v>
      </c>
      <c r="E56" s="2">
        <v>13</v>
      </c>
      <c r="F56" s="2">
        <v>13</v>
      </c>
      <c r="G56" s="2">
        <v>11</v>
      </c>
      <c r="H56" s="2">
        <v>12</v>
      </c>
      <c r="I56" s="2">
        <v>12</v>
      </c>
      <c r="J56" s="2">
        <v>13</v>
      </c>
      <c r="K56" s="2">
        <f t="shared" si="0"/>
        <v>12.2</v>
      </c>
      <c r="L56" s="48"/>
      <c r="M56" s="23">
        <f t="shared" si="1"/>
        <v>12.2</v>
      </c>
    </row>
    <row r="57" spans="1:13" ht="15.75" thickBot="1" x14ac:dyDescent="0.3">
      <c r="A57" s="43">
        <v>49</v>
      </c>
      <c r="B57" s="20">
        <v>2</v>
      </c>
      <c r="C57" s="21">
        <v>122025</v>
      </c>
      <c r="D57" s="77" t="s">
        <v>74</v>
      </c>
      <c r="E57" s="2">
        <v>12</v>
      </c>
      <c r="F57" s="2">
        <v>13</v>
      </c>
      <c r="G57" s="2">
        <v>10</v>
      </c>
      <c r="H57" s="2">
        <v>13</v>
      </c>
      <c r="I57" s="2">
        <v>11</v>
      </c>
      <c r="J57" s="2">
        <v>11</v>
      </c>
      <c r="K57" s="2">
        <f t="shared" si="0"/>
        <v>11.350000000000001</v>
      </c>
      <c r="L57" s="48"/>
      <c r="M57" s="23">
        <f t="shared" si="1"/>
        <v>11.350000000000001</v>
      </c>
    </row>
    <row r="58" spans="1:13" ht="15.75" thickBot="1" x14ac:dyDescent="0.3">
      <c r="A58" s="43">
        <v>50</v>
      </c>
      <c r="B58" s="20">
        <v>1</v>
      </c>
      <c r="C58" s="21">
        <v>136981</v>
      </c>
      <c r="D58" s="47" t="s">
        <v>58</v>
      </c>
      <c r="E58" s="2">
        <v>13</v>
      </c>
      <c r="F58" s="2">
        <v>11</v>
      </c>
      <c r="G58" s="2">
        <v>11</v>
      </c>
      <c r="H58" s="2">
        <v>13</v>
      </c>
      <c r="I58" s="2">
        <v>13</v>
      </c>
      <c r="J58" s="2">
        <v>12</v>
      </c>
      <c r="K58" s="2">
        <f t="shared" si="0"/>
        <v>12.15</v>
      </c>
      <c r="L58" s="48"/>
      <c r="M58" s="23">
        <f t="shared" si="1"/>
        <v>12.15</v>
      </c>
    </row>
    <row r="59" spans="1:13" ht="15.75" thickBot="1" x14ac:dyDescent="0.3">
      <c r="A59" s="43">
        <v>51</v>
      </c>
      <c r="B59" s="20">
        <v>1</v>
      </c>
      <c r="C59" s="21">
        <v>122070</v>
      </c>
      <c r="D59" s="47" t="s">
        <v>71</v>
      </c>
      <c r="E59" s="2">
        <v>11</v>
      </c>
      <c r="F59" s="2">
        <v>13</v>
      </c>
      <c r="G59" s="2">
        <v>14</v>
      </c>
      <c r="H59" s="2">
        <v>11</v>
      </c>
      <c r="I59" s="2">
        <v>12</v>
      </c>
      <c r="J59" s="2">
        <v>13</v>
      </c>
      <c r="K59" s="2">
        <f t="shared" si="0"/>
        <v>12.55</v>
      </c>
      <c r="L59" s="48"/>
      <c r="M59" s="23">
        <f t="shared" si="1"/>
        <v>12.55</v>
      </c>
    </row>
    <row r="60" spans="1:13" ht="15.75" thickBot="1" x14ac:dyDescent="0.3">
      <c r="A60" s="43">
        <v>52</v>
      </c>
      <c r="B60" s="20">
        <v>1</v>
      </c>
      <c r="C60" s="21">
        <v>139782</v>
      </c>
      <c r="D60" s="47" t="s">
        <v>59</v>
      </c>
      <c r="E60" s="2">
        <v>13</v>
      </c>
      <c r="F60" s="2">
        <v>12</v>
      </c>
      <c r="G60" s="2">
        <v>13</v>
      </c>
      <c r="H60" s="2">
        <v>13</v>
      </c>
      <c r="I60" s="2">
        <v>11</v>
      </c>
      <c r="J60" s="2">
        <v>12</v>
      </c>
      <c r="K60" s="2">
        <f t="shared" si="0"/>
        <v>12.15</v>
      </c>
      <c r="L60" s="48"/>
      <c r="M60" s="23">
        <f>K60</f>
        <v>12.15</v>
      </c>
    </row>
    <row r="61" spans="1:13" x14ac:dyDescent="0.25">
      <c r="A61" s="37"/>
      <c r="B61" s="12"/>
      <c r="C61" s="41"/>
      <c r="D61" s="41"/>
      <c r="E61" s="15"/>
      <c r="F61" s="15"/>
      <c r="G61" s="15"/>
      <c r="H61" s="15"/>
      <c r="I61" s="15"/>
      <c r="J61" s="15"/>
      <c r="K61" s="8"/>
      <c r="L61" s="38"/>
      <c r="M61" s="30"/>
    </row>
    <row r="62" spans="1:13" x14ac:dyDescent="0.25">
      <c r="A62" s="9"/>
      <c r="B62" s="12"/>
      <c r="C62" s="41"/>
      <c r="D62" s="41"/>
      <c r="E62" s="15"/>
      <c r="F62" s="15"/>
      <c r="G62" s="15"/>
      <c r="H62" s="15"/>
      <c r="I62" s="15"/>
      <c r="J62" s="15"/>
      <c r="K62" s="8"/>
      <c r="L62" s="16"/>
      <c r="M62" s="30"/>
    </row>
    <row r="63" spans="1:13" x14ac:dyDescent="0.25">
      <c r="A63" s="37"/>
      <c r="B63" s="12"/>
      <c r="C63" s="41"/>
      <c r="D63" s="41"/>
      <c r="E63" s="15"/>
      <c r="F63" s="15"/>
      <c r="G63" s="15"/>
      <c r="H63" s="15"/>
      <c r="I63" s="15"/>
      <c r="J63" s="15"/>
      <c r="K63" s="8"/>
      <c r="L63" s="16"/>
      <c r="M63" s="30"/>
    </row>
    <row r="64" spans="1:13" x14ac:dyDescent="0.25">
      <c r="A64" s="9"/>
      <c r="B64" s="10"/>
      <c r="C64" s="11"/>
      <c r="D64" s="39"/>
      <c r="E64" s="15"/>
      <c r="F64" s="15"/>
      <c r="G64" s="15"/>
      <c r="H64" s="15"/>
      <c r="I64" s="15"/>
      <c r="J64" s="15"/>
      <c r="K64" s="8"/>
      <c r="L64" s="40"/>
      <c r="M64" s="29"/>
    </row>
    <row r="65" spans="1:13" x14ac:dyDescent="0.25">
      <c r="A65" s="37"/>
      <c r="B65" s="10"/>
      <c r="C65" s="11"/>
      <c r="D65" s="39"/>
      <c r="E65" s="15"/>
      <c r="F65" s="15"/>
      <c r="G65" s="15"/>
      <c r="H65" s="15"/>
      <c r="I65" s="15"/>
      <c r="J65" s="15"/>
      <c r="K65" s="8"/>
      <c r="L65" s="40"/>
      <c r="M65" s="29"/>
    </row>
    <row r="66" spans="1:13" x14ac:dyDescent="0.25">
      <c r="A66" s="37"/>
      <c r="B66" s="10"/>
      <c r="C66" s="11"/>
      <c r="D66" s="39"/>
      <c r="E66" s="15"/>
      <c r="F66" s="15"/>
      <c r="G66" s="15"/>
      <c r="H66" s="15"/>
      <c r="I66" s="15"/>
      <c r="J66" s="15"/>
      <c r="K66" s="8"/>
      <c r="L66" s="40"/>
      <c r="M66" s="30"/>
    </row>
    <row r="67" spans="1:13" x14ac:dyDescent="0.25">
      <c r="A67" s="37"/>
      <c r="B67" s="10"/>
      <c r="C67" s="11"/>
      <c r="D67" s="39"/>
      <c r="E67" s="15"/>
      <c r="F67" s="15"/>
      <c r="G67" s="15"/>
      <c r="H67" s="15"/>
      <c r="I67" s="15"/>
      <c r="J67" s="15"/>
      <c r="K67" s="8"/>
      <c r="L67" s="40"/>
      <c r="M67" s="30"/>
    </row>
    <row r="68" spans="1:13" x14ac:dyDescent="0.25">
      <c r="A68" s="37"/>
      <c r="B68" s="10"/>
      <c r="C68" s="11"/>
      <c r="D68" s="39"/>
      <c r="E68" s="15"/>
      <c r="F68" s="15"/>
      <c r="G68" s="15"/>
      <c r="H68" s="15"/>
      <c r="I68" s="15"/>
      <c r="J68" s="15"/>
      <c r="K68" s="8"/>
      <c r="L68" s="40"/>
      <c r="M68" s="30"/>
    </row>
    <row r="69" spans="1:13" x14ac:dyDescent="0.25">
      <c r="A69" s="9"/>
      <c r="B69" s="10"/>
      <c r="C69" s="11"/>
      <c r="D69" s="39"/>
      <c r="E69" s="15"/>
      <c r="F69" s="15"/>
      <c r="G69" s="15"/>
      <c r="H69" s="15"/>
      <c r="I69" s="15"/>
      <c r="J69" s="15"/>
      <c r="K69" s="8"/>
      <c r="L69" s="40"/>
      <c r="M69" s="30"/>
    </row>
    <row r="70" spans="1:13" x14ac:dyDescent="0.25">
      <c r="A70" s="37"/>
      <c r="B70" s="12"/>
      <c r="C70" s="41"/>
      <c r="D70" s="41"/>
      <c r="E70" s="15"/>
      <c r="F70" s="15"/>
      <c r="G70" s="15"/>
      <c r="H70" s="15"/>
      <c r="I70" s="15"/>
      <c r="J70" s="15"/>
      <c r="K70" s="8"/>
      <c r="L70" s="38"/>
      <c r="M70" s="29"/>
    </row>
    <row r="71" spans="1:13" x14ac:dyDescent="0.25">
      <c r="A71" s="37"/>
      <c r="B71" s="10"/>
      <c r="C71" s="11"/>
      <c r="D71" s="39"/>
      <c r="E71" s="15"/>
      <c r="F71" s="15"/>
      <c r="G71" s="15"/>
      <c r="H71" s="15"/>
      <c r="I71" s="15"/>
      <c r="J71" s="15"/>
      <c r="K71" s="8"/>
      <c r="L71" s="40"/>
      <c r="M71" s="30"/>
    </row>
    <row r="72" spans="1:13" x14ac:dyDescent="0.25">
      <c r="A72" s="9"/>
      <c r="B72" s="12"/>
      <c r="C72" s="13"/>
      <c r="D72" s="14"/>
      <c r="E72" s="15"/>
      <c r="F72" s="15"/>
      <c r="G72" s="15"/>
      <c r="H72" s="15"/>
      <c r="I72" s="15"/>
      <c r="J72" s="15"/>
      <c r="K72" s="8"/>
      <c r="L72" s="38"/>
      <c r="M72" s="30"/>
    </row>
    <row r="73" spans="1:13" x14ac:dyDescent="0.25">
      <c r="A73" s="37"/>
      <c r="B73" s="10"/>
      <c r="C73" s="11"/>
      <c r="D73" s="39"/>
      <c r="E73" s="15"/>
      <c r="F73" s="15"/>
      <c r="G73" s="15"/>
      <c r="H73" s="15"/>
      <c r="I73" s="15"/>
      <c r="J73" s="15"/>
      <c r="K73" s="8"/>
      <c r="L73" s="40"/>
      <c r="M73" s="29"/>
    </row>
    <row r="74" spans="1:13" x14ac:dyDescent="0.25">
      <c r="A74" s="37"/>
      <c r="B74" s="10"/>
      <c r="C74" s="11"/>
      <c r="D74" s="39"/>
      <c r="E74" s="15"/>
      <c r="F74" s="15"/>
      <c r="G74" s="15"/>
      <c r="H74" s="15"/>
      <c r="I74" s="15"/>
      <c r="J74" s="15"/>
      <c r="K74" s="8"/>
      <c r="L74" s="40"/>
      <c r="M74" s="30"/>
    </row>
    <row r="75" spans="1:13" x14ac:dyDescent="0.25">
      <c r="A75" s="9"/>
      <c r="B75" s="12"/>
      <c r="C75" s="41"/>
      <c r="D75" s="41"/>
      <c r="E75" s="15"/>
      <c r="F75" s="15"/>
      <c r="G75" s="15"/>
      <c r="H75" s="15"/>
      <c r="I75" s="15"/>
      <c r="J75" s="15"/>
      <c r="K75" s="8"/>
      <c r="L75" s="38"/>
      <c r="M75" s="30"/>
    </row>
    <row r="76" spans="1:13" x14ac:dyDescent="0.25">
      <c r="A76" s="37"/>
      <c r="B76" s="10"/>
      <c r="C76" s="11"/>
      <c r="D76" s="39"/>
      <c r="E76" s="15"/>
      <c r="F76" s="15"/>
      <c r="G76" s="15"/>
      <c r="H76" s="15"/>
      <c r="I76" s="15"/>
      <c r="J76" s="15"/>
      <c r="K76" s="8"/>
      <c r="L76" s="38"/>
      <c r="M76" s="30"/>
    </row>
    <row r="77" spans="1:13" x14ac:dyDescent="0.25">
      <c r="A77" s="37"/>
      <c r="B77" s="10"/>
      <c r="C77" s="11"/>
      <c r="D77" s="39"/>
      <c r="E77" s="15"/>
      <c r="F77" s="15"/>
      <c r="G77" s="15"/>
      <c r="H77" s="15"/>
      <c r="I77" s="15"/>
      <c r="J77" s="15"/>
      <c r="K77" s="8"/>
      <c r="L77" s="40"/>
      <c r="M77" s="30"/>
    </row>
    <row r="78" spans="1:13" x14ac:dyDescent="0.25">
      <c r="F78" s="42"/>
    </row>
  </sheetData>
  <mergeCells count="5">
    <mergeCell ref="B1:C1"/>
    <mergeCell ref="B6:C6"/>
    <mergeCell ref="A7:A8"/>
    <mergeCell ref="B7:D7"/>
    <mergeCell ref="E7:M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ArquiComp</vt:lpstr>
      <vt:lpstr>EstruDatos</vt:lpstr>
      <vt:lpstr>OrgaGest</vt:lpstr>
      <vt:lpstr>FisCom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docente</dc:creator>
  <cp:lastModifiedBy>LeonardoN</cp:lastModifiedBy>
  <cp:lastPrinted>2018-06-21T15:09:58Z</cp:lastPrinted>
  <dcterms:created xsi:type="dcterms:W3CDTF">2018-06-14T23:51:48Z</dcterms:created>
  <dcterms:modified xsi:type="dcterms:W3CDTF">2018-06-30T06:38:56Z</dcterms:modified>
</cp:coreProperties>
</file>