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dro\Upao\09 CICLO\MainFrames\Proyecto\ProyectoFinal\Datasets\"/>
    </mc:Choice>
  </mc:AlternateContent>
  <bookViews>
    <workbookView xWindow="0" yWindow="0" windowWidth="20490" windowHeight="8445" activeTab="4"/>
  </bookViews>
  <sheets>
    <sheet name="DAP" sheetId="2" r:id="rId1"/>
    <sheet name="MPN1" sheetId="3" r:id="rId2"/>
    <sheet name="SISOPE" sheetId="4" r:id="rId3"/>
    <sheet name="SGBD" sheetId="5" r:id="rId4"/>
    <sheet name="INSO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K15" i="3"/>
  <c r="K16" i="3"/>
  <c r="K32" i="3"/>
  <c r="M19" i="6" l="1"/>
  <c r="K21" i="6"/>
  <c r="M21" i="6" s="1"/>
  <c r="K23" i="6"/>
  <c r="M23" i="6" s="1"/>
  <c r="K20" i="5"/>
  <c r="M20" i="5" s="1"/>
  <c r="K22" i="5"/>
  <c r="M22" i="5" s="1"/>
  <c r="K24" i="5"/>
  <c r="M24" i="5" s="1"/>
  <c r="K26" i="5"/>
  <c r="M26" i="5" s="1"/>
  <c r="K28" i="5"/>
  <c r="M28" i="5" s="1"/>
  <c r="K31" i="5"/>
  <c r="M31" i="5" s="1"/>
  <c r="K31" i="4"/>
  <c r="M31" i="4" s="1"/>
  <c r="K36" i="3"/>
  <c r="M36" i="3" s="1"/>
  <c r="K30" i="3"/>
  <c r="M30" i="3" s="1"/>
  <c r="K17" i="6"/>
  <c r="M17" i="6" s="1"/>
  <c r="K18" i="5"/>
  <c r="M18" i="5" s="1"/>
  <c r="K29" i="4"/>
  <c r="M29" i="4" s="1"/>
  <c r="K24" i="6" l="1"/>
  <c r="M24" i="6" s="1"/>
  <c r="K20" i="6"/>
  <c r="M20" i="6" s="1"/>
  <c r="K27" i="6"/>
  <c r="M27" i="6" s="1"/>
  <c r="K26" i="6"/>
  <c r="M26" i="6" s="1"/>
  <c r="K25" i="6"/>
  <c r="M25" i="6" s="1"/>
  <c r="K22" i="6"/>
  <c r="M22" i="6" s="1"/>
  <c r="K18" i="6"/>
  <c r="M18" i="6" s="1"/>
  <c r="K29" i="6"/>
  <c r="M29" i="6" s="1"/>
  <c r="K28" i="6"/>
  <c r="M28" i="6" s="1"/>
  <c r="K13" i="6"/>
  <c r="M13" i="6" s="1"/>
  <c r="K11" i="6"/>
  <c r="M11" i="6" s="1"/>
  <c r="K16" i="6"/>
  <c r="M16" i="6" s="1"/>
  <c r="K12" i="6"/>
  <c r="M12" i="6" s="1"/>
  <c r="K15" i="6"/>
  <c r="K14" i="6"/>
  <c r="M14" i="6" s="1"/>
  <c r="K10" i="6"/>
  <c r="M10" i="6" s="1"/>
  <c r="K9" i="6"/>
  <c r="M9" i="6" s="1"/>
  <c r="M29" i="5"/>
  <c r="K25" i="5"/>
  <c r="M25" i="5" s="1"/>
  <c r="K21" i="5"/>
  <c r="M21" i="5" s="1"/>
  <c r="K23" i="5"/>
  <c r="M23" i="5" s="1"/>
  <c r="K30" i="5"/>
  <c r="M30" i="5" s="1"/>
  <c r="K27" i="5"/>
  <c r="M27" i="5" s="1"/>
  <c r="M11" i="5"/>
  <c r="K19" i="5"/>
  <c r="M19" i="5" s="1"/>
  <c r="K15" i="5"/>
  <c r="M15" i="5" s="1"/>
  <c r="M17" i="5"/>
  <c r="K16" i="5"/>
  <c r="M16" i="5" s="1"/>
  <c r="K14" i="5"/>
  <c r="M14" i="5" s="1"/>
  <c r="K13" i="5"/>
  <c r="M13" i="5" s="1"/>
  <c r="K12" i="5"/>
  <c r="M12" i="5" s="1"/>
  <c r="K10" i="5"/>
  <c r="M10" i="5" s="1"/>
  <c r="K9" i="5"/>
  <c r="K35" i="4"/>
  <c r="M35" i="4" s="1"/>
  <c r="K47" i="4"/>
  <c r="M47" i="4" s="1"/>
  <c r="K39" i="4"/>
  <c r="M39" i="4" s="1"/>
  <c r="K43" i="4"/>
  <c r="M43" i="4" s="1"/>
  <c r="K14" i="4"/>
  <c r="M14" i="4" s="1"/>
  <c r="K48" i="4"/>
  <c r="M48" i="4" s="1"/>
  <c r="K46" i="4"/>
  <c r="M46" i="4" s="1"/>
  <c r="K45" i="4"/>
  <c r="M45" i="4" s="1"/>
  <c r="K44" i="4"/>
  <c r="M44" i="4" s="1"/>
  <c r="K42" i="4"/>
  <c r="M42" i="4" s="1"/>
  <c r="K41" i="4"/>
  <c r="M41" i="4" s="1"/>
  <c r="K40" i="4"/>
  <c r="M40" i="4" s="1"/>
  <c r="K38" i="4"/>
  <c r="M38" i="4" s="1"/>
  <c r="K37" i="4"/>
  <c r="M37" i="4" s="1"/>
  <c r="M36" i="4"/>
  <c r="K34" i="4"/>
  <c r="M34" i="4" s="1"/>
  <c r="M33" i="4"/>
  <c r="K32" i="4"/>
  <c r="M32" i="4" s="1"/>
  <c r="K30" i="4"/>
  <c r="M30" i="4" s="1"/>
  <c r="K26" i="4"/>
  <c r="M26" i="4" s="1"/>
  <c r="K25" i="4"/>
  <c r="M25" i="4" s="1"/>
  <c r="K22" i="4"/>
  <c r="M22" i="4" s="1"/>
  <c r="K18" i="4"/>
  <c r="M18" i="4" s="1"/>
  <c r="K11" i="4"/>
  <c r="M11" i="4" s="1"/>
  <c r="K23" i="4"/>
  <c r="M23" i="4" s="1"/>
  <c r="K21" i="4"/>
  <c r="M21" i="4" s="1"/>
  <c r="K19" i="4"/>
  <c r="M19" i="4" s="1"/>
  <c r="K17" i="4"/>
  <c r="M17" i="4" s="1"/>
  <c r="K15" i="4"/>
  <c r="M15" i="4" s="1"/>
  <c r="K10" i="4"/>
  <c r="M10" i="4" s="1"/>
  <c r="K12" i="4"/>
  <c r="M12" i="4" s="1"/>
  <c r="K27" i="4"/>
  <c r="M27" i="4" s="1"/>
  <c r="K9" i="4"/>
  <c r="M9" i="4" s="1"/>
  <c r="K28" i="4"/>
  <c r="M28" i="4" s="1"/>
  <c r="K24" i="4"/>
  <c r="M24" i="4" s="1"/>
  <c r="K20" i="4"/>
  <c r="M20" i="4" s="1"/>
  <c r="K16" i="4"/>
  <c r="M13" i="4"/>
  <c r="M32" i="3"/>
  <c r="K44" i="3"/>
  <c r="M44" i="3" s="1"/>
  <c r="K35" i="3"/>
  <c r="M35" i="3" s="1"/>
  <c r="K40" i="3"/>
  <c r="M40" i="3" s="1"/>
  <c r="K43" i="3"/>
  <c r="M43" i="3" s="1"/>
  <c r="K39" i="3"/>
  <c r="M39" i="3" s="1"/>
  <c r="K34" i="3"/>
  <c r="M34" i="3" s="1"/>
  <c r="K25" i="3"/>
  <c r="M25" i="3" s="1"/>
  <c r="K10" i="3"/>
  <c r="M10" i="3" s="1"/>
  <c r="K42" i="3"/>
  <c r="K38" i="3"/>
  <c r="M38" i="3" s="1"/>
  <c r="K33" i="3"/>
  <c r="M33" i="3" s="1"/>
  <c r="K41" i="3"/>
  <c r="M41" i="3" s="1"/>
  <c r="K37" i="3"/>
  <c r="M37" i="3" s="1"/>
  <c r="K29" i="3"/>
  <c r="M29" i="3" s="1"/>
  <c r="K27" i="3"/>
  <c r="M27" i="3" s="1"/>
  <c r="K26" i="3"/>
  <c r="M26" i="3" s="1"/>
  <c r="M23" i="3"/>
  <c r="K22" i="3"/>
  <c r="M22" i="3" s="1"/>
  <c r="K21" i="3"/>
  <c r="M21" i="3" s="1"/>
  <c r="K19" i="3"/>
  <c r="M19" i="3" s="1"/>
  <c r="K18" i="3"/>
  <c r="M18" i="3" s="1"/>
  <c r="K17" i="3"/>
  <c r="M17" i="3" s="1"/>
  <c r="M16" i="3"/>
  <c r="M15" i="3"/>
  <c r="K14" i="3"/>
  <c r="M14" i="3" s="1"/>
  <c r="K13" i="3"/>
  <c r="M13" i="3" s="1"/>
  <c r="K12" i="3"/>
  <c r="M12" i="3" s="1"/>
  <c r="K11" i="3"/>
  <c r="M11" i="3" s="1"/>
  <c r="K31" i="3"/>
  <c r="M31" i="3" s="1"/>
  <c r="K20" i="3"/>
  <c r="M20" i="3" s="1"/>
  <c r="K28" i="3"/>
  <c r="M28" i="3" s="1"/>
  <c r="K24" i="3"/>
  <c r="M24" i="3" s="1"/>
  <c r="K9" i="3"/>
  <c r="K13" i="2" l="1"/>
  <c r="M24" i="2"/>
  <c r="M26" i="2"/>
  <c r="M27" i="2"/>
  <c r="M29" i="2"/>
  <c r="M31" i="2"/>
  <c r="M32" i="2"/>
  <c r="M25" i="2"/>
  <c r="M16" i="2"/>
  <c r="M17" i="2"/>
  <c r="M19" i="2"/>
  <c r="M20" i="2"/>
  <c r="M21" i="2"/>
  <c r="M23" i="2"/>
  <c r="M14" i="2"/>
  <c r="M12" i="2"/>
  <c r="K9" i="2"/>
  <c r="K14" i="2"/>
  <c r="K15" i="2"/>
  <c r="M15" i="2" s="1"/>
  <c r="K16" i="2"/>
  <c r="K17" i="2"/>
  <c r="K18" i="2"/>
  <c r="M18" i="2" s="1"/>
  <c r="K19" i="2"/>
  <c r="K20" i="2"/>
  <c r="K21" i="2"/>
  <c r="K22" i="2"/>
  <c r="M22" i="2" s="1"/>
  <c r="K23" i="2"/>
  <c r="K24" i="2"/>
  <c r="K25" i="2"/>
  <c r="K26" i="2"/>
  <c r="K27" i="2"/>
  <c r="K28" i="2"/>
  <c r="M28" i="2" s="1"/>
  <c r="K29" i="2"/>
  <c r="K30" i="2"/>
  <c r="K31" i="2"/>
  <c r="K32" i="2"/>
  <c r="M9" i="3" l="1"/>
  <c r="K12" i="2"/>
  <c r="K10" i="2"/>
  <c r="K11" i="2"/>
  <c r="M10" i="2" l="1"/>
  <c r="M11" i="2"/>
  <c r="M9" i="2"/>
</calcChain>
</file>

<file path=xl/sharedStrings.xml><?xml version="1.0" encoding="utf-8"?>
<sst xmlns="http://schemas.openxmlformats.org/spreadsheetml/2006/main" count="266" uniqueCount="88">
  <si>
    <t>ZAGASTIZABAL RUIZ CHRISTIAN JESUS</t>
  </si>
  <si>
    <t>VASQUEZ FERNANDEZ FRANK JORDAN</t>
  </si>
  <si>
    <t>URRA VANINI CARLO FRANCO</t>
  </si>
  <si>
    <t>TIRADO CUENCA HENRY JESUS</t>
  </si>
  <si>
    <t>TELLO SALINAS JOSEPH ANTONY</t>
  </si>
  <si>
    <t>SOLANO ROBLES CESAR ANTHONY</t>
  </si>
  <si>
    <t>SANCHEZ GUTIERREZ KEVIN BRYAN ANTHONY</t>
  </si>
  <si>
    <t>RODRIGUEZ ZAVALETA KATHERINE LUCIA</t>
  </si>
  <si>
    <t>RIVERO VALENCIA CHRISTIAN JOSE</t>
  </si>
  <si>
    <t>REYNA COSTA RENZO JEAN</t>
  </si>
  <si>
    <t>RAMOS SARAVIA SANDRO JOEL</t>
  </si>
  <si>
    <t>RAMIREZ PAIRAZAMAN SILVIA MIRELY</t>
  </si>
  <si>
    <t>OTINIANO JULCA EDWARD CRISTOBAL</t>
  </si>
  <si>
    <t>ORDOÑEZ GONZALES LEANDRO WILLIANS</t>
  </si>
  <si>
    <t>NEYRA OCAÑA LEONARDO ANDRES</t>
  </si>
  <si>
    <t>LOPEZ PEREZ PAUL ALEJANDRO</t>
  </si>
  <si>
    <t>JUAREZ MIRANDA JHOSER EDUARDO</t>
  </si>
  <si>
    <t>GUEVARA NOLASCO JUAN ALEXIS</t>
  </si>
  <si>
    <t>DIAZ MANTILLA WISTERMUNDO SERGIO</t>
  </si>
  <si>
    <t>CRUZ CORRO PAUL BRIAN</t>
  </si>
  <si>
    <t>CABALLERO CRUZ IVONNE DEL PILAR</t>
  </si>
  <si>
    <t>ARTEAGA HERNANDEZ DIEGO</t>
  </si>
  <si>
    <t>ALVA CHAMOCHUMBI STEFANO ALEJANDRO</t>
  </si>
  <si>
    <t>ABANTO PORTALES PERVIS JEANPIERE</t>
  </si>
  <si>
    <t>FINAL</t>
  </si>
  <si>
    <t>SUST</t>
  </si>
  <si>
    <t>PROM</t>
  </si>
  <si>
    <t>EF</t>
  </si>
  <si>
    <t>C4</t>
  </si>
  <si>
    <t>C3</t>
  </si>
  <si>
    <t>EP</t>
  </si>
  <si>
    <t>C2</t>
  </si>
  <si>
    <t>C1</t>
  </si>
  <si>
    <t>APELLIDOS Y NOMBRES</t>
  </si>
  <si>
    <t>CODIGO</t>
  </si>
  <si>
    <t>VEZ</t>
  </si>
  <si>
    <t>EVALUACIONES</t>
  </si>
  <si>
    <t>ALUMNO</t>
  </si>
  <si>
    <t>N°</t>
  </si>
  <si>
    <t>*Documento no oficial para trámites documentarios</t>
  </si>
  <si>
    <t>Docente:</t>
  </si>
  <si>
    <t>Curso:</t>
  </si>
  <si>
    <t>ING. COMPUTACIÓN Y SIST.</t>
  </si>
  <si>
    <t>Escuela Profesional:</t>
  </si>
  <si>
    <t>Semestre:</t>
  </si>
  <si>
    <t>ACTA DE CURSO</t>
  </si>
  <si>
    <t>ALVAREZ CABALLERO FABIO ANDRE</t>
  </si>
  <si>
    <t>ANGULO ZUÑIGA JOSEPH ALDAIR</t>
  </si>
  <si>
    <t>AZABACHE GRANDA VICENTE ANDERSON</t>
  </si>
  <si>
    <t>BALTODANO QUISPE JORGE LUIS</t>
  </si>
  <si>
    <t>BARRANTES GUTIERREZ JUAN ANDERSON</t>
  </si>
  <si>
    <t>BECERRA CABRERA JUAN DAVID</t>
  </si>
  <si>
    <t>BENITES ZEGARRA ROBERT MANUEL</t>
  </si>
  <si>
    <t>CARDENAS GONZALEZ SONIA RAQUEL</t>
  </si>
  <si>
    <t>CHAVEZ BERNABE ROYCE JOSIMAR</t>
  </si>
  <si>
    <t>CHINCHAYAN MELENDEZ PEDRO ALEJANDRO</t>
  </si>
  <si>
    <t>CHIROQUE GONZALES JOSE CRISTIAN</t>
  </si>
  <si>
    <t>CORNEJO URBINA ESTRELLITA DE LA NINFA</t>
  </si>
  <si>
    <t>CRUZ GUTIERREZ ASTRID GUILIANA</t>
  </si>
  <si>
    <t>GAMBOA YUPANQUI ALINTON DALLIN</t>
  </si>
  <si>
    <t>GASCO CASTILLO KERWIN CIRO</t>
  </si>
  <si>
    <t>LOPEZ DOMINGUEZ DONATILA</t>
  </si>
  <si>
    <t>MARTINEZ ALFARO GABRIEL ORLANDO</t>
  </si>
  <si>
    <t>MORENO BAZAN FRANK JONATHAN</t>
  </si>
  <si>
    <t>MOSQUERA SANDOVAL ANTHONY BENITO</t>
  </si>
  <si>
    <t>NUREÑA CORONEL JEAN PIERRE</t>
  </si>
  <si>
    <t>OCHOA HENCKELL JHONATAN ENRIQUE</t>
  </si>
  <si>
    <t>RAMOS ZAVALETA CHRISTIAN ANTHONY</t>
  </si>
  <si>
    <t>RIOFRIO URBINA IVAN JULINHO</t>
  </si>
  <si>
    <t>RODRIGUEZ ARROYO GERMAN ABEL</t>
  </si>
  <si>
    <t>SAENZ DEL PINO LOUIS XAVIER</t>
  </si>
  <si>
    <t>SANCHEZ PONCE YELTSIN ANTHONY</t>
  </si>
  <si>
    <t>SERNAQUE CURAY MARY CLAUDIA</t>
  </si>
  <si>
    <t>TAPIA HARO MANUEL ALEJANDRO</t>
  </si>
  <si>
    <t>TERRONES RAMOS RENZO ALEJANDRO</t>
  </si>
  <si>
    <t>VALVERDE VELA KENNET BRYAN</t>
  </si>
  <si>
    <t>VARAS PLASENCIA WILLIAN RAFAEL</t>
  </si>
  <si>
    <t>VARGAS CORREA DIANA ELIZABETH</t>
  </si>
  <si>
    <t>IN</t>
  </si>
  <si>
    <t>ICSI-413 DESARROLLO DE APLICACIONES NRC 4084</t>
  </si>
  <si>
    <t>DE OLAZABAL LEON, EDGARD</t>
  </si>
  <si>
    <r>
      <t>ICSI-411  MODELADO DE PROCESO DE NEG I 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4086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J01</t>
    </r>
  </si>
  <si>
    <r>
      <t>ICSI-416 SISTEMAS OPERATIVOS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4088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J01</t>
    </r>
  </si>
  <si>
    <t>JARA ARENAS, JORGE</t>
  </si>
  <si>
    <r>
      <t>ICSI-414  SISTEMA DE GESTIÓN DE BASE DE DATOS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4082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J01</t>
    </r>
  </si>
  <si>
    <t>ABANTO CABRERA, HEBER</t>
  </si>
  <si>
    <t>CÁRDENAS RENGIFO, LUIS</t>
  </si>
  <si>
    <t>INSO-136 INGENIERÍA DE SOFTWARE II NRC 4078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</si>
</sst>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3399"/>
      <name val="Arial"/>
      <family val="2"/>
    </font>
    <font>
      <sz val="8"/>
      <color rgb="FFFF0000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4A91"/>
        <bgColor indexed="64"/>
      </patternFill>
    </fill>
    <fill>
      <patternFill patternType="solid">
        <fgColor rgb="FFF29400"/>
        <bgColor indexed="64"/>
      </patternFill>
    </fill>
  </fills>
  <borders count="7">
    <border>
      <left/>
      <right/>
      <top/>
      <bottom/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 style="medium">
        <color rgb="FFB6B7B8"/>
      </bottom>
      <diagonal/>
    </border>
    <border>
      <left/>
      <right/>
      <top/>
      <bottom style="medium">
        <color rgb="FFB6B7B8"/>
      </bottom>
      <diagonal/>
    </border>
    <border>
      <left/>
      <right style="medium">
        <color rgb="FFD8DDE3"/>
      </right>
      <top style="medium">
        <color rgb="FFD8DDE3"/>
      </top>
      <bottom style="medium">
        <color rgb="FFB6B7B8"/>
      </bottom>
      <diagonal/>
    </border>
    <border>
      <left/>
      <right/>
      <top style="medium">
        <color rgb="FFD8DDE3"/>
      </top>
      <bottom style="medium">
        <color rgb="FFB6B7B8"/>
      </bottom>
      <diagonal/>
    </border>
    <border>
      <left style="medium">
        <color rgb="FFD8DDE3"/>
      </left>
      <right/>
      <top style="medium">
        <color rgb="FFD8DDE3"/>
      </top>
      <bottom style="medium">
        <color rgb="FFB6B7B8"/>
      </bottom>
      <diagonal/>
    </border>
    <border>
      <left/>
      <right/>
      <top style="medium">
        <color rgb="FFD8DDE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1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571500"/>
    <xdr:pic>
      <xdr:nvPicPr>
        <xdr:cNvPr id="2" name="Imagen 1" descr="UPA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63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5" workbookViewId="0">
      <selection activeCell="I12" sqref="I12"/>
    </sheetView>
  </sheetViews>
  <sheetFormatPr baseColWidth="10" defaultRowHeight="15" x14ac:dyDescent="0.25"/>
  <sheetData>
    <row r="1" spans="1:13" x14ac:dyDescent="0.25">
      <c r="A1" s="17"/>
      <c r="B1" s="4" t="s">
        <v>44</v>
      </c>
      <c r="C1" s="3">
        <v>201620</v>
      </c>
    </row>
    <row r="2" spans="1:13" ht="33.75" x14ac:dyDescent="0.25">
      <c r="A2" s="17"/>
      <c r="B2" s="4" t="s">
        <v>43</v>
      </c>
      <c r="C2" s="3" t="s">
        <v>42</v>
      </c>
    </row>
    <row r="3" spans="1:13" ht="45" x14ac:dyDescent="0.25">
      <c r="A3" s="17"/>
      <c r="B3" s="4" t="s">
        <v>41</v>
      </c>
      <c r="C3" s="3" t="s">
        <v>79</v>
      </c>
    </row>
    <row r="4" spans="1:13" ht="22.5" x14ac:dyDescent="0.25">
      <c r="A4" s="17"/>
      <c r="B4" s="4" t="s">
        <v>40</v>
      </c>
      <c r="C4" s="3" t="s">
        <v>80</v>
      </c>
    </row>
    <row r="5" spans="1:13" x14ac:dyDescent="0.25">
      <c r="A5" s="17"/>
      <c r="B5" s="18"/>
      <c r="C5" s="18"/>
    </row>
    <row r="6" spans="1:13" ht="15.75" thickBot="1" x14ac:dyDescent="0.3">
      <c r="A6" s="19" t="s">
        <v>39</v>
      </c>
      <c r="B6" s="19"/>
      <c r="C6" s="19"/>
    </row>
    <row r="7" spans="1:13" ht="15.75" thickBot="1" x14ac:dyDescent="0.3">
      <c r="A7" s="20" t="s">
        <v>38</v>
      </c>
      <c r="B7" s="15" t="s">
        <v>37</v>
      </c>
      <c r="C7" s="15"/>
      <c r="D7" s="16"/>
      <c r="E7" s="14" t="s">
        <v>36</v>
      </c>
      <c r="F7" s="15"/>
      <c r="G7" s="15"/>
      <c r="H7" s="15"/>
      <c r="I7" s="15"/>
      <c r="J7" s="15"/>
      <c r="K7" s="15"/>
      <c r="L7" s="15"/>
      <c r="M7" s="16"/>
    </row>
    <row r="8" spans="1:13" ht="23.25" thickBot="1" x14ac:dyDescent="0.3">
      <c r="A8" s="21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136943</v>
      </c>
      <c r="D9" s="1" t="s">
        <v>23</v>
      </c>
      <c r="E9" s="6">
        <v>16</v>
      </c>
      <c r="F9" s="6">
        <v>19</v>
      </c>
      <c r="G9" s="6">
        <v>18</v>
      </c>
      <c r="H9" s="6">
        <v>11</v>
      </c>
      <c r="I9" s="6">
        <v>16</v>
      </c>
      <c r="J9" s="6">
        <v>15</v>
      </c>
      <c r="K9" s="6">
        <f>0.05*E9+0.1*F9+0.2*G9+0.15*H9+0.25*I9+0.25*J9</f>
        <v>15.700000000000001</v>
      </c>
      <c r="L9" s="7"/>
      <c r="M9" s="6">
        <f>K9</f>
        <v>15.700000000000001</v>
      </c>
    </row>
    <row r="10" spans="1:13" ht="45.75" thickBot="1" x14ac:dyDescent="0.3">
      <c r="A10" s="1">
        <v>2</v>
      </c>
      <c r="B10" s="1">
        <v>1</v>
      </c>
      <c r="C10" s="1">
        <v>135888</v>
      </c>
      <c r="D10" s="1" t="s">
        <v>22</v>
      </c>
      <c r="E10" s="6">
        <v>16</v>
      </c>
      <c r="F10" s="6">
        <v>18</v>
      </c>
      <c r="G10" s="6">
        <v>19</v>
      </c>
      <c r="H10" s="6">
        <v>17</v>
      </c>
      <c r="I10" s="6">
        <v>15</v>
      </c>
      <c r="J10" s="6">
        <v>15</v>
      </c>
      <c r="K10" s="6">
        <f t="shared" ref="K10:K32" si="0">0.05*E10+0.1*F10+0.2*G10+0.15*H10+0.25*I10+0.25*J10</f>
        <v>16.45</v>
      </c>
      <c r="L10" s="7"/>
      <c r="M10" s="6">
        <f t="shared" ref="M10:M11" si="1">K10</f>
        <v>16.45</v>
      </c>
    </row>
    <row r="11" spans="1:13" ht="34.5" thickBot="1" x14ac:dyDescent="0.3">
      <c r="A11" s="1">
        <v>3</v>
      </c>
      <c r="B11" s="1">
        <v>1</v>
      </c>
      <c r="C11" s="1">
        <v>139429</v>
      </c>
      <c r="D11" s="1" t="s">
        <v>21</v>
      </c>
      <c r="E11" s="6">
        <v>11</v>
      </c>
      <c r="F11" s="6">
        <v>12</v>
      </c>
      <c r="G11" s="6">
        <v>10</v>
      </c>
      <c r="H11" s="6">
        <v>11</v>
      </c>
      <c r="I11" s="6">
        <v>8</v>
      </c>
      <c r="J11" s="6">
        <v>11</v>
      </c>
      <c r="K11" s="6">
        <f t="shared" si="0"/>
        <v>10.15</v>
      </c>
      <c r="L11" s="7"/>
      <c r="M11" s="6">
        <f t="shared" si="1"/>
        <v>10.15</v>
      </c>
    </row>
    <row r="12" spans="1:13" ht="34.5" thickBot="1" x14ac:dyDescent="0.3">
      <c r="A12" s="1">
        <v>4</v>
      </c>
      <c r="B12" s="1">
        <v>1</v>
      </c>
      <c r="C12" s="1">
        <v>134691</v>
      </c>
      <c r="D12" s="1" t="s">
        <v>20</v>
      </c>
      <c r="E12" s="6">
        <v>15</v>
      </c>
      <c r="F12" s="6">
        <v>15</v>
      </c>
      <c r="G12" s="6">
        <v>13</v>
      </c>
      <c r="H12" s="6">
        <v>13</v>
      </c>
      <c r="I12" s="6">
        <v>17</v>
      </c>
      <c r="J12" s="6">
        <v>14</v>
      </c>
      <c r="K12" s="6">
        <f t="shared" si="0"/>
        <v>14.55</v>
      </c>
      <c r="L12" s="7"/>
      <c r="M12" s="6">
        <f>K12</f>
        <v>14.55</v>
      </c>
    </row>
    <row r="13" spans="1:13" ht="23.25" thickBot="1" x14ac:dyDescent="0.3">
      <c r="A13" s="1">
        <v>5</v>
      </c>
      <c r="B13" s="1">
        <v>2</v>
      </c>
      <c r="C13" s="1">
        <v>72966</v>
      </c>
      <c r="D13" s="1" t="s">
        <v>19</v>
      </c>
      <c r="E13" s="8">
        <v>10.75</v>
      </c>
      <c r="F13" s="6">
        <v>12.5</v>
      </c>
      <c r="G13" s="6">
        <v>11</v>
      </c>
      <c r="H13" s="8">
        <v>9.75</v>
      </c>
      <c r="I13" s="8">
        <v>9</v>
      </c>
      <c r="J13" s="9">
        <v>6</v>
      </c>
      <c r="K13" s="6">
        <f>0.05*E13+0.1*F13+0.2*G13+0.15*H13+0.25*I13+0.25*J13</f>
        <v>9.1999999999999993</v>
      </c>
      <c r="L13" s="6">
        <v>12</v>
      </c>
      <c r="M13" s="5">
        <v>10.7</v>
      </c>
    </row>
    <row r="14" spans="1:13" ht="45.75" thickBot="1" x14ac:dyDescent="0.3">
      <c r="A14" s="1">
        <v>6</v>
      </c>
      <c r="B14" s="1">
        <v>1</v>
      </c>
      <c r="C14" s="1">
        <v>131355</v>
      </c>
      <c r="D14" s="1" t="s">
        <v>18</v>
      </c>
      <c r="E14" s="8">
        <v>9</v>
      </c>
      <c r="F14" s="6">
        <v>12.5</v>
      </c>
      <c r="G14" s="8">
        <v>10</v>
      </c>
      <c r="H14" s="6">
        <v>12.75</v>
      </c>
      <c r="I14" s="6">
        <v>14.5</v>
      </c>
      <c r="J14" s="6">
        <v>11</v>
      </c>
      <c r="K14" s="6">
        <f t="shared" si="0"/>
        <v>11.987500000000001</v>
      </c>
      <c r="L14" s="7"/>
      <c r="M14" s="6">
        <f>K14</f>
        <v>11.987500000000001</v>
      </c>
    </row>
    <row r="15" spans="1:13" ht="34.5" thickBot="1" x14ac:dyDescent="0.3">
      <c r="A15" s="1">
        <v>7</v>
      </c>
      <c r="B15" s="1">
        <v>1</v>
      </c>
      <c r="C15" s="1">
        <v>139669</v>
      </c>
      <c r="D15" s="1" t="s">
        <v>17</v>
      </c>
      <c r="E15" s="8">
        <v>10.5</v>
      </c>
      <c r="F15" s="6">
        <v>9</v>
      </c>
      <c r="G15" s="6">
        <v>11</v>
      </c>
      <c r="H15" s="6">
        <v>7</v>
      </c>
      <c r="I15" s="6">
        <v>14.5</v>
      </c>
      <c r="J15" s="8">
        <v>7</v>
      </c>
      <c r="K15" s="6">
        <f t="shared" si="0"/>
        <v>10.050000000000001</v>
      </c>
      <c r="L15" s="7"/>
      <c r="M15" s="6">
        <f t="shared" ref="M15:M23" si="2">K15</f>
        <v>10.050000000000001</v>
      </c>
    </row>
    <row r="16" spans="1:13" ht="45.75" thickBot="1" x14ac:dyDescent="0.3">
      <c r="A16" s="1">
        <v>8</v>
      </c>
      <c r="B16" s="1">
        <v>1</v>
      </c>
      <c r="C16" s="1">
        <v>136009</v>
      </c>
      <c r="D16" s="1" t="s">
        <v>16</v>
      </c>
      <c r="E16" s="6">
        <v>13.75</v>
      </c>
      <c r="F16" s="6">
        <v>12.5</v>
      </c>
      <c r="G16" s="6">
        <v>15</v>
      </c>
      <c r="H16" s="6">
        <v>16.25</v>
      </c>
      <c r="I16" s="6">
        <v>16</v>
      </c>
      <c r="J16" s="8">
        <v>10</v>
      </c>
      <c r="K16" s="6">
        <f t="shared" si="0"/>
        <v>13.875</v>
      </c>
      <c r="L16" s="7"/>
      <c r="M16" s="6">
        <f t="shared" si="2"/>
        <v>13.875</v>
      </c>
    </row>
    <row r="17" spans="1:13" ht="34.5" thickBot="1" x14ac:dyDescent="0.3">
      <c r="A17" s="1">
        <v>9</v>
      </c>
      <c r="B17" s="1">
        <v>1</v>
      </c>
      <c r="C17" s="1">
        <v>139137</v>
      </c>
      <c r="D17" s="1" t="s">
        <v>15</v>
      </c>
      <c r="E17" s="8">
        <v>10.5</v>
      </c>
      <c r="F17" s="6">
        <v>12.5</v>
      </c>
      <c r="G17" s="6">
        <v>11</v>
      </c>
      <c r="H17" s="8">
        <v>10.25</v>
      </c>
      <c r="I17" s="8">
        <v>10</v>
      </c>
      <c r="J17" s="6">
        <v>11</v>
      </c>
      <c r="K17" s="6">
        <f t="shared" si="0"/>
        <v>10.762499999999999</v>
      </c>
      <c r="L17" s="7"/>
      <c r="M17" s="6">
        <f t="shared" si="2"/>
        <v>10.762499999999999</v>
      </c>
    </row>
    <row r="18" spans="1:13" ht="45.75" thickBot="1" x14ac:dyDescent="0.3">
      <c r="A18" s="1">
        <v>10</v>
      </c>
      <c r="B18" s="1">
        <v>1</v>
      </c>
      <c r="C18" s="1">
        <v>136067</v>
      </c>
      <c r="D18" s="1" t="s">
        <v>14</v>
      </c>
      <c r="E18" s="6">
        <v>12</v>
      </c>
      <c r="F18" s="6">
        <v>15</v>
      </c>
      <c r="G18" s="6">
        <v>16</v>
      </c>
      <c r="H18" s="6">
        <v>15</v>
      </c>
      <c r="I18" s="6">
        <v>13</v>
      </c>
      <c r="J18" s="6">
        <v>13</v>
      </c>
      <c r="K18" s="6">
        <f t="shared" si="0"/>
        <v>14.05</v>
      </c>
      <c r="L18" s="7"/>
      <c r="M18" s="6">
        <f t="shared" si="2"/>
        <v>14.05</v>
      </c>
    </row>
    <row r="19" spans="1:13" ht="45.75" thickBot="1" x14ac:dyDescent="0.3">
      <c r="A19" s="1">
        <v>11</v>
      </c>
      <c r="B19" s="1">
        <v>1</v>
      </c>
      <c r="C19" s="1">
        <v>138758</v>
      </c>
      <c r="D19" s="1" t="s">
        <v>13</v>
      </c>
      <c r="E19" s="6">
        <v>12.75</v>
      </c>
      <c r="F19" s="6">
        <v>12.5</v>
      </c>
      <c r="G19" s="6">
        <v>14</v>
      </c>
      <c r="H19" s="6">
        <v>17</v>
      </c>
      <c r="I19" s="6">
        <v>16.5</v>
      </c>
      <c r="J19" s="6">
        <v>13</v>
      </c>
      <c r="K19" s="6">
        <f t="shared" si="0"/>
        <v>14.612500000000001</v>
      </c>
      <c r="L19" s="7"/>
      <c r="M19" s="6">
        <f t="shared" si="2"/>
        <v>14.612500000000001</v>
      </c>
    </row>
    <row r="20" spans="1:13" ht="45.75" thickBot="1" x14ac:dyDescent="0.3">
      <c r="A20" s="1">
        <v>12</v>
      </c>
      <c r="B20" s="1">
        <v>2</v>
      </c>
      <c r="C20" s="1">
        <v>156723</v>
      </c>
      <c r="D20" s="1" t="s">
        <v>12</v>
      </c>
      <c r="E20" s="6">
        <v>15</v>
      </c>
      <c r="F20" s="6">
        <v>12.5</v>
      </c>
      <c r="G20" s="6">
        <v>16</v>
      </c>
      <c r="H20" s="6">
        <v>15.25</v>
      </c>
      <c r="I20" s="6">
        <v>15</v>
      </c>
      <c r="J20" s="6">
        <v>15</v>
      </c>
      <c r="K20" s="6">
        <f t="shared" si="0"/>
        <v>14.987500000000001</v>
      </c>
      <c r="L20" s="7"/>
      <c r="M20" s="6">
        <f t="shared" si="2"/>
        <v>14.987500000000001</v>
      </c>
    </row>
    <row r="21" spans="1:13" ht="34.5" thickBot="1" x14ac:dyDescent="0.3">
      <c r="A21" s="1">
        <v>13</v>
      </c>
      <c r="B21" s="1">
        <v>1</v>
      </c>
      <c r="C21" s="1">
        <v>138542</v>
      </c>
      <c r="D21" s="1" t="s">
        <v>11</v>
      </c>
      <c r="E21" s="6">
        <v>12.75</v>
      </c>
      <c r="F21" s="6">
        <v>12.5</v>
      </c>
      <c r="G21" s="6">
        <v>14</v>
      </c>
      <c r="H21" s="6">
        <v>15</v>
      </c>
      <c r="I21" s="6">
        <v>16</v>
      </c>
      <c r="J21" s="6">
        <v>15</v>
      </c>
      <c r="K21" s="6">
        <f t="shared" si="0"/>
        <v>14.6875</v>
      </c>
      <c r="L21" s="7"/>
      <c r="M21" s="6">
        <f t="shared" si="2"/>
        <v>14.6875</v>
      </c>
    </row>
    <row r="22" spans="1:13" ht="34.5" thickBot="1" x14ac:dyDescent="0.3">
      <c r="A22" s="1">
        <v>14</v>
      </c>
      <c r="B22" s="1">
        <v>1</v>
      </c>
      <c r="C22" s="1">
        <v>138588</v>
      </c>
      <c r="D22" s="1" t="s">
        <v>10</v>
      </c>
      <c r="E22" s="6">
        <v>12</v>
      </c>
      <c r="F22" s="6">
        <v>13</v>
      </c>
      <c r="G22" s="6">
        <v>12</v>
      </c>
      <c r="H22" s="6">
        <v>14</v>
      </c>
      <c r="I22" s="6">
        <v>14</v>
      </c>
      <c r="J22" s="6">
        <v>12</v>
      </c>
      <c r="K22" s="6">
        <f t="shared" si="0"/>
        <v>12.9</v>
      </c>
      <c r="L22" s="7"/>
      <c r="M22" s="6">
        <f t="shared" si="2"/>
        <v>12.9</v>
      </c>
    </row>
    <row r="23" spans="1:13" ht="34.5" thickBot="1" x14ac:dyDescent="0.3">
      <c r="A23" s="1">
        <v>15</v>
      </c>
      <c r="B23" s="1">
        <v>1</v>
      </c>
      <c r="C23" s="1">
        <v>90594</v>
      </c>
      <c r="D23" s="1" t="s">
        <v>9</v>
      </c>
      <c r="E23" s="6">
        <v>14</v>
      </c>
      <c r="F23" s="6">
        <v>12.5</v>
      </c>
      <c r="G23" s="6">
        <v>16</v>
      </c>
      <c r="H23" s="6">
        <v>15</v>
      </c>
      <c r="I23" s="6">
        <v>15</v>
      </c>
      <c r="J23" s="6">
        <v>12</v>
      </c>
      <c r="K23" s="6">
        <f t="shared" si="0"/>
        <v>14.15</v>
      </c>
      <c r="L23" s="7"/>
      <c r="M23" s="6">
        <f t="shared" si="2"/>
        <v>14.15</v>
      </c>
    </row>
    <row r="24" spans="1:13" ht="45.75" thickBot="1" x14ac:dyDescent="0.3">
      <c r="A24" s="1">
        <v>16</v>
      </c>
      <c r="B24" s="1">
        <v>1</v>
      </c>
      <c r="C24" s="1">
        <v>140980</v>
      </c>
      <c r="D24" s="1" t="s">
        <v>8</v>
      </c>
      <c r="E24" s="6">
        <v>14.75</v>
      </c>
      <c r="F24" s="6">
        <v>12.5</v>
      </c>
      <c r="G24" s="9">
        <v>12</v>
      </c>
      <c r="H24" s="6">
        <v>15.5</v>
      </c>
      <c r="I24" s="6">
        <v>13.5</v>
      </c>
      <c r="J24" s="6">
        <v>11</v>
      </c>
      <c r="K24" s="6">
        <f>0.05*E24+0.1*F24+0.2*G24+0.15*H24+0.25*I24+0.25*J24</f>
        <v>12.8375</v>
      </c>
      <c r="L24" s="6"/>
      <c r="M24" s="5">
        <f>K24</f>
        <v>12.8375</v>
      </c>
    </row>
    <row r="25" spans="1:13" ht="45.75" thickBot="1" x14ac:dyDescent="0.3">
      <c r="A25" s="1">
        <v>17</v>
      </c>
      <c r="B25" s="1">
        <v>1</v>
      </c>
      <c r="C25" s="1">
        <v>136546</v>
      </c>
      <c r="D25" s="1" t="s">
        <v>7</v>
      </c>
      <c r="E25" s="6">
        <v>14.25</v>
      </c>
      <c r="F25" s="6">
        <v>12.5</v>
      </c>
      <c r="G25" s="6">
        <v>16</v>
      </c>
      <c r="H25" s="6">
        <v>16.75</v>
      </c>
      <c r="I25" s="6">
        <v>16</v>
      </c>
      <c r="J25" s="6">
        <v>16</v>
      </c>
      <c r="K25" s="6">
        <f t="shared" si="0"/>
        <v>15.674999999999999</v>
      </c>
      <c r="L25" s="7"/>
      <c r="M25" s="6">
        <f>K25</f>
        <v>15.674999999999999</v>
      </c>
    </row>
    <row r="26" spans="1:13" ht="45.75" thickBot="1" x14ac:dyDescent="0.3">
      <c r="A26" s="1">
        <v>18</v>
      </c>
      <c r="B26" s="1">
        <v>2</v>
      </c>
      <c r="C26" s="1">
        <v>127102</v>
      </c>
      <c r="D26" s="1" t="s">
        <v>6</v>
      </c>
      <c r="E26" s="6">
        <v>12.25</v>
      </c>
      <c r="F26" s="6">
        <v>12.5</v>
      </c>
      <c r="G26" s="6">
        <v>14</v>
      </c>
      <c r="H26" s="6">
        <v>13.25</v>
      </c>
      <c r="I26" s="6">
        <v>13</v>
      </c>
      <c r="J26" s="6">
        <v>14</v>
      </c>
      <c r="K26" s="6">
        <f t="shared" si="0"/>
        <v>13.4</v>
      </c>
      <c r="L26" s="7"/>
      <c r="M26" s="6">
        <f t="shared" ref="M26:M32" si="3">K26</f>
        <v>13.4</v>
      </c>
    </row>
    <row r="27" spans="1:13" ht="45.75" thickBot="1" x14ac:dyDescent="0.3">
      <c r="A27" s="1">
        <v>19</v>
      </c>
      <c r="B27" s="1">
        <v>1</v>
      </c>
      <c r="C27" s="1">
        <v>140274</v>
      </c>
      <c r="D27" s="1" t="s">
        <v>5</v>
      </c>
      <c r="E27" s="6">
        <v>14.25</v>
      </c>
      <c r="F27" s="6">
        <v>12.5</v>
      </c>
      <c r="G27" s="6">
        <v>15</v>
      </c>
      <c r="H27" s="6">
        <v>17</v>
      </c>
      <c r="I27" s="6">
        <v>17</v>
      </c>
      <c r="J27" s="6">
        <v>13</v>
      </c>
      <c r="K27" s="6">
        <f t="shared" si="0"/>
        <v>15.012499999999999</v>
      </c>
      <c r="L27" s="7"/>
      <c r="M27" s="6">
        <f t="shared" si="3"/>
        <v>15.012499999999999</v>
      </c>
    </row>
    <row r="28" spans="1:13" ht="45.75" thickBot="1" x14ac:dyDescent="0.3">
      <c r="A28" s="1">
        <v>20</v>
      </c>
      <c r="B28" s="1">
        <v>1</v>
      </c>
      <c r="C28" s="1">
        <v>136981</v>
      </c>
      <c r="D28" s="1" t="s">
        <v>4</v>
      </c>
      <c r="E28" s="6">
        <v>6</v>
      </c>
      <c r="F28" s="6">
        <v>12.5</v>
      </c>
      <c r="G28" s="6">
        <v>8</v>
      </c>
      <c r="H28" s="6">
        <v>5</v>
      </c>
      <c r="I28" s="6">
        <v>9</v>
      </c>
      <c r="J28" s="6">
        <v>15</v>
      </c>
      <c r="K28" s="6">
        <f t="shared" si="0"/>
        <v>9.9</v>
      </c>
      <c r="L28" s="7"/>
      <c r="M28" s="6">
        <f t="shared" si="3"/>
        <v>9.9</v>
      </c>
    </row>
    <row r="29" spans="1:13" ht="34.5" thickBot="1" x14ac:dyDescent="0.3">
      <c r="A29" s="1">
        <v>21</v>
      </c>
      <c r="B29" s="1">
        <v>1</v>
      </c>
      <c r="C29" s="1">
        <v>131387</v>
      </c>
      <c r="D29" s="1" t="s">
        <v>3</v>
      </c>
      <c r="E29" s="6">
        <v>13.5</v>
      </c>
      <c r="F29" s="6">
        <v>12.5</v>
      </c>
      <c r="G29" s="6">
        <v>15</v>
      </c>
      <c r="H29" s="6">
        <v>16.75</v>
      </c>
      <c r="I29" s="6">
        <v>15.5</v>
      </c>
      <c r="J29" s="6">
        <v>16</v>
      </c>
      <c r="K29" s="6">
        <f t="shared" si="0"/>
        <v>15.3125</v>
      </c>
      <c r="L29" s="7"/>
      <c r="M29" s="6">
        <f t="shared" si="3"/>
        <v>15.3125</v>
      </c>
    </row>
    <row r="30" spans="1:13" ht="34.5" thickBot="1" x14ac:dyDescent="0.3">
      <c r="A30" s="1">
        <v>22</v>
      </c>
      <c r="B30" s="1">
        <v>1</v>
      </c>
      <c r="C30" s="1">
        <v>133194</v>
      </c>
      <c r="D30" s="1" t="s">
        <v>2</v>
      </c>
      <c r="E30" s="8">
        <v>8.5</v>
      </c>
      <c r="F30" s="8">
        <v>14</v>
      </c>
      <c r="G30" s="6">
        <v>6</v>
      </c>
      <c r="H30" s="6">
        <v>13</v>
      </c>
      <c r="I30" s="6">
        <v>12</v>
      </c>
      <c r="J30" s="8">
        <v>8</v>
      </c>
      <c r="K30" s="6">
        <f t="shared" si="0"/>
        <v>9.9750000000000014</v>
      </c>
      <c r="L30" s="7">
        <v>11</v>
      </c>
      <c r="M30" s="6">
        <v>10.975000000000001</v>
      </c>
    </row>
    <row r="31" spans="1:13" ht="45.75" thickBot="1" x14ac:dyDescent="0.3">
      <c r="A31" s="1">
        <v>23</v>
      </c>
      <c r="B31" s="1">
        <v>1</v>
      </c>
      <c r="C31" s="1">
        <v>139782</v>
      </c>
      <c r="D31" s="1" t="s">
        <v>1</v>
      </c>
      <c r="E31" s="6">
        <v>16.25</v>
      </c>
      <c r="F31" s="6">
        <v>16.5</v>
      </c>
      <c r="G31" s="6">
        <v>17</v>
      </c>
      <c r="H31" s="6">
        <v>16.25</v>
      </c>
      <c r="I31" s="6">
        <v>15.5</v>
      </c>
      <c r="J31" s="6">
        <v>15</v>
      </c>
      <c r="K31" s="6">
        <f t="shared" si="0"/>
        <v>15.925000000000001</v>
      </c>
      <c r="L31" s="7"/>
      <c r="M31" s="6">
        <f t="shared" si="3"/>
        <v>15.925000000000001</v>
      </c>
    </row>
    <row r="32" spans="1:13" ht="45.75" thickBot="1" x14ac:dyDescent="0.3">
      <c r="A32" s="1">
        <v>24</v>
      </c>
      <c r="B32" s="1">
        <v>1</v>
      </c>
      <c r="C32" s="1">
        <v>132138</v>
      </c>
      <c r="D32" s="1" t="s">
        <v>0</v>
      </c>
      <c r="E32" s="6">
        <v>12.25</v>
      </c>
      <c r="F32" s="6">
        <v>14.5</v>
      </c>
      <c r="G32" s="8">
        <v>9</v>
      </c>
      <c r="H32" s="6">
        <v>15.25</v>
      </c>
      <c r="I32" s="6">
        <v>14.5</v>
      </c>
      <c r="J32" s="8">
        <v>10</v>
      </c>
      <c r="K32" s="6">
        <f t="shared" si="0"/>
        <v>12.275</v>
      </c>
      <c r="L32" s="7"/>
      <c r="M32" s="6">
        <f t="shared" si="3"/>
        <v>12.275</v>
      </c>
    </row>
  </sheetData>
  <mergeCells count="6">
    <mergeCell ref="E7:M7"/>
    <mergeCell ref="A1:A5"/>
    <mergeCell ref="B5:C5"/>
    <mergeCell ref="A6:C6"/>
    <mergeCell ref="A7:A8"/>
    <mergeCell ref="B7:D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4" workbookViewId="0">
      <selection activeCell="H16" sqref="H16"/>
    </sheetView>
  </sheetViews>
  <sheetFormatPr baseColWidth="10" defaultRowHeight="15" x14ac:dyDescent="0.25"/>
  <cols>
    <col min="4" max="4" width="12.42578125" customWidth="1"/>
    <col min="11" max="11" width="11.42578125" customWidth="1"/>
  </cols>
  <sheetData>
    <row r="1" spans="1:13" x14ac:dyDescent="0.25">
      <c r="A1" s="10"/>
      <c r="B1" s="22" t="s">
        <v>45</v>
      </c>
      <c r="C1" s="22"/>
    </row>
    <row r="2" spans="1:13" x14ac:dyDescent="0.25">
      <c r="A2" s="10"/>
      <c r="B2" s="4" t="s">
        <v>44</v>
      </c>
      <c r="C2" s="3">
        <v>201620</v>
      </c>
    </row>
    <row r="3" spans="1:13" ht="33.75" x14ac:dyDescent="0.25">
      <c r="A3" s="10"/>
      <c r="B3" s="4" t="s">
        <v>43</v>
      </c>
      <c r="C3" s="3" t="s">
        <v>42</v>
      </c>
    </row>
    <row r="4" spans="1:13" ht="67.5" x14ac:dyDescent="0.25">
      <c r="A4" s="10"/>
      <c r="B4" s="4" t="s">
        <v>41</v>
      </c>
      <c r="C4" s="3" t="s">
        <v>81</v>
      </c>
    </row>
    <row r="5" spans="1:13" ht="22.5" x14ac:dyDescent="0.25">
      <c r="A5" s="10"/>
      <c r="B5" s="4" t="s">
        <v>40</v>
      </c>
      <c r="C5" s="3" t="s">
        <v>80</v>
      </c>
    </row>
    <row r="6" spans="1:13" ht="15.75" customHeight="1" thickBot="1" x14ac:dyDescent="0.3">
      <c r="A6" s="10"/>
      <c r="B6" s="18"/>
      <c r="C6" s="18"/>
    </row>
    <row r="7" spans="1:13" ht="15.75" customHeight="1" thickBot="1" x14ac:dyDescent="0.3">
      <c r="A7" s="20" t="s">
        <v>38</v>
      </c>
      <c r="B7" s="15" t="s">
        <v>37</v>
      </c>
      <c r="C7" s="15"/>
      <c r="D7" s="16"/>
      <c r="E7" s="13"/>
      <c r="F7" s="14" t="s">
        <v>36</v>
      </c>
      <c r="G7" s="15"/>
      <c r="H7" s="15"/>
      <c r="I7" s="15"/>
      <c r="J7" s="15"/>
      <c r="K7" s="15"/>
      <c r="L7" s="15"/>
      <c r="M7" s="16"/>
    </row>
    <row r="8" spans="1:13" ht="23.25" thickBot="1" x14ac:dyDescent="0.3">
      <c r="A8" s="21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135888</v>
      </c>
      <c r="D9" s="1" t="s">
        <v>22</v>
      </c>
      <c r="E9" s="12">
        <v>13</v>
      </c>
      <c r="F9" s="12">
        <v>13</v>
      </c>
      <c r="G9" s="12">
        <v>17</v>
      </c>
      <c r="H9" s="12">
        <v>9</v>
      </c>
      <c r="I9" s="12">
        <v>17</v>
      </c>
      <c r="J9" s="12">
        <v>16</v>
      </c>
      <c r="K9" s="12">
        <f>0.1*F9+0.2*G9+0.15*H9+0.3*I9+0.25*J9</f>
        <v>15.149999999999999</v>
      </c>
      <c r="L9" s="1"/>
      <c r="M9" s="12">
        <f>K9</f>
        <v>15.149999999999999</v>
      </c>
    </row>
    <row r="10" spans="1:13" ht="34.5" thickBot="1" x14ac:dyDescent="0.3">
      <c r="A10" s="1">
        <v>2</v>
      </c>
      <c r="B10" s="1">
        <v>1</v>
      </c>
      <c r="C10" s="1">
        <v>124610</v>
      </c>
      <c r="D10" s="1" t="s">
        <v>46</v>
      </c>
      <c r="E10" s="12">
        <v>10</v>
      </c>
      <c r="F10" s="12">
        <v>10</v>
      </c>
      <c r="G10" s="12">
        <v>16</v>
      </c>
      <c r="H10" s="12">
        <v>14</v>
      </c>
      <c r="I10" s="12">
        <v>18</v>
      </c>
      <c r="J10" s="12">
        <v>10</v>
      </c>
      <c r="K10" s="12">
        <f t="shared" ref="K10:K44" si="0">0.1*F10+0.2*G10+0.15*H10+0.3*I10+0.25*J10</f>
        <v>14.2</v>
      </c>
      <c r="L10" s="1"/>
      <c r="M10" s="12">
        <f t="shared" ref="M10:M44" si="1">K10</f>
        <v>14.2</v>
      </c>
    </row>
    <row r="11" spans="1:13" ht="34.5" thickBot="1" x14ac:dyDescent="0.3">
      <c r="A11" s="1">
        <v>3</v>
      </c>
      <c r="B11" s="1">
        <v>1</v>
      </c>
      <c r="C11" s="1">
        <v>136749</v>
      </c>
      <c r="D11" s="1" t="s">
        <v>47</v>
      </c>
      <c r="E11" s="12">
        <v>11</v>
      </c>
      <c r="F11" s="12">
        <v>11</v>
      </c>
      <c r="G11" s="12">
        <v>16</v>
      </c>
      <c r="H11" s="12">
        <v>11</v>
      </c>
      <c r="I11" s="12">
        <v>18</v>
      </c>
      <c r="J11" s="12">
        <v>9</v>
      </c>
      <c r="K11" s="12">
        <f t="shared" si="0"/>
        <v>13.600000000000001</v>
      </c>
      <c r="L11" s="1"/>
      <c r="M11" s="12">
        <f t="shared" si="1"/>
        <v>13.600000000000001</v>
      </c>
    </row>
    <row r="12" spans="1:13" ht="45.75" thickBot="1" x14ac:dyDescent="0.3">
      <c r="A12" s="1">
        <v>4</v>
      </c>
      <c r="B12" s="1">
        <v>1</v>
      </c>
      <c r="C12" s="1">
        <v>144594</v>
      </c>
      <c r="D12" s="1" t="s">
        <v>48</v>
      </c>
      <c r="E12" s="12">
        <v>13</v>
      </c>
      <c r="F12" s="12">
        <v>13</v>
      </c>
      <c r="G12" s="12">
        <v>8</v>
      </c>
      <c r="H12" s="12">
        <v>15</v>
      </c>
      <c r="I12" s="12">
        <v>16</v>
      </c>
      <c r="J12" s="12">
        <v>16</v>
      </c>
      <c r="K12" s="12">
        <f t="shared" si="0"/>
        <v>13.95</v>
      </c>
      <c r="L12" s="1"/>
      <c r="M12" s="12">
        <f t="shared" si="1"/>
        <v>13.95</v>
      </c>
    </row>
    <row r="13" spans="1:13" ht="34.5" thickBot="1" x14ac:dyDescent="0.3">
      <c r="A13" s="1">
        <v>5</v>
      </c>
      <c r="B13" s="1">
        <v>1</v>
      </c>
      <c r="C13" s="1">
        <v>117711</v>
      </c>
      <c r="D13" s="1" t="s">
        <v>49</v>
      </c>
      <c r="E13" s="12">
        <v>13</v>
      </c>
      <c r="F13" s="12">
        <v>13</v>
      </c>
      <c r="G13" s="12">
        <v>18</v>
      </c>
      <c r="H13" s="12">
        <v>10</v>
      </c>
      <c r="I13" s="12">
        <v>16</v>
      </c>
      <c r="J13" s="12">
        <v>9</v>
      </c>
      <c r="K13" s="12">
        <f t="shared" si="0"/>
        <v>13.45</v>
      </c>
      <c r="L13" s="1"/>
      <c r="M13" s="12">
        <f t="shared" si="1"/>
        <v>13.45</v>
      </c>
    </row>
    <row r="14" spans="1:13" ht="45.75" thickBot="1" x14ac:dyDescent="0.3">
      <c r="A14" s="1">
        <v>6</v>
      </c>
      <c r="B14" s="1">
        <v>1</v>
      </c>
      <c r="C14" s="1">
        <v>139655</v>
      </c>
      <c r="D14" s="1" t="s">
        <v>50</v>
      </c>
      <c r="E14" s="12">
        <v>16</v>
      </c>
      <c r="F14" s="12">
        <v>16</v>
      </c>
      <c r="G14" s="12">
        <v>15</v>
      </c>
      <c r="H14" s="12">
        <v>16</v>
      </c>
      <c r="I14" s="12">
        <v>11</v>
      </c>
      <c r="J14" s="12">
        <v>8</v>
      </c>
      <c r="K14" s="12">
        <f t="shared" si="0"/>
        <v>12.3</v>
      </c>
      <c r="L14" s="1"/>
      <c r="M14" s="12">
        <f t="shared" si="1"/>
        <v>12.3</v>
      </c>
    </row>
    <row r="15" spans="1:13" ht="34.5" thickBot="1" x14ac:dyDescent="0.3">
      <c r="A15" s="1">
        <v>7</v>
      </c>
      <c r="B15" s="1">
        <v>1</v>
      </c>
      <c r="C15" s="1">
        <v>117699</v>
      </c>
      <c r="D15" s="1" t="s">
        <v>51</v>
      </c>
      <c r="E15" s="12">
        <v>11</v>
      </c>
      <c r="F15" s="12">
        <v>11</v>
      </c>
      <c r="G15" s="12">
        <v>5</v>
      </c>
      <c r="H15" s="12">
        <v>9</v>
      </c>
      <c r="I15" s="12">
        <v>13</v>
      </c>
      <c r="J15" s="12">
        <v>10</v>
      </c>
      <c r="K15" s="12">
        <f t="shared" si="0"/>
        <v>9.85</v>
      </c>
      <c r="L15" s="1"/>
      <c r="M15" s="12">
        <f t="shared" si="1"/>
        <v>9.85</v>
      </c>
    </row>
    <row r="16" spans="1:13" ht="45.75" thickBot="1" x14ac:dyDescent="0.3">
      <c r="A16" s="1">
        <v>8</v>
      </c>
      <c r="B16" s="1">
        <v>1</v>
      </c>
      <c r="C16" s="1">
        <v>122856</v>
      </c>
      <c r="D16" s="1" t="s">
        <v>52</v>
      </c>
      <c r="E16" s="12">
        <v>10</v>
      </c>
      <c r="F16" s="12">
        <v>13</v>
      </c>
      <c r="G16" s="12">
        <v>6</v>
      </c>
      <c r="H16" s="12">
        <v>8</v>
      </c>
      <c r="I16" s="12">
        <v>10</v>
      </c>
      <c r="J16" s="12">
        <v>9</v>
      </c>
      <c r="K16" s="12">
        <f t="shared" si="0"/>
        <v>8.9499999999999993</v>
      </c>
      <c r="L16" s="1"/>
      <c r="M16" s="12">
        <f t="shared" si="1"/>
        <v>8.9499999999999993</v>
      </c>
    </row>
    <row r="17" spans="1:13" ht="34.5" thickBot="1" x14ac:dyDescent="0.3">
      <c r="A17" s="1">
        <v>9</v>
      </c>
      <c r="B17" s="1">
        <v>1</v>
      </c>
      <c r="C17" s="1">
        <v>134691</v>
      </c>
      <c r="D17" s="1" t="s">
        <v>20</v>
      </c>
      <c r="E17" s="12">
        <v>12</v>
      </c>
      <c r="F17" s="12">
        <v>12</v>
      </c>
      <c r="G17" s="12">
        <v>10</v>
      </c>
      <c r="H17" s="12">
        <v>13</v>
      </c>
      <c r="I17" s="12">
        <v>11</v>
      </c>
      <c r="J17" s="12">
        <v>17</v>
      </c>
      <c r="K17" s="12">
        <f t="shared" si="0"/>
        <v>12.7</v>
      </c>
      <c r="L17" s="1"/>
      <c r="M17" s="12">
        <f t="shared" si="1"/>
        <v>12.7</v>
      </c>
    </row>
    <row r="18" spans="1:13" ht="34.5" thickBot="1" x14ac:dyDescent="0.3">
      <c r="A18" s="1">
        <v>10</v>
      </c>
      <c r="B18" s="1">
        <v>1</v>
      </c>
      <c r="C18" s="1">
        <v>136442</v>
      </c>
      <c r="D18" s="1" t="s">
        <v>53</v>
      </c>
      <c r="E18" s="12">
        <v>8</v>
      </c>
      <c r="F18" s="12">
        <v>8</v>
      </c>
      <c r="G18" s="12">
        <v>8</v>
      </c>
      <c r="H18" s="12">
        <v>12</v>
      </c>
      <c r="I18" s="12">
        <v>18</v>
      </c>
      <c r="J18" s="12">
        <v>8</v>
      </c>
      <c r="K18" s="12">
        <f t="shared" si="0"/>
        <v>11.6</v>
      </c>
      <c r="L18" s="1"/>
      <c r="M18" s="12">
        <f t="shared" si="1"/>
        <v>11.6</v>
      </c>
    </row>
    <row r="19" spans="1:13" ht="45.75" thickBot="1" x14ac:dyDescent="0.3">
      <c r="A19" s="1">
        <v>11</v>
      </c>
      <c r="B19" s="1">
        <v>1</v>
      </c>
      <c r="C19" s="1">
        <v>136852</v>
      </c>
      <c r="D19" s="1" t="s">
        <v>55</v>
      </c>
      <c r="E19" s="12">
        <v>11</v>
      </c>
      <c r="F19" s="12">
        <v>11</v>
      </c>
      <c r="G19" s="12">
        <v>18</v>
      </c>
      <c r="H19" s="12">
        <v>8</v>
      </c>
      <c r="I19" s="12">
        <v>8</v>
      </c>
      <c r="J19" s="12">
        <v>8</v>
      </c>
      <c r="K19" s="12">
        <f t="shared" si="0"/>
        <v>10.3</v>
      </c>
      <c r="L19" s="1"/>
      <c r="M19" s="12">
        <f t="shared" si="1"/>
        <v>10.3</v>
      </c>
    </row>
    <row r="20" spans="1:13" ht="34.5" thickBot="1" x14ac:dyDescent="0.3">
      <c r="A20" s="1">
        <v>12</v>
      </c>
      <c r="B20" s="1">
        <v>1</v>
      </c>
      <c r="C20" s="1">
        <v>139947</v>
      </c>
      <c r="D20" s="1" t="s">
        <v>56</v>
      </c>
      <c r="E20" s="12">
        <v>12</v>
      </c>
      <c r="F20" s="12">
        <v>12</v>
      </c>
      <c r="G20" s="12">
        <v>9</v>
      </c>
      <c r="H20" s="12">
        <v>18</v>
      </c>
      <c r="I20" s="12">
        <v>11</v>
      </c>
      <c r="J20" s="12">
        <v>9</v>
      </c>
      <c r="K20" s="12">
        <f t="shared" si="0"/>
        <v>11.25</v>
      </c>
      <c r="L20" s="1"/>
      <c r="M20" s="12">
        <f t="shared" si="1"/>
        <v>11.25</v>
      </c>
    </row>
    <row r="21" spans="1:13" ht="45.75" thickBot="1" x14ac:dyDescent="0.3">
      <c r="A21" s="1">
        <v>13</v>
      </c>
      <c r="B21" s="1">
        <v>1</v>
      </c>
      <c r="C21" s="1">
        <v>137803</v>
      </c>
      <c r="D21" s="1" t="s">
        <v>57</v>
      </c>
      <c r="E21" s="12">
        <v>16</v>
      </c>
      <c r="F21" s="12">
        <v>16</v>
      </c>
      <c r="G21" s="12">
        <v>14</v>
      </c>
      <c r="H21" s="12">
        <v>16</v>
      </c>
      <c r="I21" s="12">
        <v>13</v>
      </c>
      <c r="J21" s="12">
        <v>11</v>
      </c>
      <c r="K21" s="12">
        <f t="shared" si="0"/>
        <v>13.450000000000001</v>
      </c>
      <c r="L21" s="1"/>
      <c r="M21" s="12">
        <f t="shared" si="1"/>
        <v>13.450000000000001</v>
      </c>
    </row>
    <row r="22" spans="1:13" ht="45.75" thickBot="1" x14ac:dyDescent="0.3">
      <c r="A22" s="1">
        <v>14</v>
      </c>
      <c r="B22" s="1">
        <v>2</v>
      </c>
      <c r="C22" s="1">
        <v>125197</v>
      </c>
      <c r="D22" s="1" t="s">
        <v>58</v>
      </c>
      <c r="E22" s="12">
        <v>8</v>
      </c>
      <c r="F22" s="12">
        <v>8</v>
      </c>
      <c r="G22" s="12">
        <v>13</v>
      </c>
      <c r="H22" s="12">
        <v>17</v>
      </c>
      <c r="I22" s="12">
        <v>8</v>
      </c>
      <c r="J22" s="12">
        <v>17</v>
      </c>
      <c r="K22" s="12">
        <f t="shared" si="0"/>
        <v>12.6</v>
      </c>
      <c r="L22" s="1"/>
      <c r="M22" s="12">
        <f t="shared" si="1"/>
        <v>12.6</v>
      </c>
    </row>
    <row r="23" spans="1:13" ht="45.75" thickBot="1" x14ac:dyDescent="0.3">
      <c r="A23" s="1">
        <v>15</v>
      </c>
      <c r="B23" s="1">
        <v>1</v>
      </c>
      <c r="C23" s="1">
        <v>123242</v>
      </c>
      <c r="D23" s="1" t="s">
        <v>59</v>
      </c>
      <c r="E23" s="12">
        <v>14</v>
      </c>
      <c r="F23" s="12">
        <v>14</v>
      </c>
      <c r="G23" s="12">
        <v>11</v>
      </c>
      <c r="H23" s="12">
        <v>17</v>
      </c>
      <c r="I23" s="12">
        <v>15</v>
      </c>
      <c r="J23" s="12">
        <v>12</v>
      </c>
      <c r="K23" s="12" t="s">
        <v>78</v>
      </c>
      <c r="L23" s="12"/>
      <c r="M23" s="12" t="str">
        <f t="shared" si="1"/>
        <v>IN</v>
      </c>
    </row>
    <row r="24" spans="1:13" ht="34.5" thickBot="1" x14ac:dyDescent="0.3">
      <c r="A24" s="1">
        <v>16</v>
      </c>
      <c r="B24" s="1">
        <v>1</v>
      </c>
      <c r="C24" s="1">
        <v>138181</v>
      </c>
      <c r="D24" s="1" t="s">
        <v>60</v>
      </c>
      <c r="E24" s="12">
        <v>10</v>
      </c>
      <c r="F24" s="12">
        <v>10</v>
      </c>
      <c r="G24" s="12">
        <v>12</v>
      </c>
      <c r="H24" s="12">
        <v>14</v>
      </c>
      <c r="I24" s="12">
        <v>8</v>
      </c>
      <c r="J24" s="12">
        <v>12</v>
      </c>
      <c r="K24" s="12">
        <f t="shared" si="0"/>
        <v>10.9</v>
      </c>
      <c r="L24" s="1"/>
      <c r="M24" s="12">
        <f t="shared" si="1"/>
        <v>10.9</v>
      </c>
    </row>
    <row r="25" spans="1:13" ht="45.75" thickBot="1" x14ac:dyDescent="0.3">
      <c r="A25" s="1">
        <v>17</v>
      </c>
      <c r="B25" s="1">
        <v>1</v>
      </c>
      <c r="C25" s="1">
        <v>136009</v>
      </c>
      <c r="D25" s="1" t="s">
        <v>16</v>
      </c>
      <c r="E25" s="12">
        <v>10</v>
      </c>
      <c r="F25" s="12">
        <v>10</v>
      </c>
      <c r="G25" s="12">
        <v>8</v>
      </c>
      <c r="H25" s="12">
        <v>12</v>
      </c>
      <c r="I25" s="12">
        <v>11</v>
      </c>
      <c r="J25" s="12">
        <v>11</v>
      </c>
      <c r="K25" s="12">
        <f t="shared" si="0"/>
        <v>10.45</v>
      </c>
      <c r="L25" s="1"/>
      <c r="M25" s="12">
        <f t="shared" si="1"/>
        <v>10.45</v>
      </c>
    </row>
    <row r="26" spans="1:13" ht="34.5" thickBot="1" x14ac:dyDescent="0.3">
      <c r="A26" s="1">
        <v>18</v>
      </c>
      <c r="B26" s="1">
        <v>1</v>
      </c>
      <c r="C26" s="1">
        <v>136762</v>
      </c>
      <c r="D26" s="1" t="s">
        <v>61</v>
      </c>
      <c r="E26" s="12">
        <v>18</v>
      </c>
      <c r="F26" s="12">
        <v>18</v>
      </c>
      <c r="G26" s="12">
        <v>17</v>
      </c>
      <c r="H26" s="12">
        <v>10</v>
      </c>
      <c r="I26" s="12">
        <v>12</v>
      </c>
      <c r="J26" s="12">
        <v>16</v>
      </c>
      <c r="K26" s="12">
        <f t="shared" si="0"/>
        <v>14.3</v>
      </c>
      <c r="L26" s="1"/>
      <c r="M26" s="12">
        <f t="shared" si="1"/>
        <v>14.3</v>
      </c>
    </row>
    <row r="27" spans="1:13" ht="45.75" thickBot="1" x14ac:dyDescent="0.3">
      <c r="A27" s="1">
        <v>19</v>
      </c>
      <c r="B27" s="1">
        <v>1</v>
      </c>
      <c r="C27" s="1">
        <v>124981</v>
      </c>
      <c r="D27" s="1" t="s">
        <v>62</v>
      </c>
      <c r="E27" s="12">
        <v>16</v>
      </c>
      <c r="F27" s="12">
        <v>16</v>
      </c>
      <c r="G27" s="12">
        <v>8</v>
      </c>
      <c r="H27" s="12">
        <v>13</v>
      </c>
      <c r="I27" s="12">
        <v>13</v>
      </c>
      <c r="J27" s="12">
        <v>16</v>
      </c>
      <c r="K27" s="12">
        <f t="shared" si="0"/>
        <v>13.05</v>
      </c>
      <c r="L27" s="1"/>
      <c r="M27" s="12">
        <f t="shared" si="1"/>
        <v>13.05</v>
      </c>
    </row>
    <row r="28" spans="1:13" ht="34.5" thickBot="1" x14ac:dyDescent="0.3">
      <c r="A28" s="1">
        <v>20</v>
      </c>
      <c r="B28" s="1">
        <v>1</v>
      </c>
      <c r="C28" s="1">
        <v>167228</v>
      </c>
      <c r="D28" s="1" t="s">
        <v>63</v>
      </c>
      <c r="E28" s="12">
        <v>17</v>
      </c>
      <c r="F28" s="12">
        <v>17</v>
      </c>
      <c r="G28" s="12">
        <v>16</v>
      </c>
      <c r="H28" s="12">
        <v>10</v>
      </c>
      <c r="I28" s="12">
        <v>10</v>
      </c>
      <c r="J28" s="12">
        <v>8</v>
      </c>
      <c r="K28" s="12">
        <f t="shared" si="0"/>
        <v>11.4</v>
      </c>
      <c r="L28" s="1"/>
      <c r="M28" s="12">
        <f t="shared" si="1"/>
        <v>11.4</v>
      </c>
    </row>
    <row r="29" spans="1:13" ht="45.75" thickBot="1" x14ac:dyDescent="0.3">
      <c r="A29" s="1">
        <v>21</v>
      </c>
      <c r="B29" s="1">
        <v>1</v>
      </c>
      <c r="C29" s="1">
        <v>140557</v>
      </c>
      <c r="D29" s="1" t="s">
        <v>64</v>
      </c>
      <c r="E29" s="12">
        <v>8</v>
      </c>
      <c r="F29" s="12">
        <v>8</v>
      </c>
      <c r="G29" s="12">
        <v>12</v>
      </c>
      <c r="H29" s="12">
        <v>17</v>
      </c>
      <c r="I29" s="12">
        <v>16</v>
      </c>
      <c r="J29" s="12">
        <v>10</v>
      </c>
      <c r="K29" s="12">
        <f t="shared" si="0"/>
        <v>13.05</v>
      </c>
      <c r="L29" s="1"/>
      <c r="M29" s="12">
        <f t="shared" si="1"/>
        <v>13.05</v>
      </c>
    </row>
    <row r="30" spans="1:13" ht="34.5" thickBot="1" x14ac:dyDescent="0.3">
      <c r="A30" s="1">
        <v>22</v>
      </c>
      <c r="B30" s="1">
        <v>1</v>
      </c>
      <c r="C30" s="1">
        <v>136067</v>
      </c>
      <c r="D30" s="1" t="s">
        <v>14</v>
      </c>
      <c r="E30" s="12">
        <v>17</v>
      </c>
      <c r="F30" s="12">
        <v>17</v>
      </c>
      <c r="G30" s="12">
        <v>18</v>
      </c>
      <c r="H30" s="12">
        <v>17</v>
      </c>
      <c r="I30" s="12">
        <v>20</v>
      </c>
      <c r="J30" s="12">
        <v>13</v>
      </c>
      <c r="K30" s="12">
        <f t="shared" si="0"/>
        <v>17.100000000000001</v>
      </c>
      <c r="L30" s="1"/>
      <c r="M30" s="12">
        <f t="shared" si="1"/>
        <v>17.100000000000001</v>
      </c>
    </row>
    <row r="31" spans="1:13" ht="34.5" thickBot="1" x14ac:dyDescent="0.3">
      <c r="A31" s="1">
        <v>23</v>
      </c>
      <c r="B31" s="1">
        <v>1</v>
      </c>
      <c r="C31" s="1">
        <v>109495</v>
      </c>
      <c r="D31" s="1" t="s">
        <v>65</v>
      </c>
      <c r="E31" s="12">
        <v>10</v>
      </c>
      <c r="F31" s="12">
        <v>10</v>
      </c>
      <c r="G31" s="12">
        <v>12</v>
      </c>
      <c r="H31" s="12">
        <v>9</v>
      </c>
      <c r="I31" s="12">
        <v>11</v>
      </c>
      <c r="J31" s="12">
        <v>18</v>
      </c>
      <c r="K31" s="12">
        <f t="shared" si="0"/>
        <v>12.55</v>
      </c>
      <c r="L31" s="1"/>
      <c r="M31" s="12">
        <f t="shared" si="1"/>
        <v>12.55</v>
      </c>
    </row>
    <row r="32" spans="1:13" ht="45.75" thickBot="1" x14ac:dyDescent="0.3">
      <c r="A32" s="1">
        <v>24</v>
      </c>
      <c r="B32" s="1">
        <v>2</v>
      </c>
      <c r="C32" s="1">
        <v>98412</v>
      </c>
      <c r="D32" s="1" t="s">
        <v>66</v>
      </c>
      <c r="E32" s="12">
        <v>10</v>
      </c>
      <c r="F32" s="12">
        <v>10</v>
      </c>
      <c r="G32" s="12">
        <v>10</v>
      </c>
      <c r="H32" s="12">
        <v>14</v>
      </c>
      <c r="I32" s="12">
        <v>9</v>
      </c>
      <c r="J32" s="12">
        <v>8</v>
      </c>
      <c r="K32" s="12">
        <f t="shared" si="0"/>
        <v>9.7999999999999989</v>
      </c>
      <c r="L32" s="1"/>
      <c r="M32" s="12">
        <f t="shared" si="1"/>
        <v>9.7999999999999989</v>
      </c>
    </row>
    <row r="33" spans="1:13" ht="45.75" thickBot="1" x14ac:dyDescent="0.3">
      <c r="A33" s="1">
        <v>25</v>
      </c>
      <c r="B33" s="1">
        <v>1</v>
      </c>
      <c r="C33" s="1">
        <v>138758</v>
      </c>
      <c r="D33" s="1" t="s">
        <v>13</v>
      </c>
      <c r="E33" s="12">
        <v>17</v>
      </c>
      <c r="F33" s="12">
        <v>17</v>
      </c>
      <c r="G33" s="12">
        <v>14</v>
      </c>
      <c r="H33" s="12">
        <v>17</v>
      </c>
      <c r="I33" s="12">
        <v>13</v>
      </c>
      <c r="J33" s="12">
        <v>16</v>
      </c>
      <c r="K33" s="12">
        <f t="shared" si="0"/>
        <v>14.95</v>
      </c>
      <c r="L33" s="1"/>
      <c r="M33" s="12">
        <f t="shared" si="1"/>
        <v>14.95</v>
      </c>
    </row>
    <row r="34" spans="1:13" ht="45.75" thickBot="1" x14ac:dyDescent="0.3">
      <c r="A34" s="1">
        <v>26</v>
      </c>
      <c r="B34" s="1">
        <v>1</v>
      </c>
      <c r="C34" s="1">
        <v>156723</v>
      </c>
      <c r="D34" s="1" t="s">
        <v>12</v>
      </c>
      <c r="E34" s="12">
        <v>8</v>
      </c>
      <c r="F34" s="12">
        <v>8</v>
      </c>
      <c r="G34" s="12">
        <v>12</v>
      </c>
      <c r="H34" s="12">
        <v>18</v>
      </c>
      <c r="I34" s="12">
        <v>10</v>
      </c>
      <c r="J34" s="12">
        <v>18</v>
      </c>
      <c r="K34" s="12">
        <f t="shared" si="0"/>
        <v>13.4</v>
      </c>
      <c r="L34" s="1"/>
      <c r="M34" s="12">
        <f t="shared" si="1"/>
        <v>13.4</v>
      </c>
    </row>
    <row r="35" spans="1:13" ht="34.5" thickBot="1" x14ac:dyDescent="0.3">
      <c r="A35" s="1">
        <v>27</v>
      </c>
      <c r="B35" s="1">
        <v>1</v>
      </c>
      <c r="C35" s="1">
        <v>138588</v>
      </c>
      <c r="D35" s="1" t="s">
        <v>10</v>
      </c>
      <c r="E35" s="12">
        <v>17</v>
      </c>
      <c r="F35" s="12">
        <v>17</v>
      </c>
      <c r="G35" s="12">
        <v>17</v>
      </c>
      <c r="H35" s="12">
        <v>16.5</v>
      </c>
      <c r="I35" s="12">
        <v>20</v>
      </c>
      <c r="J35" s="12">
        <v>12</v>
      </c>
      <c r="K35" s="12">
        <f t="shared" si="0"/>
        <v>16.575000000000003</v>
      </c>
      <c r="L35" s="1"/>
      <c r="M35" s="12">
        <f t="shared" si="1"/>
        <v>16.575000000000003</v>
      </c>
    </row>
    <row r="36" spans="1:13" ht="45.75" thickBot="1" x14ac:dyDescent="0.3">
      <c r="A36" s="1">
        <v>28</v>
      </c>
      <c r="B36" s="1">
        <v>2</v>
      </c>
      <c r="C36" s="1">
        <v>125585</v>
      </c>
      <c r="D36" s="1" t="s">
        <v>67</v>
      </c>
      <c r="E36" s="12">
        <v>18</v>
      </c>
      <c r="F36" s="12">
        <v>18</v>
      </c>
      <c r="G36" s="12">
        <v>11</v>
      </c>
      <c r="H36" s="12">
        <v>18</v>
      </c>
      <c r="I36" s="12">
        <v>10</v>
      </c>
      <c r="J36" s="12">
        <v>8</v>
      </c>
      <c r="K36" s="12">
        <f t="shared" si="0"/>
        <v>11.7</v>
      </c>
      <c r="L36" s="1"/>
      <c r="M36" s="12">
        <f t="shared" si="1"/>
        <v>11.7</v>
      </c>
    </row>
    <row r="37" spans="1:13" ht="34.5" thickBot="1" x14ac:dyDescent="0.3">
      <c r="A37" s="1">
        <v>29</v>
      </c>
      <c r="B37" s="1">
        <v>1</v>
      </c>
      <c r="C37" s="1">
        <v>127181</v>
      </c>
      <c r="D37" s="1" t="s">
        <v>68</v>
      </c>
      <c r="E37" s="12">
        <v>12</v>
      </c>
      <c r="F37" s="12">
        <v>12</v>
      </c>
      <c r="G37" s="12">
        <v>14</v>
      </c>
      <c r="H37" s="12">
        <v>12</v>
      </c>
      <c r="I37" s="12">
        <v>17</v>
      </c>
      <c r="J37" s="12">
        <v>10</v>
      </c>
      <c r="K37" s="12">
        <f t="shared" si="0"/>
        <v>13.399999999999999</v>
      </c>
      <c r="L37" s="1"/>
      <c r="M37" s="12">
        <f t="shared" si="1"/>
        <v>13.399999999999999</v>
      </c>
    </row>
    <row r="38" spans="1:13" ht="45.75" thickBot="1" x14ac:dyDescent="0.3">
      <c r="A38" s="1">
        <v>30</v>
      </c>
      <c r="B38" s="1">
        <v>1</v>
      </c>
      <c r="C38" s="1">
        <v>140980</v>
      </c>
      <c r="D38" s="1" t="s">
        <v>8</v>
      </c>
      <c r="E38" s="12">
        <v>12</v>
      </c>
      <c r="F38" s="12">
        <v>12</v>
      </c>
      <c r="G38" s="12">
        <v>13</v>
      </c>
      <c r="H38" s="12">
        <v>14</v>
      </c>
      <c r="I38" s="12">
        <v>11</v>
      </c>
      <c r="J38" s="12">
        <v>11</v>
      </c>
      <c r="K38" s="12">
        <f t="shared" si="0"/>
        <v>11.95</v>
      </c>
      <c r="L38" s="1"/>
      <c r="M38" s="12">
        <f t="shared" si="1"/>
        <v>11.95</v>
      </c>
    </row>
    <row r="39" spans="1:13" ht="34.5" thickBot="1" x14ac:dyDescent="0.3">
      <c r="A39" s="1">
        <v>31</v>
      </c>
      <c r="B39" s="1">
        <v>1</v>
      </c>
      <c r="C39" s="1">
        <v>126703</v>
      </c>
      <c r="D39" s="1" t="s">
        <v>71</v>
      </c>
      <c r="E39" s="12">
        <v>12</v>
      </c>
      <c r="F39" s="12">
        <v>12</v>
      </c>
      <c r="G39" s="12">
        <v>11</v>
      </c>
      <c r="H39" s="12">
        <v>18</v>
      </c>
      <c r="I39" s="12">
        <v>9</v>
      </c>
      <c r="J39" s="12">
        <v>15</v>
      </c>
      <c r="K39" s="12">
        <f t="shared" si="0"/>
        <v>12.549999999999999</v>
      </c>
      <c r="L39" s="1"/>
      <c r="M39" s="12">
        <f t="shared" si="1"/>
        <v>12.549999999999999</v>
      </c>
    </row>
    <row r="40" spans="1:13" ht="34.5" thickBot="1" x14ac:dyDescent="0.3">
      <c r="A40" s="1">
        <v>32</v>
      </c>
      <c r="B40" s="1">
        <v>1</v>
      </c>
      <c r="C40" s="1">
        <v>79874</v>
      </c>
      <c r="D40" s="1" t="s">
        <v>72</v>
      </c>
      <c r="E40" s="12">
        <v>15</v>
      </c>
      <c r="F40" s="12">
        <v>15</v>
      </c>
      <c r="G40" s="12">
        <v>14</v>
      </c>
      <c r="H40" s="12">
        <v>16</v>
      </c>
      <c r="I40" s="12">
        <v>11</v>
      </c>
      <c r="J40" s="12">
        <v>16</v>
      </c>
      <c r="K40" s="12">
        <f t="shared" si="0"/>
        <v>14</v>
      </c>
      <c r="L40" s="1"/>
      <c r="M40" s="12">
        <f t="shared" si="1"/>
        <v>14</v>
      </c>
    </row>
    <row r="41" spans="1:13" ht="34.5" thickBot="1" x14ac:dyDescent="0.3">
      <c r="A41" s="1">
        <v>33</v>
      </c>
      <c r="B41" s="1">
        <v>1</v>
      </c>
      <c r="C41" s="1">
        <v>140274</v>
      </c>
      <c r="D41" s="1" t="s">
        <v>5</v>
      </c>
      <c r="E41" s="12">
        <v>13</v>
      </c>
      <c r="F41" s="12">
        <v>13</v>
      </c>
      <c r="G41" s="12">
        <v>11</v>
      </c>
      <c r="H41" s="12">
        <v>9</v>
      </c>
      <c r="I41" s="12">
        <v>16</v>
      </c>
      <c r="J41" s="12">
        <v>12</v>
      </c>
      <c r="K41" s="12">
        <f t="shared" si="0"/>
        <v>12.649999999999999</v>
      </c>
      <c r="L41" s="1"/>
      <c r="M41" s="12">
        <f t="shared" si="1"/>
        <v>12.649999999999999</v>
      </c>
    </row>
    <row r="42" spans="1:13" ht="34.5" thickBot="1" x14ac:dyDescent="0.3">
      <c r="A42" s="1">
        <v>34</v>
      </c>
      <c r="B42" s="1">
        <v>1</v>
      </c>
      <c r="C42" s="1">
        <v>136734</v>
      </c>
      <c r="D42" s="1" t="s">
        <v>73</v>
      </c>
      <c r="E42" s="12">
        <v>11</v>
      </c>
      <c r="F42" s="12">
        <v>11</v>
      </c>
      <c r="G42" s="12">
        <v>9</v>
      </c>
      <c r="H42" s="12">
        <v>11</v>
      </c>
      <c r="I42" s="12">
        <v>10</v>
      </c>
      <c r="J42" s="12">
        <v>10</v>
      </c>
      <c r="K42" s="12">
        <f t="shared" si="0"/>
        <v>10.050000000000001</v>
      </c>
      <c r="L42" s="1">
        <v>12</v>
      </c>
      <c r="M42" s="12">
        <v>10.55</v>
      </c>
    </row>
    <row r="43" spans="1:13" ht="34.5" thickBot="1" x14ac:dyDescent="0.3">
      <c r="A43" s="1">
        <v>35</v>
      </c>
      <c r="B43" s="1">
        <v>1</v>
      </c>
      <c r="C43" s="1">
        <v>136981</v>
      </c>
      <c r="D43" s="1" t="s">
        <v>4</v>
      </c>
      <c r="E43" s="12">
        <v>10</v>
      </c>
      <c r="F43" s="12">
        <v>10</v>
      </c>
      <c r="G43" s="12">
        <v>12</v>
      </c>
      <c r="H43" s="12">
        <v>8</v>
      </c>
      <c r="I43" s="12">
        <v>12</v>
      </c>
      <c r="J43" s="12">
        <v>14</v>
      </c>
      <c r="K43" s="12">
        <f t="shared" si="0"/>
        <v>11.7</v>
      </c>
      <c r="L43" s="1"/>
      <c r="M43" s="12">
        <f t="shared" si="1"/>
        <v>11.7</v>
      </c>
    </row>
    <row r="44" spans="1:13" ht="34.5" thickBot="1" x14ac:dyDescent="0.3">
      <c r="A44" s="1">
        <v>36</v>
      </c>
      <c r="B44" s="1">
        <v>1</v>
      </c>
      <c r="C44" s="1">
        <v>122070</v>
      </c>
      <c r="D44" s="1" t="s">
        <v>74</v>
      </c>
      <c r="E44" s="12">
        <v>8</v>
      </c>
      <c r="F44" s="12">
        <v>8</v>
      </c>
      <c r="G44" s="12">
        <v>14</v>
      </c>
      <c r="H44" s="12">
        <v>17</v>
      </c>
      <c r="I44" s="12">
        <v>16</v>
      </c>
      <c r="J44" s="12">
        <v>8</v>
      </c>
      <c r="K44" s="12">
        <f t="shared" si="0"/>
        <v>12.95</v>
      </c>
      <c r="L44" s="1"/>
      <c r="M44" s="12">
        <f t="shared" si="1"/>
        <v>12.95</v>
      </c>
    </row>
  </sheetData>
  <mergeCells count="5">
    <mergeCell ref="A7:A8"/>
    <mergeCell ref="B7:D7"/>
    <mergeCell ref="F7:M7"/>
    <mergeCell ref="B1:C1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6" workbookViewId="0">
      <selection activeCell="I28" sqref="I28"/>
    </sheetView>
  </sheetViews>
  <sheetFormatPr baseColWidth="10" defaultRowHeight="15" x14ac:dyDescent="0.25"/>
  <sheetData>
    <row r="1" spans="1:13" x14ac:dyDescent="0.25">
      <c r="A1" s="10"/>
      <c r="B1" s="22" t="s">
        <v>45</v>
      </c>
      <c r="C1" s="22"/>
    </row>
    <row r="2" spans="1:13" x14ac:dyDescent="0.25">
      <c r="A2" s="10"/>
      <c r="B2" s="4" t="s">
        <v>44</v>
      </c>
      <c r="C2" s="3">
        <v>201620</v>
      </c>
    </row>
    <row r="3" spans="1:13" ht="33.75" x14ac:dyDescent="0.25">
      <c r="A3" s="10"/>
      <c r="B3" s="4" t="s">
        <v>43</v>
      </c>
      <c r="C3" s="3" t="s">
        <v>42</v>
      </c>
    </row>
    <row r="4" spans="1:13" ht="56.25" x14ac:dyDescent="0.25">
      <c r="A4" s="10"/>
      <c r="B4" s="4" t="s">
        <v>41</v>
      </c>
      <c r="C4" s="3" t="s">
        <v>82</v>
      </c>
    </row>
    <row r="5" spans="1:13" ht="22.5" x14ac:dyDescent="0.25">
      <c r="A5" s="10"/>
      <c r="B5" s="4" t="s">
        <v>40</v>
      </c>
      <c r="C5" s="3" t="s">
        <v>83</v>
      </c>
    </row>
    <row r="6" spans="1:13" ht="15.75" thickBot="1" x14ac:dyDescent="0.3">
      <c r="A6" s="10"/>
      <c r="B6" s="18"/>
      <c r="C6" s="18"/>
    </row>
    <row r="7" spans="1:13" ht="15.75" thickBot="1" x14ac:dyDescent="0.3">
      <c r="A7" s="20" t="s">
        <v>38</v>
      </c>
      <c r="B7" s="15" t="s">
        <v>37</v>
      </c>
      <c r="C7" s="15"/>
      <c r="D7" s="16"/>
      <c r="E7" s="14" t="s">
        <v>36</v>
      </c>
      <c r="F7" s="15"/>
      <c r="G7" s="15"/>
      <c r="H7" s="15"/>
      <c r="I7" s="15"/>
      <c r="J7" s="15"/>
      <c r="K7" s="15"/>
      <c r="L7" s="15"/>
      <c r="M7" s="16"/>
    </row>
    <row r="8" spans="1:13" ht="23.25" thickBot="1" x14ac:dyDescent="0.3">
      <c r="A8" s="21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135888</v>
      </c>
      <c r="D9" s="1" t="s">
        <v>22</v>
      </c>
      <c r="E9" s="12">
        <v>8</v>
      </c>
      <c r="F9" s="12">
        <v>10</v>
      </c>
      <c r="G9" s="12">
        <v>12</v>
      </c>
      <c r="H9" s="12">
        <v>11</v>
      </c>
      <c r="I9" s="12">
        <v>7</v>
      </c>
      <c r="J9" s="12">
        <v>15</v>
      </c>
      <c r="K9" s="12">
        <f>0.05*E9+0.1*F9+0.2*G9+0.15*H9+0.25*I9+0.25*J9</f>
        <v>10.95</v>
      </c>
      <c r="L9" s="1"/>
      <c r="M9" s="12">
        <f>K9</f>
        <v>10.95</v>
      </c>
    </row>
    <row r="10" spans="1:13" ht="45.75" thickBot="1" x14ac:dyDescent="0.3">
      <c r="A10" s="1">
        <v>2</v>
      </c>
      <c r="B10" s="1">
        <v>1</v>
      </c>
      <c r="C10" s="1">
        <v>136749</v>
      </c>
      <c r="D10" s="1" t="s">
        <v>47</v>
      </c>
      <c r="E10" s="12">
        <v>11</v>
      </c>
      <c r="F10" s="12">
        <v>9</v>
      </c>
      <c r="G10" s="12">
        <v>15</v>
      </c>
      <c r="H10" s="12">
        <v>15</v>
      </c>
      <c r="I10" s="12">
        <v>14</v>
      </c>
      <c r="J10" s="12">
        <v>8</v>
      </c>
      <c r="K10" s="12">
        <f t="shared" ref="K10:K48" si="0">0.05*E10+0.1*F10+0.2*G10+0.15*H10+0.25*I10+0.25*J10</f>
        <v>12.2</v>
      </c>
      <c r="L10" s="1"/>
      <c r="M10" s="12">
        <f t="shared" ref="M10:M48" si="1">K10</f>
        <v>12.2</v>
      </c>
    </row>
    <row r="11" spans="1:13" ht="45.75" thickBot="1" x14ac:dyDescent="0.3">
      <c r="A11" s="1">
        <v>3</v>
      </c>
      <c r="B11" s="1">
        <v>1</v>
      </c>
      <c r="C11" s="1">
        <v>144594</v>
      </c>
      <c r="D11" s="1" t="s">
        <v>48</v>
      </c>
      <c r="E11" s="12">
        <v>13</v>
      </c>
      <c r="F11" s="12">
        <v>13</v>
      </c>
      <c r="G11" s="12">
        <v>13</v>
      </c>
      <c r="H11" s="12">
        <v>11</v>
      </c>
      <c r="I11" s="12">
        <v>15</v>
      </c>
      <c r="J11" s="12">
        <v>14</v>
      </c>
      <c r="K11" s="12">
        <f t="shared" si="0"/>
        <v>13.450000000000001</v>
      </c>
      <c r="L11" s="1"/>
      <c r="M11" s="12">
        <f t="shared" si="1"/>
        <v>13.450000000000001</v>
      </c>
    </row>
    <row r="12" spans="1:13" ht="34.5" thickBot="1" x14ac:dyDescent="0.3">
      <c r="A12" s="1">
        <v>4</v>
      </c>
      <c r="B12" s="1">
        <v>1</v>
      </c>
      <c r="C12" s="1">
        <v>117711</v>
      </c>
      <c r="D12" s="1" t="s">
        <v>49</v>
      </c>
      <c r="E12" s="12">
        <v>14</v>
      </c>
      <c r="F12" s="12">
        <v>15</v>
      </c>
      <c r="G12" s="12">
        <v>10</v>
      </c>
      <c r="H12" s="12">
        <v>11</v>
      </c>
      <c r="I12" s="12">
        <v>7</v>
      </c>
      <c r="J12" s="12">
        <v>14</v>
      </c>
      <c r="K12" s="12">
        <f t="shared" si="0"/>
        <v>11.1</v>
      </c>
      <c r="L12" s="1"/>
      <c r="M12" s="12">
        <f t="shared" si="1"/>
        <v>11.1</v>
      </c>
    </row>
    <row r="13" spans="1:13" ht="45.75" thickBot="1" x14ac:dyDescent="0.3">
      <c r="A13" s="1">
        <v>5</v>
      </c>
      <c r="B13" s="1">
        <v>1</v>
      </c>
      <c r="C13" s="1">
        <v>139655</v>
      </c>
      <c r="D13" s="1" t="s">
        <v>50</v>
      </c>
      <c r="E13" s="12">
        <v>7</v>
      </c>
      <c r="F13" s="12">
        <v>7</v>
      </c>
      <c r="G13" s="12">
        <v>8</v>
      </c>
      <c r="H13" s="12">
        <v>7</v>
      </c>
      <c r="I13" s="12">
        <v>8</v>
      </c>
      <c r="J13" s="12">
        <v>12</v>
      </c>
      <c r="K13" s="12">
        <f t="shared" si="0"/>
        <v>8.6999999999999993</v>
      </c>
      <c r="L13" s="1"/>
      <c r="M13" s="12">
        <f t="shared" si="1"/>
        <v>8.6999999999999993</v>
      </c>
    </row>
    <row r="14" spans="1:13" ht="34.5" thickBot="1" x14ac:dyDescent="0.3">
      <c r="A14" s="1">
        <v>6</v>
      </c>
      <c r="B14" s="1">
        <v>1</v>
      </c>
      <c r="C14" s="1">
        <v>117699</v>
      </c>
      <c r="D14" s="1" t="s">
        <v>51</v>
      </c>
      <c r="E14" s="12">
        <v>9</v>
      </c>
      <c r="F14" s="12">
        <v>14</v>
      </c>
      <c r="G14" s="12">
        <v>12</v>
      </c>
      <c r="H14" s="12">
        <v>13</v>
      </c>
      <c r="I14" s="12">
        <v>14</v>
      </c>
      <c r="J14" s="12">
        <v>10</v>
      </c>
      <c r="K14" s="12">
        <f t="shared" si="0"/>
        <v>12.2</v>
      </c>
      <c r="L14" s="1"/>
      <c r="M14" s="12">
        <f t="shared" si="1"/>
        <v>12.2</v>
      </c>
    </row>
    <row r="15" spans="1:13" ht="34.5" thickBot="1" x14ac:dyDescent="0.3">
      <c r="A15" s="1">
        <v>7</v>
      </c>
      <c r="B15" s="1">
        <v>1</v>
      </c>
      <c r="C15" s="1">
        <v>134691</v>
      </c>
      <c r="D15" s="1" t="s">
        <v>20</v>
      </c>
      <c r="E15" s="12">
        <v>14</v>
      </c>
      <c r="F15" s="12">
        <v>13</v>
      </c>
      <c r="G15" s="12">
        <v>10</v>
      </c>
      <c r="H15" s="12">
        <v>11</v>
      </c>
      <c r="I15" s="12">
        <v>13</v>
      </c>
      <c r="J15" s="12">
        <v>10</v>
      </c>
      <c r="K15" s="12">
        <f t="shared" si="0"/>
        <v>11.4</v>
      </c>
      <c r="L15" s="1"/>
      <c r="M15" s="12">
        <f t="shared" si="1"/>
        <v>11.4</v>
      </c>
    </row>
    <row r="16" spans="1:13" ht="45.75" thickBot="1" x14ac:dyDescent="0.3">
      <c r="A16" s="1">
        <v>8</v>
      </c>
      <c r="B16" s="1">
        <v>1</v>
      </c>
      <c r="C16" s="1">
        <v>136442</v>
      </c>
      <c r="D16" s="1" t="s">
        <v>53</v>
      </c>
      <c r="E16" s="12">
        <v>10</v>
      </c>
      <c r="F16" s="12">
        <v>13</v>
      </c>
      <c r="G16" s="12">
        <v>12</v>
      </c>
      <c r="H16" s="12">
        <v>8</v>
      </c>
      <c r="I16" s="12">
        <v>10</v>
      </c>
      <c r="J16" s="12">
        <v>10</v>
      </c>
      <c r="K16" s="12">
        <f t="shared" si="0"/>
        <v>10.4</v>
      </c>
      <c r="L16" s="1">
        <v>12</v>
      </c>
      <c r="M16" s="12">
        <v>10.9</v>
      </c>
    </row>
    <row r="17" spans="1:13" ht="45.75" thickBot="1" x14ac:dyDescent="0.3">
      <c r="A17" s="1">
        <v>9</v>
      </c>
      <c r="B17" s="1">
        <v>2</v>
      </c>
      <c r="C17" s="1">
        <v>131224</v>
      </c>
      <c r="D17" s="1" t="s">
        <v>54</v>
      </c>
      <c r="E17" s="12">
        <v>13</v>
      </c>
      <c r="F17" s="12">
        <v>12</v>
      </c>
      <c r="G17" s="12">
        <v>12</v>
      </c>
      <c r="H17" s="12">
        <v>12</v>
      </c>
      <c r="I17" s="12">
        <v>14</v>
      </c>
      <c r="J17" s="12">
        <v>14</v>
      </c>
      <c r="K17" s="12">
        <f t="shared" si="0"/>
        <v>13.05</v>
      </c>
      <c r="L17" s="1"/>
      <c r="M17" s="12">
        <f t="shared" si="1"/>
        <v>13.05</v>
      </c>
    </row>
    <row r="18" spans="1:13" ht="45.75" thickBot="1" x14ac:dyDescent="0.3">
      <c r="A18" s="1">
        <v>10</v>
      </c>
      <c r="B18" s="1">
        <v>1</v>
      </c>
      <c r="C18" s="1">
        <v>136852</v>
      </c>
      <c r="D18" s="1" t="s">
        <v>55</v>
      </c>
      <c r="E18" s="12">
        <v>11</v>
      </c>
      <c r="F18" s="12">
        <v>12</v>
      </c>
      <c r="G18" s="12">
        <v>14</v>
      </c>
      <c r="H18" s="12">
        <v>11</v>
      </c>
      <c r="I18" s="12">
        <v>15</v>
      </c>
      <c r="J18" s="12">
        <v>15</v>
      </c>
      <c r="K18" s="12">
        <f t="shared" si="0"/>
        <v>13.700000000000001</v>
      </c>
      <c r="L18" s="1"/>
      <c r="M18" s="12">
        <f t="shared" si="1"/>
        <v>13.700000000000001</v>
      </c>
    </row>
    <row r="19" spans="1:13" ht="45.75" thickBot="1" x14ac:dyDescent="0.3">
      <c r="A19" s="1">
        <v>11</v>
      </c>
      <c r="B19" s="1">
        <v>1</v>
      </c>
      <c r="C19" s="1">
        <v>139947</v>
      </c>
      <c r="D19" s="1" t="s">
        <v>56</v>
      </c>
      <c r="E19" s="12">
        <v>13</v>
      </c>
      <c r="F19" s="12">
        <v>14</v>
      </c>
      <c r="G19" s="12">
        <v>10</v>
      </c>
      <c r="H19" s="12">
        <v>12</v>
      </c>
      <c r="I19" s="12">
        <v>14</v>
      </c>
      <c r="J19" s="12">
        <v>14</v>
      </c>
      <c r="K19" s="12">
        <f t="shared" si="0"/>
        <v>12.850000000000001</v>
      </c>
      <c r="L19" s="1"/>
      <c r="M19" s="12">
        <f t="shared" si="1"/>
        <v>12.850000000000001</v>
      </c>
    </row>
    <row r="20" spans="1:13" ht="45.75" thickBot="1" x14ac:dyDescent="0.3">
      <c r="A20" s="1">
        <v>12</v>
      </c>
      <c r="B20" s="1">
        <v>1</v>
      </c>
      <c r="C20" s="1">
        <v>137803</v>
      </c>
      <c r="D20" s="1" t="s">
        <v>57</v>
      </c>
      <c r="E20" s="12">
        <v>11</v>
      </c>
      <c r="F20" s="12">
        <v>10</v>
      </c>
      <c r="G20" s="12">
        <v>13</v>
      </c>
      <c r="H20" s="12">
        <v>14</v>
      </c>
      <c r="I20" s="12">
        <v>13</v>
      </c>
      <c r="J20" s="12">
        <v>11</v>
      </c>
      <c r="K20" s="12">
        <f t="shared" si="0"/>
        <v>12.25</v>
      </c>
      <c r="L20" s="1"/>
      <c r="M20" s="12">
        <f t="shared" si="1"/>
        <v>12.25</v>
      </c>
    </row>
    <row r="21" spans="1:13" ht="45.75" thickBot="1" x14ac:dyDescent="0.3">
      <c r="A21" s="1">
        <v>13</v>
      </c>
      <c r="B21" s="1">
        <v>1</v>
      </c>
      <c r="C21" s="1">
        <v>125197</v>
      </c>
      <c r="D21" s="1" t="s">
        <v>58</v>
      </c>
      <c r="E21" s="12">
        <v>15</v>
      </c>
      <c r="F21" s="12">
        <v>9</v>
      </c>
      <c r="G21" s="12">
        <v>9</v>
      </c>
      <c r="H21" s="12">
        <v>12</v>
      </c>
      <c r="I21" s="12">
        <v>12</v>
      </c>
      <c r="J21" s="12">
        <v>10</v>
      </c>
      <c r="K21" s="12">
        <f t="shared" si="0"/>
        <v>10.75</v>
      </c>
      <c r="L21" s="1"/>
      <c r="M21" s="12">
        <f t="shared" si="1"/>
        <v>10.75</v>
      </c>
    </row>
    <row r="22" spans="1:13" ht="45.75" thickBot="1" x14ac:dyDescent="0.3">
      <c r="A22" s="1">
        <v>14</v>
      </c>
      <c r="B22" s="1">
        <v>2</v>
      </c>
      <c r="C22" s="1">
        <v>123242</v>
      </c>
      <c r="D22" s="1" t="s">
        <v>59</v>
      </c>
      <c r="E22" s="12">
        <v>10</v>
      </c>
      <c r="F22" s="12">
        <v>13</v>
      </c>
      <c r="G22" s="12">
        <v>9</v>
      </c>
      <c r="H22" s="12">
        <v>14</v>
      </c>
      <c r="I22" s="12">
        <v>9</v>
      </c>
      <c r="J22" s="12">
        <v>12</v>
      </c>
      <c r="K22" s="12">
        <f t="shared" si="0"/>
        <v>10.95</v>
      </c>
      <c r="L22" s="12"/>
      <c r="M22" s="12">
        <f t="shared" si="1"/>
        <v>10.95</v>
      </c>
    </row>
    <row r="23" spans="1:13" ht="34.5" thickBot="1" x14ac:dyDescent="0.3">
      <c r="A23" s="1">
        <v>15</v>
      </c>
      <c r="B23" s="1">
        <v>1</v>
      </c>
      <c r="C23" s="1">
        <v>138181</v>
      </c>
      <c r="D23" s="1" t="s">
        <v>60</v>
      </c>
      <c r="E23" s="12">
        <v>15</v>
      </c>
      <c r="F23" s="12">
        <v>7</v>
      </c>
      <c r="G23" s="12">
        <v>9</v>
      </c>
      <c r="H23" s="12">
        <v>13</v>
      </c>
      <c r="I23" s="12">
        <v>9</v>
      </c>
      <c r="J23" s="12">
        <v>14</v>
      </c>
      <c r="K23" s="12">
        <f t="shared" si="0"/>
        <v>10.95</v>
      </c>
      <c r="L23" s="1"/>
      <c r="M23" s="12">
        <f t="shared" si="1"/>
        <v>10.95</v>
      </c>
    </row>
    <row r="24" spans="1:13" ht="45.75" thickBot="1" x14ac:dyDescent="0.3">
      <c r="A24" s="1">
        <v>16</v>
      </c>
      <c r="B24" s="1">
        <v>1</v>
      </c>
      <c r="C24" s="1">
        <v>136009</v>
      </c>
      <c r="D24" s="1" t="s">
        <v>16</v>
      </c>
      <c r="E24" s="12">
        <v>9</v>
      </c>
      <c r="F24" s="12">
        <v>13</v>
      </c>
      <c r="G24" s="12">
        <v>14</v>
      </c>
      <c r="H24" s="12">
        <v>11</v>
      </c>
      <c r="I24" s="12">
        <v>13</v>
      </c>
      <c r="J24" s="12">
        <v>11</v>
      </c>
      <c r="K24" s="12">
        <f t="shared" si="0"/>
        <v>12.200000000000001</v>
      </c>
      <c r="L24" s="1"/>
      <c r="M24" s="12">
        <f t="shared" si="1"/>
        <v>12.200000000000001</v>
      </c>
    </row>
    <row r="25" spans="1:13" ht="34.5" thickBot="1" x14ac:dyDescent="0.3">
      <c r="A25" s="1">
        <v>17</v>
      </c>
      <c r="B25" s="1">
        <v>1</v>
      </c>
      <c r="C25" s="1">
        <v>136762</v>
      </c>
      <c r="D25" s="1" t="s">
        <v>61</v>
      </c>
      <c r="E25" s="12">
        <v>12</v>
      </c>
      <c r="F25" s="12">
        <v>11</v>
      </c>
      <c r="G25" s="12">
        <v>15</v>
      </c>
      <c r="H25" s="12">
        <v>11</v>
      </c>
      <c r="I25" s="12">
        <v>9</v>
      </c>
      <c r="J25" s="12">
        <v>13</v>
      </c>
      <c r="K25" s="12">
        <f t="shared" si="0"/>
        <v>11.85</v>
      </c>
      <c r="L25" s="1"/>
      <c r="M25" s="12">
        <f t="shared" si="1"/>
        <v>11.85</v>
      </c>
    </row>
    <row r="26" spans="1:13" ht="45.75" thickBot="1" x14ac:dyDescent="0.3">
      <c r="A26" s="1">
        <v>18</v>
      </c>
      <c r="B26" s="1">
        <v>1</v>
      </c>
      <c r="C26" s="1">
        <v>124981</v>
      </c>
      <c r="D26" s="1" t="s">
        <v>62</v>
      </c>
      <c r="E26" s="12">
        <v>7</v>
      </c>
      <c r="F26" s="12">
        <v>9</v>
      </c>
      <c r="G26" s="12">
        <v>8</v>
      </c>
      <c r="H26" s="12">
        <v>9</v>
      </c>
      <c r="I26" s="12">
        <v>13</v>
      </c>
      <c r="J26" s="12">
        <v>13</v>
      </c>
      <c r="K26" s="12">
        <f t="shared" si="0"/>
        <v>10.7</v>
      </c>
      <c r="L26" s="1"/>
      <c r="M26" s="12">
        <f t="shared" si="1"/>
        <v>10.7</v>
      </c>
    </row>
    <row r="27" spans="1:13" ht="45.75" thickBot="1" x14ac:dyDescent="0.3">
      <c r="A27" s="1">
        <v>19</v>
      </c>
      <c r="B27" s="1">
        <v>1</v>
      </c>
      <c r="C27" s="1">
        <v>167228</v>
      </c>
      <c r="D27" s="1" t="s">
        <v>63</v>
      </c>
      <c r="E27" s="12">
        <v>7</v>
      </c>
      <c r="F27" s="12">
        <v>10</v>
      </c>
      <c r="G27" s="12">
        <v>15</v>
      </c>
      <c r="H27" s="12">
        <v>8</v>
      </c>
      <c r="I27" s="12">
        <v>6</v>
      </c>
      <c r="J27" s="12">
        <v>10</v>
      </c>
      <c r="K27" s="12">
        <f t="shared" si="0"/>
        <v>9.5500000000000007</v>
      </c>
      <c r="L27" s="1"/>
      <c r="M27" s="12">
        <f t="shared" si="1"/>
        <v>9.5500000000000007</v>
      </c>
    </row>
    <row r="28" spans="1:13" ht="45.75" thickBot="1" x14ac:dyDescent="0.3">
      <c r="A28" s="1">
        <v>20</v>
      </c>
      <c r="B28" s="1">
        <v>1</v>
      </c>
      <c r="C28" s="1">
        <v>140557</v>
      </c>
      <c r="D28" s="1" t="s">
        <v>64</v>
      </c>
      <c r="E28" s="12">
        <v>10</v>
      </c>
      <c r="F28" s="12">
        <v>4</v>
      </c>
      <c r="G28" s="12">
        <v>10</v>
      </c>
      <c r="H28" s="12">
        <v>8</v>
      </c>
      <c r="I28" s="12">
        <v>11</v>
      </c>
      <c r="J28" s="12">
        <v>11</v>
      </c>
      <c r="K28" s="12">
        <f t="shared" si="0"/>
        <v>9.6</v>
      </c>
      <c r="L28" s="1"/>
      <c r="M28" s="12">
        <f t="shared" si="1"/>
        <v>9.6</v>
      </c>
    </row>
    <row r="29" spans="1:13" ht="45.75" thickBot="1" x14ac:dyDescent="0.3">
      <c r="A29" s="1">
        <v>21</v>
      </c>
      <c r="B29" s="1">
        <v>1</v>
      </c>
      <c r="C29" s="1">
        <v>136067</v>
      </c>
      <c r="D29" s="1" t="s">
        <v>14</v>
      </c>
      <c r="E29" s="12">
        <v>18</v>
      </c>
      <c r="F29" s="12">
        <v>13</v>
      </c>
      <c r="G29" s="12">
        <v>12</v>
      </c>
      <c r="H29" s="12">
        <v>16</v>
      </c>
      <c r="I29" s="12">
        <v>17</v>
      </c>
      <c r="J29" s="12">
        <v>13</v>
      </c>
      <c r="K29" s="12">
        <f t="shared" si="0"/>
        <v>14.5</v>
      </c>
      <c r="L29" s="1"/>
      <c r="M29" s="12">
        <f t="shared" si="1"/>
        <v>14.5</v>
      </c>
    </row>
    <row r="30" spans="1:13" ht="45.75" thickBot="1" x14ac:dyDescent="0.3">
      <c r="A30" s="1">
        <v>22</v>
      </c>
      <c r="B30" s="1">
        <v>1</v>
      </c>
      <c r="C30" s="1">
        <v>138758</v>
      </c>
      <c r="D30" s="1" t="s">
        <v>13</v>
      </c>
      <c r="E30" s="12">
        <v>14</v>
      </c>
      <c r="F30" s="12">
        <v>12</v>
      </c>
      <c r="G30" s="12">
        <v>15</v>
      </c>
      <c r="H30" s="12">
        <v>13</v>
      </c>
      <c r="I30" s="12">
        <v>13</v>
      </c>
      <c r="J30" s="12">
        <v>13</v>
      </c>
      <c r="K30" s="12">
        <f t="shared" si="0"/>
        <v>13.350000000000001</v>
      </c>
      <c r="L30" s="1"/>
      <c r="M30" s="12">
        <f t="shared" si="1"/>
        <v>13.350000000000001</v>
      </c>
    </row>
    <row r="31" spans="1:13" ht="45.75" thickBot="1" x14ac:dyDescent="0.3">
      <c r="A31" s="1">
        <v>23</v>
      </c>
      <c r="B31" s="1">
        <v>1</v>
      </c>
      <c r="C31" s="1">
        <v>156723</v>
      </c>
      <c r="D31" s="1" t="s">
        <v>12</v>
      </c>
      <c r="E31" s="12">
        <v>13</v>
      </c>
      <c r="F31" s="12">
        <v>14</v>
      </c>
      <c r="G31" s="12">
        <v>13</v>
      </c>
      <c r="H31" s="12">
        <v>7</v>
      </c>
      <c r="I31" s="12">
        <v>12</v>
      </c>
      <c r="J31" s="12">
        <v>10</v>
      </c>
      <c r="K31" s="12">
        <f t="shared" si="0"/>
        <v>11.2</v>
      </c>
      <c r="L31" s="1"/>
      <c r="M31" s="12">
        <f t="shared" si="1"/>
        <v>11.2</v>
      </c>
    </row>
    <row r="32" spans="1:13" ht="34.5" thickBot="1" x14ac:dyDescent="0.3">
      <c r="A32" s="1">
        <v>24</v>
      </c>
      <c r="B32" s="1">
        <v>1</v>
      </c>
      <c r="C32" s="1">
        <v>138588</v>
      </c>
      <c r="D32" s="1" t="s">
        <v>10</v>
      </c>
      <c r="E32" s="12">
        <v>14.6</v>
      </c>
      <c r="F32" s="12">
        <v>13</v>
      </c>
      <c r="G32" s="12">
        <v>7</v>
      </c>
      <c r="H32" s="12">
        <v>15.2</v>
      </c>
      <c r="I32" s="12">
        <v>14.6</v>
      </c>
      <c r="J32" s="12">
        <v>14</v>
      </c>
      <c r="K32" s="12">
        <f t="shared" si="0"/>
        <v>12.860000000000001</v>
      </c>
      <c r="L32" s="1"/>
      <c r="M32" s="12">
        <f t="shared" si="1"/>
        <v>12.860000000000001</v>
      </c>
    </row>
    <row r="33" spans="1:13" ht="45.75" thickBot="1" x14ac:dyDescent="0.3">
      <c r="A33" s="1">
        <v>25</v>
      </c>
      <c r="B33" s="1">
        <v>1</v>
      </c>
      <c r="C33" s="1">
        <v>125585</v>
      </c>
      <c r="D33" s="1" t="s">
        <v>67</v>
      </c>
      <c r="E33" s="12">
        <v>10</v>
      </c>
      <c r="F33" s="12">
        <v>15</v>
      </c>
      <c r="G33" s="12">
        <v>7</v>
      </c>
      <c r="H33" s="12">
        <v>7</v>
      </c>
      <c r="I33" s="12">
        <v>11</v>
      </c>
      <c r="J33" s="12">
        <v>7</v>
      </c>
      <c r="K33" s="12" t="s">
        <v>78</v>
      </c>
      <c r="L33" s="1"/>
      <c r="M33" s="12" t="str">
        <f t="shared" si="1"/>
        <v>IN</v>
      </c>
    </row>
    <row r="34" spans="1:13" ht="34.5" thickBot="1" x14ac:dyDescent="0.3">
      <c r="A34" s="1">
        <v>26</v>
      </c>
      <c r="B34" s="1">
        <v>2</v>
      </c>
      <c r="C34" s="1">
        <v>127181</v>
      </c>
      <c r="D34" s="1" t="s">
        <v>68</v>
      </c>
      <c r="E34" s="12">
        <v>9</v>
      </c>
      <c r="F34" s="12">
        <v>12</v>
      </c>
      <c r="G34" s="12">
        <v>8</v>
      </c>
      <c r="H34" s="12">
        <v>13</v>
      </c>
      <c r="I34" s="12">
        <v>10</v>
      </c>
      <c r="J34" s="12">
        <v>14</v>
      </c>
      <c r="K34" s="12">
        <f t="shared" si="0"/>
        <v>11.2</v>
      </c>
      <c r="L34" s="1"/>
      <c r="M34" s="12">
        <f t="shared" si="1"/>
        <v>11.2</v>
      </c>
    </row>
    <row r="35" spans="1:13" ht="45.75" thickBot="1" x14ac:dyDescent="0.3">
      <c r="A35" s="1">
        <v>27</v>
      </c>
      <c r="B35" s="1">
        <v>1</v>
      </c>
      <c r="C35" s="1">
        <v>140980</v>
      </c>
      <c r="D35" s="1" t="s">
        <v>8</v>
      </c>
      <c r="E35" s="12">
        <v>10</v>
      </c>
      <c r="F35" s="12">
        <v>7</v>
      </c>
      <c r="G35" s="12">
        <v>13</v>
      </c>
      <c r="H35" s="12">
        <v>12</v>
      </c>
      <c r="I35" s="12">
        <v>12</v>
      </c>
      <c r="J35" s="12">
        <v>11</v>
      </c>
      <c r="K35" s="12">
        <f t="shared" si="0"/>
        <v>11.35</v>
      </c>
      <c r="L35" s="1"/>
      <c r="M35" s="12">
        <f t="shared" si="1"/>
        <v>11.35</v>
      </c>
    </row>
    <row r="36" spans="1:13" ht="45.75" thickBot="1" x14ac:dyDescent="0.3">
      <c r="A36" s="1">
        <v>28</v>
      </c>
      <c r="B36" s="1">
        <v>1</v>
      </c>
      <c r="C36" s="1">
        <v>97263</v>
      </c>
      <c r="D36" s="1" t="s">
        <v>69</v>
      </c>
      <c r="E36" s="12">
        <v>7</v>
      </c>
      <c r="F36" s="12">
        <v>8</v>
      </c>
      <c r="G36" s="12">
        <v>8</v>
      </c>
      <c r="H36" s="12">
        <v>8</v>
      </c>
      <c r="I36" s="12">
        <v>13</v>
      </c>
      <c r="J36" s="12">
        <v>7</v>
      </c>
      <c r="K36" s="12" t="s">
        <v>78</v>
      </c>
      <c r="L36" s="1"/>
      <c r="M36" s="12" t="str">
        <f t="shared" si="1"/>
        <v>IN</v>
      </c>
    </row>
    <row r="37" spans="1:13" ht="34.5" thickBot="1" x14ac:dyDescent="0.3">
      <c r="A37" s="1">
        <v>29</v>
      </c>
      <c r="B37" s="1">
        <v>3</v>
      </c>
      <c r="C37" s="1">
        <v>78851</v>
      </c>
      <c r="D37" s="1" t="s">
        <v>70</v>
      </c>
      <c r="E37" s="12">
        <v>13</v>
      </c>
      <c r="F37" s="12">
        <v>10</v>
      </c>
      <c r="G37" s="12">
        <v>12</v>
      </c>
      <c r="H37" s="12">
        <v>11</v>
      </c>
      <c r="I37" s="12">
        <v>10</v>
      </c>
      <c r="J37" s="12">
        <v>12</v>
      </c>
      <c r="K37" s="12">
        <f t="shared" si="0"/>
        <v>11.200000000000001</v>
      </c>
      <c r="L37" s="1"/>
      <c r="M37" s="12">
        <f t="shared" si="1"/>
        <v>11.200000000000001</v>
      </c>
    </row>
    <row r="38" spans="1:13" ht="45.75" thickBot="1" x14ac:dyDescent="0.3">
      <c r="A38" s="1">
        <v>30</v>
      </c>
      <c r="B38" s="1">
        <v>1</v>
      </c>
      <c r="C38" s="1">
        <v>126703</v>
      </c>
      <c r="D38" s="1" t="s">
        <v>71</v>
      </c>
      <c r="E38" s="12">
        <v>12</v>
      </c>
      <c r="F38" s="12">
        <v>15</v>
      </c>
      <c r="G38" s="12">
        <v>11</v>
      </c>
      <c r="H38" s="12">
        <v>7</v>
      </c>
      <c r="I38" s="12">
        <v>15</v>
      </c>
      <c r="J38" s="12">
        <v>10</v>
      </c>
      <c r="K38" s="12">
        <f t="shared" si="0"/>
        <v>11.600000000000001</v>
      </c>
      <c r="L38" s="1"/>
      <c r="M38" s="12">
        <f t="shared" si="1"/>
        <v>11.600000000000001</v>
      </c>
    </row>
    <row r="39" spans="1:13" ht="34.5" thickBot="1" x14ac:dyDescent="0.3">
      <c r="A39" s="1">
        <v>31</v>
      </c>
      <c r="B39" s="1">
        <v>1</v>
      </c>
      <c r="C39" s="1">
        <v>79874</v>
      </c>
      <c r="D39" s="1" t="s">
        <v>72</v>
      </c>
      <c r="E39" s="12">
        <v>10</v>
      </c>
      <c r="F39" s="12">
        <v>13</v>
      </c>
      <c r="G39" s="12">
        <v>9</v>
      </c>
      <c r="H39" s="12">
        <v>15</v>
      </c>
      <c r="I39" s="12">
        <v>15</v>
      </c>
      <c r="J39" s="12">
        <v>7</v>
      </c>
      <c r="K39" s="12">
        <f t="shared" si="0"/>
        <v>11.35</v>
      </c>
      <c r="L39" s="1"/>
      <c r="M39" s="12">
        <f t="shared" si="1"/>
        <v>11.35</v>
      </c>
    </row>
    <row r="40" spans="1:13" ht="45.75" thickBot="1" x14ac:dyDescent="0.3">
      <c r="A40" s="1">
        <v>32</v>
      </c>
      <c r="B40" s="1">
        <v>1</v>
      </c>
      <c r="C40" s="1">
        <v>140274</v>
      </c>
      <c r="D40" s="1" t="s">
        <v>5</v>
      </c>
      <c r="E40" s="12">
        <v>13</v>
      </c>
      <c r="F40" s="12">
        <v>7</v>
      </c>
      <c r="G40" s="12">
        <v>14</v>
      </c>
      <c r="H40" s="12">
        <v>14</v>
      </c>
      <c r="I40" s="12">
        <v>10</v>
      </c>
      <c r="J40" s="12">
        <v>11</v>
      </c>
      <c r="K40" s="12">
        <f t="shared" si="0"/>
        <v>11.5</v>
      </c>
      <c r="L40" s="1"/>
      <c r="M40" s="12">
        <f t="shared" si="1"/>
        <v>11.5</v>
      </c>
    </row>
    <row r="41" spans="1:13" ht="34.5" thickBot="1" x14ac:dyDescent="0.3">
      <c r="A41" s="1">
        <v>33</v>
      </c>
      <c r="B41" s="1">
        <v>1</v>
      </c>
      <c r="C41" s="1">
        <v>136734</v>
      </c>
      <c r="D41" s="1" t="s">
        <v>73</v>
      </c>
      <c r="E41" s="12">
        <v>14</v>
      </c>
      <c r="F41" s="12">
        <v>8</v>
      </c>
      <c r="G41" s="12">
        <v>7</v>
      </c>
      <c r="H41" s="12">
        <v>9</v>
      </c>
      <c r="I41" s="12">
        <v>8</v>
      </c>
      <c r="J41" s="12">
        <v>13</v>
      </c>
      <c r="K41" s="12">
        <f t="shared" si="0"/>
        <v>9.5</v>
      </c>
      <c r="L41" s="1"/>
      <c r="M41" s="12">
        <f t="shared" si="1"/>
        <v>9.5</v>
      </c>
    </row>
    <row r="42" spans="1:13" ht="45.75" thickBot="1" x14ac:dyDescent="0.3">
      <c r="A42" s="1">
        <v>34</v>
      </c>
      <c r="B42" s="1">
        <v>1</v>
      </c>
      <c r="C42" s="1">
        <v>136981</v>
      </c>
      <c r="D42" s="1" t="s">
        <v>4</v>
      </c>
      <c r="E42" s="12">
        <v>9</v>
      </c>
      <c r="F42" s="12">
        <v>8</v>
      </c>
      <c r="G42" s="12">
        <v>8</v>
      </c>
      <c r="H42" s="12">
        <v>11</v>
      </c>
      <c r="I42" s="12">
        <v>9</v>
      </c>
      <c r="J42" s="12">
        <v>13</v>
      </c>
      <c r="K42" s="12">
        <f t="shared" si="0"/>
        <v>10</v>
      </c>
      <c r="L42" s="1"/>
      <c r="M42" s="12">
        <f t="shared" si="1"/>
        <v>10</v>
      </c>
    </row>
    <row r="43" spans="1:13" ht="45.75" thickBot="1" x14ac:dyDescent="0.3">
      <c r="A43" s="1">
        <v>35</v>
      </c>
      <c r="B43" s="1">
        <v>1</v>
      </c>
      <c r="C43" s="1">
        <v>122070</v>
      </c>
      <c r="D43" s="1" t="s">
        <v>74</v>
      </c>
      <c r="E43" s="12">
        <v>11</v>
      </c>
      <c r="F43" s="12">
        <v>14</v>
      </c>
      <c r="G43" s="12">
        <v>7</v>
      </c>
      <c r="H43" s="12">
        <v>14</v>
      </c>
      <c r="I43" s="12">
        <v>8</v>
      </c>
      <c r="J43" s="12">
        <v>10</v>
      </c>
      <c r="K43" s="12">
        <f t="shared" si="0"/>
        <v>9.9500000000000011</v>
      </c>
      <c r="L43" s="1"/>
      <c r="M43" s="12">
        <f t="shared" si="1"/>
        <v>9.9500000000000011</v>
      </c>
    </row>
    <row r="44" spans="1:13" ht="34.5" thickBot="1" x14ac:dyDescent="0.3">
      <c r="A44" s="1">
        <v>36</v>
      </c>
      <c r="B44" s="1">
        <v>1</v>
      </c>
      <c r="C44" s="1">
        <v>139016</v>
      </c>
      <c r="D44" s="1" t="s">
        <v>75</v>
      </c>
      <c r="E44" s="12">
        <v>15</v>
      </c>
      <c r="F44" s="12">
        <v>14</v>
      </c>
      <c r="G44" s="12">
        <v>15</v>
      </c>
      <c r="H44" s="12">
        <v>9</v>
      </c>
      <c r="I44" s="12">
        <v>10</v>
      </c>
      <c r="J44" s="12">
        <v>9</v>
      </c>
      <c r="K44" s="12">
        <f t="shared" si="0"/>
        <v>11.25</v>
      </c>
      <c r="L44" s="1"/>
      <c r="M44" s="12">
        <f t="shared" si="1"/>
        <v>11.25</v>
      </c>
    </row>
    <row r="45" spans="1:13" ht="45.75" thickBot="1" x14ac:dyDescent="0.3">
      <c r="A45" s="1">
        <v>37</v>
      </c>
      <c r="B45" s="1">
        <v>1</v>
      </c>
      <c r="C45" s="1">
        <v>1010</v>
      </c>
      <c r="D45" s="1" t="s">
        <v>76</v>
      </c>
      <c r="E45" s="12">
        <v>8</v>
      </c>
      <c r="F45" s="12">
        <v>15</v>
      </c>
      <c r="G45" s="12">
        <v>7</v>
      </c>
      <c r="H45" s="12">
        <v>13</v>
      </c>
      <c r="I45" s="12">
        <v>10</v>
      </c>
      <c r="J45" s="12">
        <v>7</v>
      </c>
      <c r="K45" s="12">
        <f t="shared" si="0"/>
        <v>9.5</v>
      </c>
      <c r="L45" s="12">
        <v>11</v>
      </c>
      <c r="M45" s="12">
        <f t="shared" si="1"/>
        <v>9.5</v>
      </c>
    </row>
    <row r="46" spans="1:13" ht="45.75" thickBot="1" x14ac:dyDescent="0.3">
      <c r="A46" s="1">
        <v>38</v>
      </c>
      <c r="B46" s="1">
        <v>1</v>
      </c>
      <c r="C46" s="1">
        <v>100985</v>
      </c>
      <c r="D46" s="1" t="s">
        <v>77</v>
      </c>
      <c r="E46" s="12">
        <v>9</v>
      </c>
      <c r="F46" s="12">
        <v>14</v>
      </c>
      <c r="G46" s="12">
        <v>10</v>
      </c>
      <c r="H46" s="12">
        <v>9</v>
      </c>
      <c r="I46" s="12">
        <v>12</v>
      </c>
      <c r="J46" s="12">
        <v>11</v>
      </c>
      <c r="K46" s="12">
        <f t="shared" si="0"/>
        <v>10.95</v>
      </c>
      <c r="L46" s="1"/>
      <c r="M46" s="12">
        <f t="shared" si="1"/>
        <v>10.95</v>
      </c>
    </row>
    <row r="47" spans="1:13" ht="45.75" thickBot="1" x14ac:dyDescent="0.3">
      <c r="A47" s="1">
        <v>39</v>
      </c>
      <c r="B47" s="1">
        <v>1</v>
      </c>
      <c r="C47" s="1">
        <v>139782</v>
      </c>
      <c r="D47" s="1" t="s">
        <v>1</v>
      </c>
      <c r="E47" s="12">
        <v>8</v>
      </c>
      <c r="F47" s="12">
        <v>8</v>
      </c>
      <c r="G47" s="12">
        <v>9</v>
      </c>
      <c r="H47" s="12">
        <v>9</v>
      </c>
      <c r="I47" s="12">
        <v>15</v>
      </c>
      <c r="J47" s="12">
        <v>9</v>
      </c>
      <c r="K47" s="12">
        <f t="shared" si="0"/>
        <v>10.35</v>
      </c>
      <c r="L47" s="1"/>
      <c r="M47" s="12">
        <f t="shared" si="1"/>
        <v>10.35</v>
      </c>
    </row>
    <row r="48" spans="1:13" ht="45.75" thickBot="1" x14ac:dyDescent="0.3">
      <c r="A48" s="1">
        <v>40</v>
      </c>
      <c r="B48" s="1">
        <v>1</v>
      </c>
      <c r="C48" s="1">
        <v>132138</v>
      </c>
      <c r="D48" s="1" t="s">
        <v>0</v>
      </c>
      <c r="E48" s="12">
        <v>13</v>
      </c>
      <c r="F48" s="12">
        <v>12</v>
      </c>
      <c r="G48" s="12">
        <v>12</v>
      </c>
      <c r="H48" s="12">
        <v>15</v>
      </c>
      <c r="I48" s="12">
        <v>13</v>
      </c>
      <c r="J48" s="12">
        <v>11</v>
      </c>
      <c r="K48" s="12">
        <f t="shared" si="0"/>
        <v>12.5</v>
      </c>
      <c r="L48" s="1"/>
      <c r="M48" s="12">
        <f t="shared" si="1"/>
        <v>12.5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22" workbookViewId="0">
      <selection activeCell="H24" sqref="H24"/>
    </sheetView>
  </sheetViews>
  <sheetFormatPr baseColWidth="10" defaultRowHeight="15" x14ac:dyDescent="0.25"/>
  <sheetData>
    <row r="1" spans="1:13" x14ac:dyDescent="0.25">
      <c r="A1" s="10"/>
      <c r="B1" s="22" t="s">
        <v>45</v>
      </c>
      <c r="C1" s="22"/>
    </row>
    <row r="2" spans="1:13" x14ac:dyDescent="0.25">
      <c r="A2" s="10"/>
      <c r="B2" s="4" t="s">
        <v>44</v>
      </c>
      <c r="C2" s="3">
        <v>201620</v>
      </c>
    </row>
    <row r="3" spans="1:13" ht="33.75" x14ac:dyDescent="0.25">
      <c r="A3" s="10"/>
      <c r="B3" s="4" t="s">
        <v>43</v>
      </c>
      <c r="C3" s="3" t="s">
        <v>42</v>
      </c>
    </row>
    <row r="4" spans="1:13" ht="67.5" x14ac:dyDescent="0.25">
      <c r="A4" s="10"/>
      <c r="B4" s="4" t="s">
        <v>41</v>
      </c>
      <c r="C4" s="3" t="s">
        <v>84</v>
      </c>
    </row>
    <row r="5" spans="1:13" ht="33.75" x14ac:dyDescent="0.25">
      <c r="A5" s="10"/>
      <c r="B5" s="4" t="s">
        <v>40</v>
      </c>
      <c r="C5" s="3" t="s">
        <v>85</v>
      </c>
    </row>
    <row r="6" spans="1:13" ht="15.75" thickBot="1" x14ac:dyDescent="0.3">
      <c r="A6" s="10"/>
      <c r="B6" s="18"/>
      <c r="C6" s="18"/>
    </row>
    <row r="7" spans="1:13" ht="15.75" thickBot="1" x14ac:dyDescent="0.3">
      <c r="A7" s="20" t="s">
        <v>38</v>
      </c>
      <c r="B7" s="15" t="s">
        <v>37</v>
      </c>
      <c r="C7" s="15"/>
      <c r="D7" s="16"/>
      <c r="E7" s="14" t="s">
        <v>36</v>
      </c>
      <c r="F7" s="15"/>
      <c r="G7" s="15"/>
      <c r="H7" s="15"/>
      <c r="I7" s="15"/>
      <c r="J7" s="15"/>
      <c r="K7" s="15"/>
      <c r="L7" s="15"/>
      <c r="M7" s="16"/>
    </row>
    <row r="8" spans="1:13" ht="23.25" thickBot="1" x14ac:dyDescent="0.3">
      <c r="A8" s="21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136943</v>
      </c>
      <c r="D9" s="1" t="s">
        <v>23</v>
      </c>
      <c r="E9" s="12">
        <v>9</v>
      </c>
      <c r="F9" s="12">
        <v>8</v>
      </c>
      <c r="G9" s="12">
        <v>11</v>
      </c>
      <c r="H9" s="12">
        <v>11</v>
      </c>
      <c r="I9" s="12">
        <v>12</v>
      </c>
      <c r="J9" s="12">
        <v>8</v>
      </c>
      <c r="K9" s="12">
        <f>0.05*E9+0.1*F9+0.2*G9+0.15*H9+0.25*I9+0.25*J9</f>
        <v>10.1</v>
      </c>
      <c r="L9" s="1">
        <v>12</v>
      </c>
      <c r="M9" s="12">
        <v>11.1</v>
      </c>
    </row>
    <row r="10" spans="1:13" ht="45.75" thickBot="1" x14ac:dyDescent="0.3">
      <c r="A10" s="1">
        <v>2</v>
      </c>
      <c r="B10" s="1">
        <v>1</v>
      </c>
      <c r="C10" s="1">
        <v>135888</v>
      </c>
      <c r="D10" s="1" t="s">
        <v>22</v>
      </c>
      <c r="E10" s="12">
        <v>15</v>
      </c>
      <c r="F10" s="12">
        <v>15</v>
      </c>
      <c r="G10" s="12">
        <v>14</v>
      </c>
      <c r="H10" s="12">
        <v>11</v>
      </c>
      <c r="I10" s="12">
        <v>9</v>
      </c>
      <c r="J10" s="12">
        <v>12</v>
      </c>
      <c r="K10" s="12">
        <f>0.05*E10+0.1*F10+0.2*G10+0.15*H10+0.25*I10+0.25*J10</f>
        <v>11.950000000000001</v>
      </c>
      <c r="L10" s="1"/>
      <c r="M10" s="12">
        <f t="shared" ref="M10:M31" si="0">K10</f>
        <v>11.950000000000001</v>
      </c>
    </row>
    <row r="11" spans="1:13" ht="34.5" thickBot="1" x14ac:dyDescent="0.3">
      <c r="A11" s="1">
        <v>3</v>
      </c>
      <c r="B11" s="1">
        <v>1</v>
      </c>
      <c r="C11" s="1">
        <v>139429</v>
      </c>
      <c r="D11" s="1" t="s">
        <v>21</v>
      </c>
      <c r="E11" s="12">
        <v>14</v>
      </c>
      <c r="F11" s="12">
        <v>9</v>
      </c>
      <c r="G11" s="12">
        <v>9</v>
      </c>
      <c r="H11" s="12">
        <v>15</v>
      </c>
      <c r="I11" s="12">
        <v>11</v>
      </c>
      <c r="J11" s="12">
        <v>10</v>
      </c>
      <c r="K11" s="12" t="s">
        <v>78</v>
      </c>
      <c r="L11" s="1"/>
      <c r="M11" s="12" t="str">
        <f t="shared" si="0"/>
        <v>IN</v>
      </c>
    </row>
    <row r="12" spans="1:13" ht="34.5" thickBot="1" x14ac:dyDescent="0.3">
      <c r="A12" s="1">
        <v>4</v>
      </c>
      <c r="B12" s="1">
        <v>1</v>
      </c>
      <c r="C12" s="1">
        <v>134691</v>
      </c>
      <c r="D12" s="1" t="s">
        <v>20</v>
      </c>
      <c r="E12" s="12">
        <v>12</v>
      </c>
      <c r="F12" s="12">
        <v>11</v>
      </c>
      <c r="G12" s="12">
        <v>14</v>
      </c>
      <c r="H12" s="12">
        <v>9</v>
      </c>
      <c r="I12" s="12">
        <v>12</v>
      </c>
      <c r="J12" s="12">
        <v>9</v>
      </c>
      <c r="K12" s="12">
        <f>0.05*E12+0.1*F12+0.2*G12+0.15*H12+0.25*I12+0.25*J12</f>
        <v>11.1</v>
      </c>
      <c r="L12" s="1"/>
      <c r="M12" s="12">
        <f t="shared" si="0"/>
        <v>11.1</v>
      </c>
    </row>
    <row r="13" spans="1:13" ht="23.25" thickBot="1" x14ac:dyDescent="0.3">
      <c r="A13" s="1">
        <v>5</v>
      </c>
      <c r="B13" s="1">
        <v>1</v>
      </c>
      <c r="C13" s="1">
        <v>72966</v>
      </c>
      <c r="D13" s="1" t="s">
        <v>19</v>
      </c>
      <c r="E13" s="12">
        <v>10</v>
      </c>
      <c r="F13" s="12">
        <v>9</v>
      </c>
      <c r="G13" s="12">
        <v>10</v>
      </c>
      <c r="H13" s="12">
        <v>10</v>
      </c>
      <c r="I13" s="12">
        <v>13</v>
      </c>
      <c r="J13" s="12">
        <v>11</v>
      </c>
      <c r="K13" s="12">
        <f>0.05*E13+0.1*F13+0.2*G13+0.15*H13+0.25*I13+0.25*J13</f>
        <v>10.9</v>
      </c>
      <c r="L13" s="12">
        <v>12</v>
      </c>
      <c r="M13" s="12">
        <f t="shared" si="0"/>
        <v>10.9</v>
      </c>
    </row>
    <row r="14" spans="1:13" ht="45.75" thickBot="1" x14ac:dyDescent="0.3">
      <c r="A14" s="1">
        <v>6</v>
      </c>
      <c r="B14" s="1">
        <v>1</v>
      </c>
      <c r="C14" s="1">
        <v>131355</v>
      </c>
      <c r="D14" s="1" t="s">
        <v>18</v>
      </c>
      <c r="E14" s="12">
        <v>12</v>
      </c>
      <c r="F14" s="12">
        <v>13</v>
      </c>
      <c r="G14" s="12">
        <v>15</v>
      </c>
      <c r="H14" s="12">
        <v>13</v>
      </c>
      <c r="I14" s="12">
        <v>11</v>
      </c>
      <c r="J14" s="12">
        <v>11</v>
      </c>
      <c r="K14" s="12">
        <f>0.05*E14+0.1*F14+0.2*G14+0.15*H14+0.25*I14+0.25*J14</f>
        <v>12.350000000000001</v>
      </c>
      <c r="L14" s="1"/>
      <c r="M14" s="12">
        <f t="shared" si="0"/>
        <v>12.350000000000001</v>
      </c>
    </row>
    <row r="15" spans="1:13" ht="34.5" thickBot="1" x14ac:dyDescent="0.3">
      <c r="A15" s="1">
        <v>7</v>
      </c>
      <c r="B15" s="1">
        <v>1</v>
      </c>
      <c r="C15" s="1">
        <v>139669</v>
      </c>
      <c r="D15" s="1" t="s">
        <v>17</v>
      </c>
      <c r="E15" s="12">
        <v>15</v>
      </c>
      <c r="F15" s="12">
        <v>11</v>
      </c>
      <c r="G15" s="12">
        <v>15</v>
      </c>
      <c r="H15" s="12">
        <v>11</v>
      </c>
      <c r="I15" s="12">
        <v>13</v>
      </c>
      <c r="J15" s="12">
        <v>15</v>
      </c>
      <c r="K15" s="12">
        <f>0.05*E15+0.1*F15+0.2*G15+0.15*H15+0.25*I15+0.25*J15</f>
        <v>13.5</v>
      </c>
      <c r="L15" s="1"/>
      <c r="M15" s="12">
        <f t="shared" si="0"/>
        <v>13.5</v>
      </c>
    </row>
    <row r="16" spans="1:13" ht="45.75" thickBot="1" x14ac:dyDescent="0.3">
      <c r="A16" s="1">
        <v>8</v>
      </c>
      <c r="B16" s="1">
        <v>1</v>
      </c>
      <c r="C16" s="1">
        <v>136009</v>
      </c>
      <c r="D16" s="1" t="s">
        <v>16</v>
      </c>
      <c r="E16" s="12">
        <v>12</v>
      </c>
      <c r="F16" s="12">
        <v>8</v>
      </c>
      <c r="G16" s="12">
        <v>12</v>
      </c>
      <c r="H16" s="12">
        <v>11</v>
      </c>
      <c r="I16" s="12">
        <v>9</v>
      </c>
      <c r="J16" s="12">
        <v>6</v>
      </c>
      <c r="K16" s="12">
        <f>0.05*E16+0.1*F16+0.2*G16+0.15*H16+0.25*I16+0.25*J16</f>
        <v>9.2000000000000011</v>
      </c>
      <c r="L16" s="1"/>
      <c r="M16" s="12">
        <f t="shared" si="0"/>
        <v>9.2000000000000011</v>
      </c>
    </row>
    <row r="17" spans="1:13" ht="34.5" thickBot="1" x14ac:dyDescent="0.3">
      <c r="A17" s="1">
        <v>9</v>
      </c>
      <c r="B17" s="1">
        <v>1</v>
      </c>
      <c r="C17" s="1">
        <v>139137</v>
      </c>
      <c r="D17" s="1" t="s">
        <v>15</v>
      </c>
      <c r="E17" s="12">
        <v>11</v>
      </c>
      <c r="F17" s="12">
        <v>13</v>
      </c>
      <c r="G17" s="12">
        <v>12</v>
      </c>
      <c r="H17" s="12">
        <v>12</v>
      </c>
      <c r="I17" s="12">
        <v>12</v>
      </c>
      <c r="J17" s="12">
        <v>15</v>
      </c>
      <c r="K17" s="12" t="s">
        <v>78</v>
      </c>
      <c r="L17" s="1"/>
      <c r="M17" s="12" t="str">
        <f t="shared" si="0"/>
        <v>IN</v>
      </c>
    </row>
    <row r="18" spans="1:13" ht="45.75" thickBot="1" x14ac:dyDescent="0.3">
      <c r="A18" s="1">
        <v>10</v>
      </c>
      <c r="B18" s="1">
        <v>1</v>
      </c>
      <c r="C18" s="1">
        <v>136067</v>
      </c>
      <c r="D18" s="1" t="s">
        <v>14</v>
      </c>
      <c r="E18" s="12">
        <v>12</v>
      </c>
      <c r="F18" s="12">
        <v>13</v>
      </c>
      <c r="G18" s="12">
        <v>11</v>
      </c>
      <c r="H18" s="12">
        <v>13</v>
      </c>
      <c r="I18" s="12">
        <v>16</v>
      </c>
      <c r="J18" s="12">
        <v>12</v>
      </c>
      <c r="K18" s="12">
        <f t="shared" ref="K18:K28" si="1">0.05*E18+0.1*F18+0.2*G18+0.15*H18+0.25*I18+0.25*J18</f>
        <v>13.05</v>
      </c>
      <c r="L18" s="1"/>
      <c r="M18" s="12">
        <f t="shared" si="0"/>
        <v>13.05</v>
      </c>
    </row>
    <row r="19" spans="1:13" ht="45.75" thickBot="1" x14ac:dyDescent="0.3">
      <c r="A19" s="1">
        <v>11</v>
      </c>
      <c r="B19" s="1">
        <v>1</v>
      </c>
      <c r="C19" s="1">
        <v>138758</v>
      </c>
      <c r="D19" s="1" t="s">
        <v>13</v>
      </c>
      <c r="E19" s="12">
        <v>11</v>
      </c>
      <c r="F19" s="12">
        <v>11</v>
      </c>
      <c r="G19" s="12">
        <v>12</v>
      </c>
      <c r="H19" s="12">
        <v>12</v>
      </c>
      <c r="I19" s="12">
        <v>11</v>
      </c>
      <c r="J19" s="12">
        <v>15</v>
      </c>
      <c r="K19" s="12">
        <f t="shared" si="1"/>
        <v>12.350000000000001</v>
      </c>
      <c r="L19" s="1"/>
      <c r="M19" s="12">
        <f t="shared" si="0"/>
        <v>12.350000000000001</v>
      </c>
    </row>
    <row r="20" spans="1:13" ht="45.75" thickBot="1" x14ac:dyDescent="0.3">
      <c r="A20" s="1">
        <v>12</v>
      </c>
      <c r="B20" s="1">
        <v>1</v>
      </c>
      <c r="C20" s="1">
        <v>156723</v>
      </c>
      <c r="D20" s="1" t="s">
        <v>12</v>
      </c>
      <c r="E20" s="12">
        <v>13</v>
      </c>
      <c r="F20" s="12">
        <v>15</v>
      </c>
      <c r="G20" s="12">
        <v>11</v>
      </c>
      <c r="H20" s="12">
        <v>11</v>
      </c>
      <c r="I20" s="12">
        <v>14</v>
      </c>
      <c r="J20" s="12">
        <v>11</v>
      </c>
      <c r="K20" s="12">
        <f t="shared" si="1"/>
        <v>12.25</v>
      </c>
      <c r="L20" s="1"/>
      <c r="M20" s="12">
        <f t="shared" si="0"/>
        <v>12.25</v>
      </c>
    </row>
    <row r="21" spans="1:13" ht="34.5" thickBot="1" x14ac:dyDescent="0.3">
      <c r="A21" s="1">
        <v>13</v>
      </c>
      <c r="B21" s="1">
        <v>1</v>
      </c>
      <c r="C21" s="1">
        <v>138542</v>
      </c>
      <c r="D21" s="1" t="s">
        <v>11</v>
      </c>
      <c r="E21" s="12">
        <v>15</v>
      </c>
      <c r="F21" s="12">
        <v>11</v>
      </c>
      <c r="G21" s="12">
        <v>12</v>
      </c>
      <c r="H21" s="12">
        <v>15</v>
      </c>
      <c r="I21" s="12">
        <v>13</v>
      </c>
      <c r="J21" s="12">
        <v>14</v>
      </c>
      <c r="K21" s="12">
        <f t="shared" si="1"/>
        <v>13.25</v>
      </c>
      <c r="L21" s="1"/>
      <c r="M21" s="12">
        <f t="shared" si="0"/>
        <v>13.25</v>
      </c>
    </row>
    <row r="22" spans="1:13" ht="34.5" thickBot="1" x14ac:dyDescent="0.3">
      <c r="A22" s="1">
        <v>14</v>
      </c>
      <c r="B22" s="1">
        <v>1</v>
      </c>
      <c r="C22" s="1">
        <v>138588</v>
      </c>
      <c r="D22" s="1" t="s">
        <v>10</v>
      </c>
      <c r="E22" s="12">
        <v>14</v>
      </c>
      <c r="F22" s="12">
        <v>11</v>
      </c>
      <c r="G22" s="12">
        <v>14</v>
      </c>
      <c r="H22" s="12">
        <v>12</v>
      </c>
      <c r="I22" s="12">
        <v>10</v>
      </c>
      <c r="J22" s="12">
        <v>13</v>
      </c>
      <c r="K22" s="12">
        <f t="shared" si="1"/>
        <v>12.15</v>
      </c>
      <c r="L22" s="1"/>
      <c r="M22" s="12">
        <f t="shared" si="0"/>
        <v>12.15</v>
      </c>
    </row>
    <row r="23" spans="1:13" ht="34.5" thickBot="1" x14ac:dyDescent="0.3">
      <c r="A23" s="1">
        <v>15</v>
      </c>
      <c r="B23" s="1">
        <v>1</v>
      </c>
      <c r="C23" s="1">
        <v>90594</v>
      </c>
      <c r="D23" s="1" t="s">
        <v>9</v>
      </c>
      <c r="E23" s="12">
        <v>9</v>
      </c>
      <c r="F23" s="12">
        <v>15</v>
      </c>
      <c r="G23" s="12">
        <v>13</v>
      </c>
      <c r="H23" s="12">
        <v>8</v>
      </c>
      <c r="I23" s="12">
        <v>9</v>
      </c>
      <c r="J23" s="12">
        <v>6</v>
      </c>
      <c r="K23" s="12">
        <f t="shared" si="1"/>
        <v>9.5</v>
      </c>
      <c r="L23" s="1"/>
      <c r="M23" s="12">
        <f t="shared" si="0"/>
        <v>9.5</v>
      </c>
    </row>
    <row r="24" spans="1:13" ht="45.75" thickBot="1" x14ac:dyDescent="0.3">
      <c r="A24" s="1">
        <v>16</v>
      </c>
      <c r="B24" s="1">
        <v>1</v>
      </c>
      <c r="C24" s="1">
        <v>140980</v>
      </c>
      <c r="D24" s="1" t="s">
        <v>8</v>
      </c>
      <c r="E24" s="12">
        <v>11</v>
      </c>
      <c r="F24" s="12">
        <v>12</v>
      </c>
      <c r="G24" s="12">
        <v>14</v>
      </c>
      <c r="H24" s="12">
        <v>13</v>
      </c>
      <c r="I24" s="12">
        <v>12</v>
      </c>
      <c r="J24" s="12">
        <v>13</v>
      </c>
      <c r="K24" s="12">
        <f t="shared" si="1"/>
        <v>12.75</v>
      </c>
      <c r="L24" s="12"/>
      <c r="M24" s="12">
        <f t="shared" si="0"/>
        <v>12.75</v>
      </c>
    </row>
    <row r="25" spans="1:13" ht="45.75" thickBot="1" x14ac:dyDescent="0.3">
      <c r="A25" s="1">
        <v>17</v>
      </c>
      <c r="B25" s="1">
        <v>1</v>
      </c>
      <c r="C25" s="1">
        <v>136546</v>
      </c>
      <c r="D25" s="1" t="s">
        <v>7</v>
      </c>
      <c r="E25" s="12">
        <v>13</v>
      </c>
      <c r="F25" s="12">
        <v>8</v>
      </c>
      <c r="G25" s="12">
        <v>12</v>
      </c>
      <c r="H25" s="12">
        <v>10</v>
      </c>
      <c r="I25" s="12">
        <v>13</v>
      </c>
      <c r="J25" s="12">
        <v>14</v>
      </c>
      <c r="K25" s="12">
        <f t="shared" si="1"/>
        <v>12.100000000000001</v>
      </c>
      <c r="L25" s="1"/>
      <c r="M25" s="12">
        <f t="shared" si="0"/>
        <v>12.100000000000001</v>
      </c>
    </row>
    <row r="26" spans="1:13" ht="45.75" thickBot="1" x14ac:dyDescent="0.3">
      <c r="A26" s="1">
        <v>18</v>
      </c>
      <c r="B26" s="1">
        <v>1</v>
      </c>
      <c r="C26" s="1">
        <v>127102</v>
      </c>
      <c r="D26" s="1" t="s">
        <v>6</v>
      </c>
      <c r="E26" s="12">
        <v>10</v>
      </c>
      <c r="F26" s="12">
        <v>10</v>
      </c>
      <c r="G26" s="12">
        <v>14</v>
      </c>
      <c r="H26" s="12">
        <v>14</v>
      </c>
      <c r="I26" s="12">
        <v>15</v>
      </c>
      <c r="J26" s="12">
        <v>12</v>
      </c>
      <c r="K26" s="12">
        <f t="shared" si="1"/>
        <v>13.15</v>
      </c>
      <c r="L26" s="1"/>
      <c r="M26" s="12">
        <f t="shared" si="0"/>
        <v>13.15</v>
      </c>
    </row>
    <row r="27" spans="1:13" ht="45.75" thickBot="1" x14ac:dyDescent="0.3">
      <c r="A27" s="1">
        <v>19</v>
      </c>
      <c r="B27" s="1">
        <v>1</v>
      </c>
      <c r="C27" s="1">
        <v>140274</v>
      </c>
      <c r="D27" s="1" t="s">
        <v>5</v>
      </c>
      <c r="E27" s="12">
        <v>15</v>
      </c>
      <c r="F27" s="12">
        <v>10</v>
      </c>
      <c r="G27" s="12">
        <v>15</v>
      </c>
      <c r="H27" s="12">
        <v>12</v>
      </c>
      <c r="I27" s="12">
        <v>9</v>
      </c>
      <c r="J27" s="12">
        <v>11</v>
      </c>
      <c r="K27" s="12">
        <f t="shared" si="1"/>
        <v>11.55</v>
      </c>
      <c r="L27" s="1"/>
      <c r="M27" s="12">
        <f t="shared" si="0"/>
        <v>11.55</v>
      </c>
    </row>
    <row r="28" spans="1:13" ht="45.75" thickBot="1" x14ac:dyDescent="0.3">
      <c r="A28" s="1">
        <v>20</v>
      </c>
      <c r="B28" s="1">
        <v>1</v>
      </c>
      <c r="C28" s="1">
        <v>136981</v>
      </c>
      <c r="D28" s="1" t="s">
        <v>4</v>
      </c>
      <c r="E28" s="12">
        <v>12</v>
      </c>
      <c r="F28" s="12">
        <v>10</v>
      </c>
      <c r="G28" s="12">
        <v>14</v>
      </c>
      <c r="H28" s="12">
        <v>14</v>
      </c>
      <c r="I28" s="12">
        <v>14</v>
      </c>
      <c r="J28" s="12">
        <v>10</v>
      </c>
      <c r="K28" s="12">
        <f t="shared" si="1"/>
        <v>12.5</v>
      </c>
      <c r="L28" s="1"/>
      <c r="M28" s="12">
        <f t="shared" si="0"/>
        <v>12.5</v>
      </c>
    </row>
    <row r="29" spans="1:13" ht="34.5" thickBot="1" x14ac:dyDescent="0.3">
      <c r="A29" s="1">
        <v>21</v>
      </c>
      <c r="B29" s="1">
        <v>1</v>
      </c>
      <c r="C29" s="1">
        <v>131387</v>
      </c>
      <c r="D29" s="1" t="s">
        <v>3</v>
      </c>
      <c r="E29" s="12">
        <v>9</v>
      </c>
      <c r="F29" s="12">
        <v>11</v>
      </c>
      <c r="G29" s="12">
        <v>10</v>
      </c>
      <c r="H29" s="12">
        <v>14</v>
      </c>
      <c r="I29" s="12">
        <v>13</v>
      </c>
      <c r="J29" s="12">
        <v>13</v>
      </c>
      <c r="K29" s="12" t="s">
        <v>78</v>
      </c>
      <c r="L29" s="1"/>
      <c r="M29" s="12" t="str">
        <f t="shared" si="0"/>
        <v>IN</v>
      </c>
    </row>
    <row r="30" spans="1:13" ht="45.75" thickBot="1" x14ac:dyDescent="0.3">
      <c r="A30" s="1">
        <v>22</v>
      </c>
      <c r="B30" s="1">
        <v>1</v>
      </c>
      <c r="C30" s="1">
        <v>139782</v>
      </c>
      <c r="D30" s="1" t="s">
        <v>1</v>
      </c>
      <c r="E30" s="12">
        <v>9</v>
      </c>
      <c r="F30" s="12">
        <v>13</v>
      </c>
      <c r="G30" s="12">
        <v>12</v>
      </c>
      <c r="H30" s="12">
        <v>12</v>
      </c>
      <c r="I30" s="12">
        <v>12</v>
      </c>
      <c r="J30" s="12">
        <v>14</v>
      </c>
      <c r="K30" s="12">
        <f>0.05*E30+0.1*F30+0.2*G30+0.15*H30+0.25*I30+0.25*J30</f>
        <v>12.45</v>
      </c>
      <c r="L30" s="1"/>
      <c r="M30" s="12">
        <f t="shared" si="0"/>
        <v>12.45</v>
      </c>
    </row>
    <row r="31" spans="1:13" ht="45.75" thickBot="1" x14ac:dyDescent="0.3">
      <c r="A31" s="1">
        <v>23</v>
      </c>
      <c r="B31" s="1">
        <v>1</v>
      </c>
      <c r="C31" s="1">
        <v>132138</v>
      </c>
      <c r="D31" s="1" t="s">
        <v>0</v>
      </c>
      <c r="E31" s="12">
        <v>8</v>
      </c>
      <c r="F31" s="12">
        <v>10</v>
      </c>
      <c r="G31" s="12">
        <v>11</v>
      </c>
      <c r="H31" s="12">
        <v>15</v>
      </c>
      <c r="I31" s="12">
        <v>13</v>
      </c>
      <c r="J31" s="12">
        <v>15</v>
      </c>
      <c r="K31" s="12">
        <f>0.05*E31+0.1*F31+0.2*G31+0.15*H31+0.25*I31+0.25*J31</f>
        <v>12.85</v>
      </c>
      <c r="L31" s="1"/>
      <c r="M31" s="12">
        <f t="shared" si="0"/>
        <v>12.85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10" workbookViewId="0">
      <selection activeCell="H30" sqref="H30"/>
    </sheetView>
  </sheetViews>
  <sheetFormatPr baseColWidth="10" defaultRowHeight="15" x14ac:dyDescent="0.25"/>
  <sheetData>
    <row r="1" spans="1:13" ht="15" customHeight="1" x14ac:dyDescent="0.25">
      <c r="A1" s="11"/>
      <c r="B1" s="22" t="s">
        <v>45</v>
      </c>
      <c r="C1" s="22"/>
    </row>
    <row r="2" spans="1:13" x14ac:dyDescent="0.25">
      <c r="A2" s="11"/>
      <c r="B2" s="4" t="s">
        <v>44</v>
      </c>
      <c r="C2" s="3">
        <v>201620</v>
      </c>
    </row>
    <row r="3" spans="1:13" ht="33.75" x14ac:dyDescent="0.25">
      <c r="A3" s="11"/>
      <c r="B3" s="4" t="s">
        <v>43</v>
      </c>
      <c r="C3" s="3" t="s">
        <v>42</v>
      </c>
    </row>
    <row r="4" spans="1:13" ht="45" x14ac:dyDescent="0.25">
      <c r="A4" s="11"/>
      <c r="B4" s="4" t="s">
        <v>41</v>
      </c>
      <c r="C4" s="3" t="s">
        <v>87</v>
      </c>
    </row>
    <row r="5" spans="1:13" ht="22.5" x14ac:dyDescent="0.25">
      <c r="A5" s="11"/>
      <c r="B5" s="4" t="s">
        <v>40</v>
      </c>
      <c r="C5" s="3" t="s">
        <v>86</v>
      </c>
    </row>
    <row r="6" spans="1:13" ht="15.75" thickBot="1" x14ac:dyDescent="0.3">
      <c r="A6" s="11"/>
      <c r="B6" s="18"/>
      <c r="C6" s="18"/>
    </row>
    <row r="7" spans="1:13" ht="15.75" customHeight="1" thickBot="1" x14ac:dyDescent="0.3">
      <c r="A7" s="20" t="s">
        <v>38</v>
      </c>
      <c r="B7" s="15" t="s">
        <v>37</v>
      </c>
      <c r="C7" s="15"/>
      <c r="D7" s="16"/>
      <c r="E7" s="14" t="s">
        <v>36</v>
      </c>
      <c r="F7" s="15"/>
      <c r="G7" s="15"/>
      <c r="H7" s="15"/>
      <c r="I7" s="15"/>
      <c r="J7" s="15"/>
      <c r="K7" s="15"/>
      <c r="L7" s="15"/>
      <c r="M7" s="16"/>
    </row>
    <row r="8" spans="1:13" ht="23.25" thickBot="1" x14ac:dyDescent="0.3">
      <c r="A8" s="21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136943</v>
      </c>
      <c r="D9" s="1" t="s">
        <v>23</v>
      </c>
      <c r="E9" s="12">
        <v>14</v>
      </c>
      <c r="F9" s="12">
        <v>14</v>
      </c>
      <c r="G9" s="12">
        <v>15</v>
      </c>
      <c r="H9" s="12">
        <v>13</v>
      </c>
      <c r="I9" s="12">
        <v>14</v>
      </c>
      <c r="J9" s="12">
        <v>10</v>
      </c>
      <c r="K9" s="12">
        <f>0.05*E9+0.1*F9+0.2*G9+0.15*H9+0.25*I9+0.25*J9</f>
        <v>13.05</v>
      </c>
      <c r="L9" s="1"/>
      <c r="M9" s="12">
        <f>K9</f>
        <v>13.05</v>
      </c>
    </row>
    <row r="10" spans="1:13" ht="45.75" thickBot="1" x14ac:dyDescent="0.3">
      <c r="A10" s="1">
        <v>2</v>
      </c>
      <c r="B10" s="1">
        <v>1</v>
      </c>
      <c r="C10" s="1">
        <v>135888</v>
      </c>
      <c r="D10" s="1" t="s">
        <v>22</v>
      </c>
      <c r="E10" s="12">
        <v>10</v>
      </c>
      <c r="F10" s="12">
        <v>11</v>
      </c>
      <c r="G10" s="12">
        <v>14</v>
      </c>
      <c r="H10" s="12">
        <v>10</v>
      </c>
      <c r="I10" s="12">
        <v>15</v>
      </c>
      <c r="J10" s="12">
        <v>15</v>
      </c>
      <c r="K10" s="12">
        <f t="shared" ref="K10:K29" si="0">0.05*E10+0.1*F10+0.2*G10+0.15*H10+0.25*I10+0.25*J10</f>
        <v>13.4</v>
      </c>
      <c r="L10" s="1"/>
      <c r="M10" s="12">
        <f t="shared" ref="M10:M29" si="1">K10</f>
        <v>13.4</v>
      </c>
    </row>
    <row r="11" spans="1:13" ht="34.5" thickBot="1" x14ac:dyDescent="0.3">
      <c r="A11" s="1">
        <v>3</v>
      </c>
      <c r="B11" s="1">
        <v>1</v>
      </c>
      <c r="C11" s="1">
        <v>139429</v>
      </c>
      <c r="D11" s="1" t="s">
        <v>21</v>
      </c>
      <c r="E11" s="12">
        <v>12</v>
      </c>
      <c r="F11" s="12">
        <v>14</v>
      </c>
      <c r="G11" s="12">
        <v>10</v>
      </c>
      <c r="H11" s="12">
        <v>10</v>
      </c>
      <c r="I11" s="12">
        <v>10</v>
      </c>
      <c r="J11" s="12">
        <v>14</v>
      </c>
      <c r="K11" s="12">
        <f t="shared" si="0"/>
        <v>11.5</v>
      </c>
      <c r="L11" s="1"/>
      <c r="M11" s="12">
        <f t="shared" si="1"/>
        <v>11.5</v>
      </c>
    </row>
    <row r="12" spans="1:13" ht="34.5" thickBot="1" x14ac:dyDescent="0.3">
      <c r="A12" s="1">
        <v>4</v>
      </c>
      <c r="B12" s="1">
        <v>1</v>
      </c>
      <c r="C12" s="1">
        <v>134691</v>
      </c>
      <c r="D12" s="1" t="s">
        <v>20</v>
      </c>
      <c r="E12" s="12">
        <v>10</v>
      </c>
      <c r="F12" s="12">
        <v>14</v>
      </c>
      <c r="G12" s="12">
        <v>15</v>
      </c>
      <c r="H12" s="12">
        <v>15</v>
      </c>
      <c r="I12" s="12">
        <v>16</v>
      </c>
      <c r="J12" s="12">
        <v>16</v>
      </c>
      <c r="K12" s="12">
        <f t="shared" si="0"/>
        <v>15.15</v>
      </c>
      <c r="L12" s="1"/>
      <c r="M12" s="12">
        <f t="shared" si="1"/>
        <v>15.15</v>
      </c>
    </row>
    <row r="13" spans="1:13" ht="23.25" thickBot="1" x14ac:dyDescent="0.3">
      <c r="A13" s="1">
        <v>5</v>
      </c>
      <c r="B13" s="1">
        <v>1</v>
      </c>
      <c r="C13" s="1">
        <v>72966</v>
      </c>
      <c r="D13" s="1" t="s">
        <v>19</v>
      </c>
      <c r="E13" s="12">
        <v>11</v>
      </c>
      <c r="F13" s="12">
        <v>13</v>
      </c>
      <c r="G13" s="12">
        <v>13</v>
      </c>
      <c r="H13" s="12">
        <v>16</v>
      </c>
      <c r="I13" s="12">
        <v>11</v>
      </c>
      <c r="J13" s="12">
        <v>16</v>
      </c>
      <c r="K13" s="12">
        <f t="shared" si="0"/>
        <v>13.6</v>
      </c>
      <c r="L13" s="12"/>
      <c r="M13" s="12">
        <f t="shared" si="1"/>
        <v>13.6</v>
      </c>
    </row>
    <row r="14" spans="1:13" ht="45.75" thickBot="1" x14ac:dyDescent="0.3">
      <c r="A14" s="1">
        <v>6</v>
      </c>
      <c r="B14" s="1">
        <v>1</v>
      </c>
      <c r="C14" s="1">
        <v>131355</v>
      </c>
      <c r="D14" s="1" t="s">
        <v>18</v>
      </c>
      <c r="E14" s="12">
        <v>15</v>
      </c>
      <c r="F14" s="12">
        <v>12</v>
      </c>
      <c r="G14" s="12">
        <v>16</v>
      </c>
      <c r="H14" s="12">
        <v>10</v>
      </c>
      <c r="I14" s="12">
        <v>14</v>
      </c>
      <c r="J14" s="12">
        <v>11</v>
      </c>
      <c r="K14" s="12">
        <f t="shared" si="0"/>
        <v>12.9</v>
      </c>
      <c r="L14" s="1"/>
      <c r="M14" s="12">
        <f t="shared" si="1"/>
        <v>12.9</v>
      </c>
    </row>
    <row r="15" spans="1:13" ht="34.5" thickBot="1" x14ac:dyDescent="0.3">
      <c r="A15" s="1">
        <v>7</v>
      </c>
      <c r="B15" s="1">
        <v>2</v>
      </c>
      <c r="C15" s="1">
        <v>139669</v>
      </c>
      <c r="D15" s="1" t="s">
        <v>17</v>
      </c>
      <c r="E15" s="12">
        <v>12</v>
      </c>
      <c r="F15" s="12">
        <v>11</v>
      </c>
      <c r="G15" s="12">
        <v>10</v>
      </c>
      <c r="H15" s="12">
        <v>8</v>
      </c>
      <c r="I15" s="12">
        <v>11</v>
      </c>
      <c r="J15" s="12">
        <v>11</v>
      </c>
      <c r="K15" s="12">
        <f t="shared" si="0"/>
        <v>10.4</v>
      </c>
      <c r="L15" s="1">
        <v>13</v>
      </c>
      <c r="M15" s="12">
        <v>10.9</v>
      </c>
    </row>
    <row r="16" spans="1:13" ht="45.75" thickBot="1" x14ac:dyDescent="0.3">
      <c r="A16" s="1">
        <v>8</v>
      </c>
      <c r="B16" s="1">
        <v>1</v>
      </c>
      <c r="C16" s="1">
        <v>136009</v>
      </c>
      <c r="D16" s="1" t="s">
        <v>16</v>
      </c>
      <c r="E16" s="12">
        <v>11</v>
      </c>
      <c r="F16" s="12">
        <v>12</v>
      </c>
      <c r="G16" s="12">
        <v>10</v>
      </c>
      <c r="H16" s="12">
        <v>10</v>
      </c>
      <c r="I16" s="12">
        <v>16</v>
      </c>
      <c r="J16" s="12">
        <v>11</v>
      </c>
      <c r="K16" s="12">
        <f t="shared" si="0"/>
        <v>12</v>
      </c>
      <c r="L16" s="1"/>
      <c r="M16" s="12">
        <f t="shared" si="1"/>
        <v>12</v>
      </c>
    </row>
    <row r="17" spans="1:13" ht="45.75" thickBot="1" x14ac:dyDescent="0.3">
      <c r="A17" s="1">
        <v>9</v>
      </c>
      <c r="B17" s="1">
        <v>1</v>
      </c>
      <c r="C17" s="1">
        <v>136067</v>
      </c>
      <c r="D17" s="1" t="s">
        <v>14</v>
      </c>
      <c r="E17" s="12">
        <v>17</v>
      </c>
      <c r="F17" s="12">
        <v>17</v>
      </c>
      <c r="G17" s="12">
        <v>16</v>
      </c>
      <c r="H17" s="12">
        <v>17</v>
      </c>
      <c r="I17" s="12">
        <v>14</v>
      </c>
      <c r="J17" s="12">
        <v>12</v>
      </c>
      <c r="K17" s="12">
        <f>0.05*E17+0.1*F17+0.2*G17+0.15*H17+0.25*I17+0.25*J17</f>
        <v>14.8</v>
      </c>
      <c r="L17" s="1"/>
      <c r="M17" s="12">
        <f t="shared" si="1"/>
        <v>14.8</v>
      </c>
    </row>
    <row r="18" spans="1:13" ht="45.75" thickBot="1" x14ac:dyDescent="0.3">
      <c r="A18" s="1">
        <v>10</v>
      </c>
      <c r="B18" s="1">
        <v>1</v>
      </c>
      <c r="C18" s="1">
        <v>138758</v>
      </c>
      <c r="D18" s="1" t="s">
        <v>13</v>
      </c>
      <c r="E18" s="12">
        <v>15</v>
      </c>
      <c r="F18" s="12">
        <v>15</v>
      </c>
      <c r="G18" s="12">
        <v>14</v>
      </c>
      <c r="H18" s="12">
        <v>15</v>
      </c>
      <c r="I18" s="12">
        <v>14</v>
      </c>
      <c r="J18" s="12">
        <v>13</v>
      </c>
      <c r="K18" s="12">
        <f t="shared" si="0"/>
        <v>14.05</v>
      </c>
      <c r="L18" s="1"/>
      <c r="M18" s="12">
        <f t="shared" si="1"/>
        <v>14.05</v>
      </c>
    </row>
    <row r="19" spans="1:13" ht="45.75" thickBot="1" x14ac:dyDescent="0.3">
      <c r="A19" s="1">
        <v>11</v>
      </c>
      <c r="B19" s="1">
        <v>1</v>
      </c>
      <c r="C19" s="1">
        <v>156723</v>
      </c>
      <c r="D19" s="1" t="s">
        <v>12</v>
      </c>
      <c r="E19" s="12">
        <v>11</v>
      </c>
      <c r="F19" s="12">
        <v>10</v>
      </c>
      <c r="G19" s="12">
        <v>13</v>
      </c>
      <c r="H19" s="12">
        <v>16</v>
      </c>
      <c r="I19" s="12">
        <v>13</v>
      </c>
      <c r="J19" s="12">
        <v>10</v>
      </c>
      <c r="K19" s="12" t="s">
        <v>78</v>
      </c>
      <c r="L19" s="1"/>
      <c r="M19" s="12" t="str">
        <f t="shared" si="1"/>
        <v>IN</v>
      </c>
    </row>
    <row r="20" spans="1:13" ht="34.5" thickBot="1" x14ac:dyDescent="0.3">
      <c r="A20" s="1">
        <v>12</v>
      </c>
      <c r="B20" s="1">
        <v>1</v>
      </c>
      <c r="C20" s="1">
        <v>138542</v>
      </c>
      <c r="D20" s="1" t="s">
        <v>11</v>
      </c>
      <c r="E20" s="12">
        <v>14</v>
      </c>
      <c r="F20" s="12">
        <v>12</v>
      </c>
      <c r="G20" s="12">
        <v>13</v>
      </c>
      <c r="H20" s="12">
        <v>13</v>
      </c>
      <c r="I20" s="12">
        <v>10</v>
      </c>
      <c r="J20" s="12">
        <v>10</v>
      </c>
      <c r="K20" s="12">
        <f t="shared" si="0"/>
        <v>11.45</v>
      </c>
      <c r="L20" s="1"/>
      <c r="M20" s="12">
        <f t="shared" si="1"/>
        <v>11.45</v>
      </c>
    </row>
    <row r="21" spans="1:13" ht="34.5" thickBot="1" x14ac:dyDescent="0.3">
      <c r="A21" s="1">
        <v>13</v>
      </c>
      <c r="B21" s="1">
        <v>1</v>
      </c>
      <c r="C21" s="1">
        <v>138588</v>
      </c>
      <c r="D21" s="1" t="s">
        <v>10</v>
      </c>
      <c r="E21" s="12">
        <v>11</v>
      </c>
      <c r="F21" s="12">
        <v>14</v>
      </c>
      <c r="G21" s="12">
        <v>13</v>
      </c>
      <c r="H21" s="12">
        <v>16</v>
      </c>
      <c r="I21" s="12">
        <v>17</v>
      </c>
      <c r="J21" s="12">
        <v>8</v>
      </c>
      <c r="K21" s="12">
        <f t="shared" si="0"/>
        <v>13.200000000000001</v>
      </c>
      <c r="L21" s="1"/>
      <c r="M21" s="12">
        <f t="shared" si="1"/>
        <v>13.200000000000001</v>
      </c>
    </row>
    <row r="22" spans="1:13" ht="34.5" thickBot="1" x14ac:dyDescent="0.3">
      <c r="A22" s="1">
        <v>14</v>
      </c>
      <c r="B22" s="1">
        <v>1</v>
      </c>
      <c r="C22" s="1">
        <v>90594</v>
      </c>
      <c r="D22" s="1" t="s">
        <v>9</v>
      </c>
      <c r="E22" s="12">
        <v>13</v>
      </c>
      <c r="F22" s="12">
        <v>15</v>
      </c>
      <c r="G22" s="12">
        <v>16</v>
      </c>
      <c r="H22" s="12">
        <v>14</v>
      </c>
      <c r="I22" s="12">
        <v>16</v>
      </c>
      <c r="J22" s="12">
        <v>11</v>
      </c>
      <c r="K22" s="12">
        <f t="shared" si="0"/>
        <v>14.2</v>
      </c>
      <c r="L22" s="1"/>
      <c r="M22" s="12">
        <f t="shared" si="1"/>
        <v>14.2</v>
      </c>
    </row>
    <row r="23" spans="1:13" ht="45.75" thickBot="1" x14ac:dyDescent="0.3">
      <c r="A23" s="1">
        <v>15</v>
      </c>
      <c r="B23" s="1">
        <v>1</v>
      </c>
      <c r="C23" s="1">
        <v>140980</v>
      </c>
      <c r="D23" s="1" t="s">
        <v>8</v>
      </c>
      <c r="E23" s="12">
        <v>16</v>
      </c>
      <c r="F23" s="12">
        <v>10</v>
      </c>
      <c r="G23" s="12">
        <v>15</v>
      </c>
      <c r="H23" s="12">
        <v>14</v>
      </c>
      <c r="I23" s="12">
        <v>15</v>
      </c>
      <c r="J23" s="12">
        <v>16</v>
      </c>
      <c r="K23" s="12">
        <f t="shared" si="0"/>
        <v>14.65</v>
      </c>
      <c r="L23" s="12">
        <v>11</v>
      </c>
      <c r="M23" s="12">
        <f t="shared" si="1"/>
        <v>14.65</v>
      </c>
    </row>
    <row r="24" spans="1:13" ht="45.75" thickBot="1" x14ac:dyDescent="0.3">
      <c r="A24" s="1">
        <v>16</v>
      </c>
      <c r="B24" s="1">
        <v>1</v>
      </c>
      <c r="C24" s="1">
        <v>136546</v>
      </c>
      <c r="D24" s="1" t="s">
        <v>7</v>
      </c>
      <c r="E24" s="12">
        <v>13</v>
      </c>
      <c r="F24" s="12">
        <v>11</v>
      </c>
      <c r="G24" s="12">
        <v>13</v>
      </c>
      <c r="H24" s="12">
        <v>10</v>
      </c>
      <c r="I24" s="12">
        <v>15</v>
      </c>
      <c r="J24" s="12">
        <v>15</v>
      </c>
      <c r="K24" s="12">
        <f t="shared" si="0"/>
        <v>13.35</v>
      </c>
      <c r="L24" s="1"/>
      <c r="M24" s="12">
        <f t="shared" si="1"/>
        <v>13.35</v>
      </c>
    </row>
    <row r="25" spans="1:13" ht="45.75" thickBot="1" x14ac:dyDescent="0.3">
      <c r="A25" s="1">
        <v>17</v>
      </c>
      <c r="B25" s="1">
        <v>1</v>
      </c>
      <c r="C25" s="1">
        <v>140274</v>
      </c>
      <c r="D25" s="1" t="s">
        <v>5</v>
      </c>
      <c r="E25" s="12">
        <v>13</v>
      </c>
      <c r="F25" s="12">
        <v>13</v>
      </c>
      <c r="G25" s="12">
        <v>13</v>
      </c>
      <c r="H25" s="12">
        <v>12</v>
      </c>
      <c r="I25" s="12">
        <v>13</v>
      </c>
      <c r="J25" s="12">
        <v>11</v>
      </c>
      <c r="K25" s="12">
        <f t="shared" si="0"/>
        <v>12.350000000000001</v>
      </c>
      <c r="L25" s="1"/>
      <c r="M25" s="12">
        <f t="shared" si="1"/>
        <v>12.350000000000001</v>
      </c>
    </row>
    <row r="26" spans="1:13" ht="45.75" thickBot="1" x14ac:dyDescent="0.3">
      <c r="A26" s="1">
        <v>18</v>
      </c>
      <c r="B26" s="1">
        <v>1</v>
      </c>
      <c r="C26" s="1">
        <v>136981</v>
      </c>
      <c r="D26" s="1" t="s">
        <v>4</v>
      </c>
      <c r="E26" s="12">
        <v>14</v>
      </c>
      <c r="F26" s="12">
        <v>12</v>
      </c>
      <c r="G26" s="12">
        <v>12</v>
      </c>
      <c r="H26" s="12">
        <v>12</v>
      </c>
      <c r="I26" s="12">
        <v>14</v>
      </c>
      <c r="J26" s="12">
        <v>14</v>
      </c>
      <c r="K26" s="12">
        <f t="shared" si="0"/>
        <v>13.100000000000001</v>
      </c>
      <c r="L26" s="1"/>
      <c r="M26" s="12">
        <f t="shared" si="1"/>
        <v>13.100000000000001</v>
      </c>
    </row>
    <row r="27" spans="1:13" ht="34.5" thickBot="1" x14ac:dyDescent="0.3">
      <c r="A27" s="1">
        <v>19</v>
      </c>
      <c r="B27" s="1">
        <v>1</v>
      </c>
      <c r="C27" s="1">
        <v>131387</v>
      </c>
      <c r="D27" s="1" t="s">
        <v>3</v>
      </c>
      <c r="E27" s="12">
        <v>10</v>
      </c>
      <c r="F27" s="12">
        <v>12</v>
      </c>
      <c r="G27" s="12">
        <v>10</v>
      </c>
      <c r="H27" s="12">
        <v>16</v>
      </c>
      <c r="I27" s="12">
        <v>15</v>
      </c>
      <c r="J27" s="12">
        <v>10</v>
      </c>
      <c r="K27" s="12">
        <f t="shared" si="0"/>
        <v>12.35</v>
      </c>
      <c r="L27" s="1"/>
      <c r="M27" s="12">
        <f t="shared" si="1"/>
        <v>12.35</v>
      </c>
    </row>
    <row r="28" spans="1:13" ht="45.75" thickBot="1" x14ac:dyDescent="0.3">
      <c r="A28" s="1">
        <v>20</v>
      </c>
      <c r="B28" s="1">
        <v>1</v>
      </c>
      <c r="C28" s="1">
        <v>139782</v>
      </c>
      <c r="D28" s="1" t="s">
        <v>1</v>
      </c>
      <c r="E28" s="12">
        <v>11</v>
      </c>
      <c r="F28" s="12">
        <v>15</v>
      </c>
      <c r="G28" s="12">
        <v>16</v>
      </c>
      <c r="H28" s="12">
        <v>10</v>
      </c>
      <c r="I28" s="12">
        <v>11</v>
      </c>
      <c r="J28" s="12">
        <v>15</v>
      </c>
      <c r="K28" s="12">
        <f t="shared" si="0"/>
        <v>13.25</v>
      </c>
      <c r="L28" s="1"/>
      <c r="M28" s="12">
        <f t="shared" si="1"/>
        <v>13.25</v>
      </c>
    </row>
    <row r="29" spans="1:13" ht="45.75" thickBot="1" x14ac:dyDescent="0.3">
      <c r="A29" s="1">
        <v>21</v>
      </c>
      <c r="B29" s="1">
        <v>1</v>
      </c>
      <c r="C29" s="1">
        <v>132138</v>
      </c>
      <c r="D29" s="1" t="s">
        <v>0</v>
      </c>
      <c r="E29" s="12">
        <v>6</v>
      </c>
      <c r="F29" s="12">
        <v>11</v>
      </c>
      <c r="G29" s="12">
        <v>10</v>
      </c>
      <c r="H29" s="12">
        <v>13</v>
      </c>
      <c r="I29" s="12">
        <v>8</v>
      </c>
      <c r="J29" s="12">
        <v>11</v>
      </c>
      <c r="K29" s="12">
        <f t="shared" si="0"/>
        <v>10.100000000000001</v>
      </c>
      <c r="L29" s="1"/>
      <c r="M29" s="12">
        <f t="shared" si="1"/>
        <v>10.100000000000001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DAP</vt:lpstr>
      <vt:lpstr>MPN1</vt:lpstr>
      <vt:lpstr>SISOPE</vt:lpstr>
      <vt:lpstr>SGBD</vt:lpstr>
      <vt:lpstr>INSO2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2018-06-15T09:09:24Z</dcterms:created>
  <dcterms:modified xsi:type="dcterms:W3CDTF">2018-06-30T22:02:24Z</dcterms:modified>
</cp:coreProperties>
</file>