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Benedikt\Masterthesis\! 1 Paper\9. Data availability\"/>
    </mc:Choice>
  </mc:AlternateContent>
  <bookViews>
    <workbookView xWindow="600" yWindow="105" windowWidth="12915" windowHeight="10035"/>
  </bookViews>
  <sheets>
    <sheet name="CFU data of ancestor cocultures" sheetId="6" r:id="rId1"/>
  </sheets>
  <calcPr calcId="162913"/>
</workbook>
</file>

<file path=xl/calcChain.xml><?xml version="1.0" encoding="utf-8"?>
<calcChain xmlns="http://schemas.openxmlformats.org/spreadsheetml/2006/main">
  <c r="R26" i="6" l="1"/>
  <c r="S26" i="6"/>
  <c r="T26" i="6"/>
  <c r="U26" i="6"/>
  <c r="V26" i="6"/>
  <c r="W26" i="6"/>
  <c r="X26" i="6"/>
  <c r="Y26" i="6"/>
  <c r="Z26" i="6"/>
  <c r="AA26" i="6"/>
  <c r="AB26" i="6"/>
  <c r="AC26" i="6"/>
  <c r="R34" i="6"/>
  <c r="S34" i="6"/>
  <c r="T34" i="6"/>
  <c r="U34" i="6"/>
  <c r="V34" i="6"/>
  <c r="W34" i="6"/>
  <c r="X34" i="6"/>
  <c r="Y34" i="6"/>
  <c r="Z34" i="6"/>
  <c r="AA34" i="6"/>
  <c r="AB34" i="6"/>
  <c r="AC34" i="6"/>
  <c r="R27" i="6"/>
  <c r="S27" i="6"/>
  <c r="T27" i="6"/>
  <c r="U27" i="6"/>
  <c r="V27" i="6"/>
  <c r="W27" i="6"/>
  <c r="X27" i="6"/>
  <c r="Y27" i="6"/>
  <c r="Z27" i="6"/>
  <c r="AA27" i="6"/>
  <c r="AB27" i="6"/>
  <c r="AC27" i="6"/>
  <c r="R35" i="6"/>
  <c r="S35" i="6"/>
  <c r="T35" i="6"/>
  <c r="U35" i="6"/>
  <c r="V35" i="6"/>
  <c r="W35" i="6"/>
  <c r="X35" i="6"/>
  <c r="Y35" i="6"/>
  <c r="Z35" i="6"/>
  <c r="AA35" i="6"/>
  <c r="AB35" i="6"/>
  <c r="AC35" i="6"/>
  <c r="R28" i="6"/>
  <c r="S28" i="6"/>
  <c r="T28" i="6"/>
  <c r="U28" i="6"/>
  <c r="V28" i="6"/>
  <c r="W28" i="6"/>
  <c r="X28" i="6"/>
  <c r="Y28" i="6"/>
  <c r="Z28" i="6"/>
  <c r="AA28" i="6"/>
  <c r="AB28" i="6"/>
  <c r="AC28" i="6"/>
  <c r="R36" i="6"/>
  <c r="S36" i="6"/>
  <c r="T36" i="6"/>
  <c r="U36" i="6"/>
  <c r="V36" i="6"/>
  <c r="W36" i="6"/>
  <c r="X36" i="6"/>
  <c r="Y36" i="6"/>
  <c r="Z36" i="6"/>
  <c r="AA36" i="6"/>
  <c r="AB36" i="6"/>
  <c r="AC36" i="6"/>
  <c r="S25" i="6"/>
  <c r="T25" i="6"/>
  <c r="U25" i="6"/>
  <c r="V25" i="6"/>
  <c r="W25" i="6"/>
  <c r="X25" i="6"/>
  <c r="Y25" i="6"/>
  <c r="Z25" i="6"/>
  <c r="AA25" i="6"/>
  <c r="AB25" i="6"/>
  <c r="AC25" i="6"/>
  <c r="R33" i="6"/>
  <c r="S33" i="6"/>
  <c r="T33" i="6"/>
  <c r="U33" i="6"/>
  <c r="V33" i="6"/>
  <c r="W33" i="6"/>
  <c r="X33" i="6"/>
  <c r="Y33" i="6"/>
  <c r="Z33" i="6"/>
  <c r="AA33" i="6"/>
  <c r="AB33" i="6"/>
  <c r="AC33" i="6"/>
  <c r="R25" i="6"/>
  <c r="C26" i="6"/>
  <c r="D26" i="6"/>
  <c r="E26" i="6"/>
  <c r="F26" i="6"/>
  <c r="G26" i="6"/>
  <c r="H26" i="6"/>
  <c r="I26" i="6"/>
  <c r="J26" i="6"/>
  <c r="K26" i="6"/>
  <c r="L26" i="6"/>
  <c r="M26" i="6"/>
  <c r="N26" i="6"/>
  <c r="C34" i="6"/>
  <c r="D34" i="6"/>
  <c r="E34" i="6"/>
  <c r="F34" i="6"/>
  <c r="G34" i="6"/>
  <c r="H34" i="6"/>
  <c r="I34" i="6"/>
  <c r="J34" i="6"/>
  <c r="K34" i="6"/>
  <c r="L34" i="6"/>
  <c r="M34" i="6"/>
  <c r="N34" i="6"/>
  <c r="C27" i="6"/>
  <c r="D27" i="6"/>
  <c r="E27" i="6"/>
  <c r="F27" i="6"/>
  <c r="G27" i="6"/>
  <c r="H27" i="6"/>
  <c r="I27" i="6"/>
  <c r="J27" i="6"/>
  <c r="K27" i="6"/>
  <c r="L27" i="6"/>
  <c r="M27" i="6"/>
  <c r="N27" i="6"/>
  <c r="C35" i="6"/>
  <c r="D35" i="6"/>
  <c r="E35" i="6"/>
  <c r="F35" i="6"/>
  <c r="M35" i="6"/>
  <c r="C28" i="6"/>
  <c r="D28" i="6"/>
  <c r="E28" i="6"/>
  <c r="F28" i="6"/>
  <c r="G28" i="6"/>
  <c r="H28" i="6"/>
  <c r="I28" i="6"/>
  <c r="J28" i="6"/>
  <c r="K28" i="6"/>
  <c r="L28" i="6"/>
  <c r="M28" i="6"/>
  <c r="N28" i="6"/>
  <c r="C36" i="6"/>
  <c r="D36" i="6"/>
  <c r="E36" i="6"/>
  <c r="F36" i="6"/>
  <c r="G36" i="6"/>
  <c r="H36" i="6"/>
  <c r="I36" i="6"/>
  <c r="J36" i="6"/>
  <c r="K36" i="6"/>
  <c r="L36" i="6"/>
  <c r="M36" i="6"/>
  <c r="N36" i="6"/>
  <c r="D25" i="6"/>
  <c r="E25" i="6"/>
  <c r="F25" i="6"/>
  <c r="G25" i="6"/>
  <c r="H25" i="6"/>
  <c r="I25" i="6"/>
  <c r="J25" i="6"/>
  <c r="K25" i="6"/>
  <c r="L25" i="6"/>
  <c r="M25" i="6"/>
  <c r="N25" i="6"/>
  <c r="C33" i="6"/>
  <c r="D33" i="6"/>
  <c r="E33" i="6"/>
  <c r="F33" i="6"/>
  <c r="G33" i="6"/>
  <c r="H33" i="6"/>
  <c r="I33" i="6"/>
  <c r="J33" i="6"/>
  <c r="K33" i="6"/>
  <c r="L33" i="6"/>
  <c r="M33" i="6"/>
  <c r="N33" i="6"/>
  <c r="C25" i="6"/>
</calcChain>
</file>

<file path=xl/sharedStrings.xml><?xml version="1.0" encoding="utf-8"?>
<sst xmlns="http://schemas.openxmlformats.org/spreadsheetml/2006/main" count="325" uniqueCount="35">
  <si>
    <t>x</t>
  </si>
  <si>
    <t>TRP</t>
  </si>
  <si>
    <t>TYR</t>
  </si>
  <si>
    <t>0h</t>
  </si>
  <si>
    <t>72h</t>
  </si>
  <si>
    <t>144h</t>
  </si>
  <si>
    <t>216h</t>
  </si>
  <si>
    <t>288h</t>
  </si>
  <si>
    <t>360h</t>
  </si>
  <si>
    <t>432h</t>
  </si>
  <si>
    <t>504h</t>
  </si>
  <si>
    <t>576h</t>
  </si>
  <si>
    <t>648h</t>
  </si>
  <si>
    <t>720h</t>
  </si>
  <si>
    <t>792h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</si>
  <si>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</si>
  <si>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</si>
  <si>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</si>
  <si>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</si>
  <si>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</si>
  <si>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</si>
  <si>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</si>
  <si>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</si>
  <si>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</si>
  <si>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</si>
  <si>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</si>
  <si>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0</t>
  </si>
  <si>
    <t>CO (-AA)</t>
  </si>
  <si>
    <t>CO (+AA)</t>
  </si>
  <si>
    <t>Time point</t>
  </si>
  <si>
    <t>Time in hours</t>
  </si>
  <si>
    <t xml:space="preserve">Strain within coculture </t>
  </si>
  <si>
    <t>CFU/ml</t>
  </si>
  <si>
    <t>log (CFU/ml)</t>
  </si>
  <si>
    <t xml:space="preserve">Due to technical issues in replicate 3 of the strain CO-TYR (-AA) data from this replicate where not concidered in Supplemental Fig. 1 (marked red).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</si>
</sst>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" fontId="1" fillId="3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49" fontId="1" fillId="0" borderId="5" xfId="0" applyNumberFormat="1" applyFont="1" applyFill="1" applyBorder="1" applyAlignment="1">
      <alignment horizontal="left" vertical="center"/>
    </xf>
    <xf numFmtId="49" fontId="1" fillId="0" borderId="6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1" fontId="1" fillId="0" borderId="8" xfId="0" applyNumberFormat="1" applyFont="1" applyBorder="1" applyAlignment="1">
      <alignment horizontal="left"/>
    </xf>
    <xf numFmtId="1" fontId="1" fillId="3" borderId="8" xfId="0" applyNumberFormat="1" applyFont="1" applyFill="1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left"/>
    </xf>
    <xf numFmtId="1" fontId="1" fillId="0" borderId="11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left"/>
    </xf>
    <xf numFmtId="1" fontId="4" fillId="0" borderId="8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tabSelected="1" zoomScale="70" zoomScaleNormal="70" workbookViewId="0"/>
  </sheetViews>
  <sheetFormatPr baseColWidth="10" defaultColWidth="9.140625" defaultRowHeight="14.25" x14ac:dyDescent="0.2"/>
  <cols>
    <col min="1" max="1" width="22.42578125" style="2" bestFit="1" customWidth="1"/>
    <col min="2" max="2" width="2.28515625" style="2" customWidth="1"/>
    <col min="3" max="3" width="11.5703125" style="2" bestFit="1" customWidth="1"/>
    <col min="4" max="14" width="12.5703125" style="2" bestFit="1" customWidth="1"/>
    <col min="15" max="15" width="4.5703125" style="3" customWidth="1"/>
    <col min="16" max="16" width="22.42578125" style="2" bestFit="1" customWidth="1"/>
    <col min="17" max="17" width="2.28515625" style="2" customWidth="1"/>
    <col min="18" max="18" width="11.7109375" style="2" bestFit="1" customWidth="1"/>
    <col min="19" max="19" width="12.5703125" style="2" bestFit="1" customWidth="1"/>
    <col min="20" max="20" width="12.7109375" style="2" bestFit="1" customWidth="1"/>
    <col min="21" max="26" width="12.5703125" style="2" bestFit="1" customWidth="1"/>
    <col min="27" max="29" width="12.7109375" style="2" bestFit="1" customWidth="1"/>
    <col min="30" max="16384" width="9.140625" style="2"/>
  </cols>
  <sheetData>
    <row r="1" spans="1:29" ht="27" thickBot="1" x14ac:dyDescent="0.45">
      <c r="A1" s="30" t="s">
        <v>27</v>
      </c>
      <c r="B1" s="1"/>
      <c r="C1" s="31" t="s">
        <v>34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P1" s="30" t="s">
        <v>28</v>
      </c>
      <c r="Q1" s="1"/>
    </row>
    <row r="3" spans="1:29" ht="15" thickBot="1" x14ac:dyDescent="0.25">
      <c r="O3" s="5"/>
    </row>
    <row r="4" spans="1:29" x14ac:dyDescent="0.2">
      <c r="A4" s="34" t="s">
        <v>29</v>
      </c>
      <c r="B4" s="35"/>
      <c r="C4" s="13" t="s">
        <v>26</v>
      </c>
      <c r="D4" s="13" t="s">
        <v>15</v>
      </c>
      <c r="E4" s="13" t="s">
        <v>16</v>
      </c>
      <c r="F4" s="13" t="s">
        <v>17</v>
      </c>
      <c r="G4" s="13" t="s">
        <v>18</v>
      </c>
      <c r="H4" s="13" t="s">
        <v>19</v>
      </c>
      <c r="I4" s="13" t="s">
        <v>20</v>
      </c>
      <c r="J4" s="13" t="s">
        <v>21</v>
      </c>
      <c r="K4" s="13" t="s">
        <v>22</v>
      </c>
      <c r="L4" s="13" t="s">
        <v>23</v>
      </c>
      <c r="M4" s="13" t="s">
        <v>24</v>
      </c>
      <c r="N4" s="14" t="s">
        <v>25</v>
      </c>
      <c r="O4" s="5"/>
      <c r="P4" s="34" t="s">
        <v>29</v>
      </c>
      <c r="Q4" s="35"/>
      <c r="R4" s="13" t="s">
        <v>26</v>
      </c>
      <c r="S4" s="13" t="s">
        <v>15</v>
      </c>
      <c r="T4" s="13" t="s">
        <v>16</v>
      </c>
      <c r="U4" s="13" t="s">
        <v>17</v>
      </c>
      <c r="V4" s="13" t="s">
        <v>18</v>
      </c>
      <c r="W4" s="13" t="s">
        <v>19</v>
      </c>
      <c r="X4" s="13" t="s">
        <v>20</v>
      </c>
      <c r="Y4" s="13" t="s">
        <v>21</v>
      </c>
      <c r="Z4" s="13" t="s">
        <v>22</v>
      </c>
      <c r="AA4" s="13" t="s">
        <v>23</v>
      </c>
      <c r="AB4" s="13" t="s">
        <v>24</v>
      </c>
      <c r="AC4" s="14" t="s">
        <v>25</v>
      </c>
    </row>
    <row r="5" spans="1:29" x14ac:dyDescent="0.2">
      <c r="A5" s="36" t="s">
        <v>30</v>
      </c>
      <c r="B5" s="37"/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0" t="s">
        <v>13</v>
      </c>
      <c r="N5" s="15" t="s">
        <v>14</v>
      </c>
      <c r="O5" s="5"/>
      <c r="P5" s="36" t="s">
        <v>30</v>
      </c>
      <c r="Q5" s="37"/>
      <c r="R5" s="10" t="s">
        <v>3</v>
      </c>
      <c r="S5" s="10" t="s">
        <v>4</v>
      </c>
      <c r="T5" s="10" t="s">
        <v>5</v>
      </c>
      <c r="U5" s="10" t="s">
        <v>6</v>
      </c>
      <c r="V5" s="10" t="s">
        <v>7</v>
      </c>
      <c r="W5" s="10" t="s">
        <v>8</v>
      </c>
      <c r="X5" s="10" t="s">
        <v>9</v>
      </c>
      <c r="Y5" s="10" t="s">
        <v>10</v>
      </c>
      <c r="Z5" s="10" t="s">
        <v>11</v>
      </c>
      <c r="AA5" s="10" t="s">
        <v>12</v>
      </c>
      <c r="AB5" s="10" t="s">
        <v>13</v>
      </c>
      <c r="AC5" s="15" t="s">
        <v>14</v>
      </c>
    </row>
    <row r="6" spans="1:29" x14ac:dyDescent="0.2">
      <c r="A6" s="36" t="s">
        <v>31</v>
      </c>
      <c r="B6" s="37"/>
      <c r="C6" s="10" t="s">
        <v>1</v>
      </c>
      <c r="D6" s="10" t="s">
        <v>1</v>
      </c>
      <c r="E6" s="10" t="s">
        <v>1</v>
      </c>
      <c r="F6" s="10" t="s">
        <v>1</v>
      </c>
      <c r="G6" s="10" t="s">
        <v>1</v>
      </c>
      <c r="H6" s="10" t="s">
        <v>1</v>
      </c>
      <c r="I6" s="10" t="s">
        <v>1</v>
      </c>
      <c r="J6" s="10" t="s">
        <v>1</v>
      </c>
      <c r="K6" s="10" t="s">
        <v>1</v>
      </c>
      <c r="L6" s="10" t="s">
        <v>1</v>
      </c>
      <c r="M6" s="10" t="s">
        <v>1</v>
      </c>
      <c r="N6" s="15" t="s">
        <v>1</v>
      </c>
      <c r="O6" s="5"/>
      <c r="P6" s="36" t="s">
        <v>31</v>
      </c>
      <c r="Q6" s="37"/>
      <c r="R6" s="10" t="s">
        <v>1</v>
      </c>
      <c r="S6" s="10" t="s">
        <v>1</v>
      </c>
      <c r="T6" s="10" t="s">
        <v>1</v>
      </c>
      <c r="U6" s="10" t="s">
        <v>1</v>
      </c>
      <c r="V6" s="10" t="s">
        <v>1</v>
      </c>
      <c r="W6" s="10" t="s">
        <v>1</v>
      </c>
      <c r="X6" s="10" t="s">
        <v>1</v>
      </c>
      <c r="Y6" s="10" t="s">
        <v>1</v>
      </c>
      <c r="Z6" s="10" t="s">
        <v>1</v>
      </c>
      <c r="AA6" s="10" t="s">
        <v>1</v>
      </c>
      <c r="AB6" s="10" t="s">
        <v>1</v>
      </c>
      <c r="AC6" s="15" t="s">
        <v>1</v>
      </c>
    </row>
    <row r="7" spans="1:29" x14ac:dyDescent="0.2">
      <c r="A7" s="38" t="s">
        <v>32</v>
      </c>
      <c r="B7" s="8">
        <v>1</v>
      </c>
      <c r="C7" s="9">
        <v>27000000</v>
      </c>
      <c r="D7" s="9">
        <v>300000000</v>
      </c>
      <c r="E7" s="9">
        <v>20000000</v>
      </c>
      <c r="F7" s="9">
        <v>160000000</v>
      </c>
      <c r="G7" s="9">
        <v>280000000</v>
      </c>
      <c r="H7" s="9">
        <v>260000000</v>
      </c>
      <c r="I7" s="9">
        <v>230000000</v>
      </c>
      <c r="J7" s="9">
        <v>190000000</v>
      </c>
      <c r="K7" s="9">
        <v>420000000</v>
      </c>
      <c r="L7" s="9">
        <v>350000000</v>
      </c>
      <c r="M7" s="9">
        <v>620000000</v>
      </c>
      <c r="N7" s="16">
        <v>330000000</v>
      </c>
      <c r="O7" s="5"/>
      <c r="P7" s="38" t="s">
        <v>32</v>
      </c>
      <c r="Q7" s="8">
        <v>1</v>
      </c>
      <c r="R7" s="10">
        <v>30000000</v>
      </c>
      <c r="S7" s="10">
        <v>220000000</v>
      </c>
      <c r="T7" s="10">
        <v>370000000</v>
      </c>
      <c r="U7" s="10">
        <v>50000000</v>
      </c>
      <c r="V7" s="10">
        <v>36000000</v>
      </c>
      <c r="W7" s="10">
        <v>17000000</v>
      </c>
      <c r="X7" s="10">
        <v>10000000</v>
      </c>
      <c r="Y7" s="10">
        <v>3100000</v>
      </c>
      <c r="Z7" s="10">
        <v>2000000</v>
      </c>
      <c r="AA7" s="10">
        <v>740000</v>
      </c>
      <c r="AB7" s="10">
        <v>690000</v>
      </c>
      <c r="AC7" s="15">
        <v>400000</v>
      </c>
    </row>
    <row r="8" spans="1:29" x14ac:dyDescent="0.2">
      <c r="A8" s="38"/>
      <c r="B8" s="8">
        <v>2</v>
      </c>
      <c r="C8" s="9">
        <v>21000000</v>
      </c>
      <c r="D8" s="9">
        <v>270000000</v>
      </c>
      <c r="E8" s="9">
        <v>10000000</v>
      </c>
      <c r="F8" s="9">
        <v>140000000</v>
      </c>
      <c r="G8" s="9">
        <v>280000000</v>
      </c>
      <c r="H8" s="9">
        <v>190000000</v>
      </c>
      <c r="I8" s="9">
        <v>230000000</v>
      </c>
      <c r="J8" s="9">
        <v>310000000</v>
      </c>
      <c r="K8" s="9">
        <v>390000000</v>
      </c>
      <c r="L8" s="9">
        <v>260000000</v>
      </c>
      <c r="M8" s="9">
        <v>390000000</v>
      </c>
      <c r="N8" s="16">
        <v>340000000</v>
      </c>
      <c r="O8" s="5"/>
      <c r="P8" s="38"/>
      <c r="Q8" s="8">
        <v>2</v>
      </c>
      <c r="R8" s="10">
        <v>27000000</v>
      </c>
      <c r="S8" s="10">
        <v>150000000</v>
      </c>
      <c r="T8" s="10">
        <v>430000000</v>
      </c>
      <c r="U8" s="10">
        <v>50000000</v>
      </c>
      <c r="V8" s="10">
        <v>28000000</v>
      </c>
      <c r="W8" s="10">
        <v>16000000</v>
      </c>
      <c r="X8" s="10">
        <v>5000000</v>
      </c>
      <c r="Y8" s="10">
        <v>3800000</v>
      </c>
      <c r="Z8" s="10">
        <v>1900000</v>
      </c>
      <c r="AA8" s="10">
        <v>910000</v>
      </c>
      <c r="AB8" s="10">
        <v>750000</v>
      </c>
      <c r="AC8" s="15">
        <v>400000</v>
      </c>
    </row>
    <row r="9" spans="1:29" x14ac:dyDescent="0.2">
      <c r="A9" s="38"/>
      <c r="B9" s="25">
        <v>3</v>
      </c>
      <c r="C9" s="26">
        <v>26000000</v>
      </c>
      <c r="D9" s="26">
        <v>390000000</v>
      </c>
      <c r="E9" s="26">
        <v>280000000</v>
      </c>
      <c r="F9" s="26">
        <v>420000000</v>
      </c>
      <c r="G9" s="26">
        <v>370000000</v>
      </c>
      <c r="H9" s="26">
        <v>380000000</v>
      </c>
      <c r="I9" s="26">
        <v>430000000</v>
      </c>
      <c r="J9" s="26">
        <v>430000000</v>
      </c>
      <c r="K9" s="26">
        <v>570000000</v>
      </c>
      <c r="L9" s="26">
        <v>560000000</v>
      </c>
      <c r="M9" s="26">
        <v>650000000</v>
      </c>
      <c r="N9" s="27">
        <v>640000000</v>
      </c>
      <c r="O9" s="5"/>
      <c r="P9" s="38"/>
      <c r="Q9" s="25">
        <v>3</v>
      </c>
      <c r="R9" s="28">
        <v>30000000</v>
      </c>
      <c r="S9" s="28">
        <v>420000000</v>
      </c>
      <c r="T9" s="28">
        <v>350000000</v>
      </c>
      <c r="U9" s="28">
        <v>60000000</v>
      </c>
      <c r="V9" s="28">
        <v>51000000</v>
      </c>
      <c r="W9" s="28">
        <v>21000000</v>
      </c>
      <c r="X9" s="28">
        <v>9000000</v>
      </c>
      <c r="Y9" s="28">
        <v>4500000</v>
      </c>
      <c r="Z9" s="28">
        <v>2700000</v>
      </c>
      <c r="AA9" s="28">
        <v>930000</v>
      </c>
      <c r="AB9" s="28">
        <v>820000</v>
      </c>
      <c r="AC9" s="29">
        <v>680000</v>
      </c>
    </row>
    <row r="10" spans="1:29" ht="15" thickBot="1" x14ac:dyDescent="0.25">
      <c r="A10" s="39"/>
      <c r="B10" s="18">
        <v>4</v>
      </c>
      <c r="C10" s="19">
        <v>28000000</v>
      </c>
      <c r="D10" s="19">
        <v>260000000</v>
      </c>
      <c r="E10" s="19">
        <v>10000000</v>
      </c>
      <c r="F10" s="19">
        <v>190000000</v>
      </c>
      <c r="G10" s="19">
        <v>240000000</v>
      </c>
      <c r="H10" s="19">
        <v>590000000</v>
      </c>
      <c r="I10" s="19">
        <v>270000000</v>
      </c>
      <c r="J10" s="19">
        <v>200000000</v>
      </c>
      <c r="K10" s="19">
        <v>320000000</v>
      </c>
      <c r="L10" s="19">
        <v>260000000</v>
      </c>
      <c r="M10" s="19">
        <v>440000000</v>
      </c>
      <c r="N10" s="20">
        <v>250000000</v>
      </c>
      <c r="O10" s="5"/>
      <c r="P10" s="39"/>
      <c r="Q10" s="18">
        <v>4</v>
      </c>
      <c r="R10" s="21">
        <v>28000000</v>
      </c>
      <c r="S10" s="21">
        <v>150000000</v>
      </c>
      <c r="T10" s="21">
        <v>420000000</v>
      </c>
      <c r="U10" s="21">
        <v>80000000</v>
      </c>
      <c r="V10" s="21">
        <v>26000000</v>
      </c>
      <c r="W10" s="21">
        <v>24000000</v>
      </c>
      <c r="X10" s="21">
        <v>14000000</v>
      </c>
      <c r="Y10" s="21">
        <v>3600000</v>
      </c>
      <c r="Z10" s="21">
        <v>2200000</v>
      </c>
      <c r="AA10" s="21">
        <v>990000</v>
      </c>
      <c r="AB10" s="21">
        <v>630000</v>
      </c>
      <c r="AC10" s="22">
        <v>440000</v>
      </c>
    </row>
    <row r="11" spans="1:29" ht="15" thickBot="1" x14ac:dyDescent="0.25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">
      <c r="A12" s="34" t="s">
        <v>29</v>
      </c>
      <c r="B12" s="35"/>
      <c r="C12" s="13" t="s">
        <v>26</v>
      </c>
      <c r="D12" s="13" t="s">
        <v>15</v>
      </c>
      <c r="E12" s="13" t="s">
        <v>16</v>
      </c>
      <c r="F12" s="13" t="s">
        <v>17</v>
      </c>
      <c r="G12" s="13" t="s">
        <v>18</v>
      </c>
      <c r="H12" s="13" t="s">
        <v>19</v>
      </c>
      <c r="I12" s="13" t="s">
        <v>20</v>
      </c>
      <c r="J12" s="13" t="s">
        <v>21</v>
      </c>
      <c r="K12" s="13" t="s">
        <v>22</v>
      </c>
      <c r="L12" s="13" t="s">
        <v>23</v>
      </c>
      <c r="M12" s="13" t="s">
        <v>24</v>
      </c>
      <c r="N12" s="14" t="s">
        <v>25</v>
      </c>
      <c r="O12" s="5"/>
      <c r="P12" s="34" t="s">
        <v>29</v>
      </c>
      <c r="Q12" s="35"/>
      <c r="R12" s="13" t="s">
        <v>26</v>
      </c>
      <c r="S12" s="13" t="s">
        <v>15</v>
      </c>
      <c r="T12" s="13" t="s">
        <v>16</v>
      </c>
      <c r="U12" s="13" t="s">
        <v>17</v>
      </c>
      <c r="V12" s="13" t="s">
        <v>18</v>
      </c>
      <c r="W12" s="13" t="s">
        <v>19</v>
      </c>
      <c r="X12" s="13" t="s">
        <v>20</v>
      </c>
      <c r="Y12" s="13" t="s">
        <v>21</v>
      </c>
      <c r="Z12" s="13" t="s">
        <v>22</v>
      </c>
      <c r="AA12" s="13" t="s">
        <v>23</v>
      </c>
      <c r="AB12" s="13" t="s">
        <v>24</v>
      </c>
      <c r="AC12" s="14" t="s">
        <v>25</v>
      </c>
    </row>
    <row r="13" spans="1:29" x14ac:dyDescent="0.2">
      <c r="A13" s="36" t="s">
        <v>30</v>
      </c>
      <c r="B13" s="37"/>
      <c r="C13" s="10" t="s">
        <v>3</v>
      </c>
      <c r="D13" s="10" t="s">
        <v>4</v>
      </c>
      <c r="E13" s="10" t="s">
        <v>5</v>
      </c>
      <c r="F13" s="10" t="s">
        <v>6</v>
      </c>
      <c r="G13" s="10" t="s">
        <v>7</v>
      </c>
      <c r="H13" s="10" t="s">
        <v>8</v>
      </c>
      <c r="I13" s="10" t="s">
        <v>9</v>
      </c>
      <c r="J13" s="10" t="s">
        <v>10</v>
      </c>
      <c r="K13" s="10" t="s">
        <v>11</v>
      </c>
      <c r="L13" s="10" t="s">
        <v>12</v>
      </c>
      <c r="M13" s="10" t="s">
        <v>13</v>
      </c>
      <c r="N13" s="15" t="s">
        <v>14</v>
      </c>
      <c r="O13" s="5"/>
      <c r="P13" s="36" t="s">
        <v>30</v>
      </c>
      <c r="Q13" s="37"/>
      <c r="R13" s="10" t="s">
        <v>3</v>
      </c>
      <c r="S13" s="10" t="s">
        <v>4</v>
      </c>
      <c r="T13" s="10" t="s">
        <v>5</v>
      </c>
      <c r="U13" s="10" t="s">
        <v>6</v>
      </c>
      <c r="V13" s="10" t="s">
        <v>7</v>
      </c>
      <c r="W13" s="10" t="s">
        <v>8</v>
      </c>
      <c r="X13" s="10" t="s">
        <v>9</v>
      </c>
      <c r="Y13" s="10" t="s">
        <v>10</v>
      </c>
      <c r="Z13" s="10" t="s">
        <v>11</v>
      </c>
      <c r="AA13" s="10" t="s">
        <v>12</v>
      </c>
      <c r="AB13" s="10" t="s">
        <v>13</v>
      </c>
      <c r="AC13" s="15" t="s">
        <v>14</v>
      </c>
    </row>
    <row r="14" spans="1:29" x14ac:dyDescent="0.2">
      <c r="A14" s="36" t="s">
        <v>31</v>
      </c>
      <c r="B14" s="37"/>
      <c r="C14" s="10" t="s">
        <v>2</v>
      </c>
      <c r="D14" s="10" t="s">
        <v>2</v>
      </c>
      <c r="E14" s="10" t="s">
        <v>2</v>
      </c>
      <c r="F14" s="10" t="s">
        <v>2</v>
      </c>
      <c r="G14" s="10" t="s">
        <v>2</v>
      </c>
      <c r="H14" s="10" t="s">
        <v>2</v>
      </c>
      <c r="I14" s="10" t="s">
        <v>2</v>
      </c>
      <c r="J14" s="10" t="s">
        <v>2</v>
      </c>
      <c r="K14" s="10" t="s">
        <v>2</v>
      </c>
      <c r="L14" s="10" t="s">
        <v>2</v>
      </c>
      <c r="M14" s="10" t="s">
        <v>2</v>
      </c>
      <c r="N14" s="15" t="s">
        <v>2</v>
      </c>
      <c r="O14" s="5"/>
      <c r="P14" s="36" t="s">
        <v>31</v>
      </c>
      <c r="Q14" s="37"/>
      <c r="R14" s="10" t="s">
        <v>2</v>
      </c>
      <c r="S14" s="10" t="s">
        <v>2</v>
      </c>
      <c r="T14" s="10" t="s">
        <v>2</v>
      </c>
      <c r="U14" s="10" t="s">
        <v>2</v>
      </c>
      <c r="V14" s="10" t="s">
        <v>2</v>
      </c>
      <c r="W14" s="10" t="s">
        <v>2</v>
      </c>
      <c r="X14" s="10" t="s">
        <v>2</v>
      </c>
      <c r="Y14" s="10" t="s">
        <v>2</v>
      </c>
      <c r="Z14" s="10" t="s">
        <v>2</v>
      </c>
      <c r="AA14" s="10" t="s">
        <v>2</v>
      </c>
      <c r="AB14" s="10" t="s">
        <v>2</v>
      </c>
      <c r="AC14" s="15" t="s">
        <v>2</v>
      </c>
    </row>
    <row r="15" spans="1:29" x14ac:dyDescent="0.2">
      <c r="A15" s="38" t="s">
        <v>32</v>
      </c>
      <c r="B15" s="8">
        <v>1</v>
      </c>
      <c r="C15" s="9">
        <v>25000000</v>
      </c>
      <c r="D15" s="9">
        <v>31000000</v>
      </c>
      <c r="E15" s="9">
        <v>150000000</v>
      </c>
      <c r="F15" s="9">
        <v>50000000</v>
      </c>
      <c r="G15" s="9">
        <v>54000000</v>
      </c>
      <c r="H15" s="9">
        <v>50000000</v>
      </c>
      <c r="I15" s="9">
        <v>44000000</v>
      </c>
      <c r="J15" s="9">
        <v>42000000</v>
      </c>
      <c r="K15" s="9">
        <v>78000000</v>
      </c>
      <c r="L15" s="9">
        <v>105000000</v>
      </c>
      <c r="M15" s="9">
        <v>310000000</v>
      </c>
      <c r="N15" s="16">
        <v>101000000</v>
      </c>
      <c r="O15" s="5"/>
      <c r="P15" s="38" t="s">
        <v>32</v>
      </c>
      <c r="Q15" s="8">
        <v>1</v>
      </c>
      <c r="R15" s="9">
        <v>24000000</v>
      </c>
      <c r="S15" s="9">
        <v>380000000</v>
      </c>
      <c r="T15" s="9">
        <v>90000000</v>
      </c>
      <c r="U15" s="9">
        <v>420000000</v>
      </c>
      <c r="V15" s="9">
        <v>760000000</v>
      </c>
      <c r="W15" s="9">
        <v>400000000</v>
      </c>
      <c r="X15" s="9">
        <v>600000000</v>
      </c>
      <c r="Y15" s="9">
        <v>470000000</v>
      </c>
      <c r="Z15" s="9">
        <v>650000000</v>
      </c>
      <c r="AA15" s="9">
        <v>510000000</v>
      </c>
      <c r="AB15" s="9">
        <v>790000000</v>
      </c>
      <c r="AC15" s="16">
        <v>600000000</v>
      </c>
    </row>
    <row r="16" spans="1:29" x14ac:dyDescent="0.2">
      <c r="A16" s="38"/>
      <c r="B16" s="8">
        <v>2</v>
      </c>
      <c r="C16" s="9">
        <v>18000000</v>
      </c>
      <c r="D16" s="9">
        <v>37000000</v>
      </c>
      <c r="E16" s="9">
        <v>170000000</v>
      </c>
      <c r="F16" s="9">
        <v>30000000</v>
      </c>
      <c r="G16" s="9">
        <v>46000000</v>
      </c>
      <c r="H16" s="9">
        <v>44000000</v>
      </c>
      <c r="I16" s="9">
        <v>45000000</v>
      </c>
      <c r="J16" s="9">
        <v>47000000</v>
      </c>
      <c r="K16" s="9">
        <v>71000000</v>
      </c>
      <c r="L16" s="9">
        <v>89000000</v>
      </c>
      <c r="M16" s="9">
        <v>200000000</v>
      </c>
      <c r="N16" s="16">
        <v>110000000</v>
      </c>
      <c r="O16" s="5"/>
      <c r="P16" s="38"/>
      <c r="Q16" s="8">
        <v>2</v>
      </c>
      <c r="R16" s="9">
        <v>21000000</v>
      </c>
      <c r="S16" s="9">
        <v>380000000</v>
      </c>
      <c r="T16" s="9">
        <v>90000000</v>
      </c>
      <c r="U16" s="9">
        <v>390000000</v>
      </c>
      <c r="V16" s="9">
        <v>640000000</v>
      </c>
      <c r="W16" s="9">
        <v>490000000</v>
      </c>
      <c r="X16" s="9">
        <v>510000000</v>
      </c>
      <c r="Y16" s="9">
        <v>460000000</v>
      </c>
      <c r="Z16" s="9">
        <v>610000000</v>
      </c>
      <c r="AA16" s="9">
        <v>550000000</v>
      </c>
      <c r="AB16" s="9">
        <v>840000000</v>
      </c>
      <c r="AC16" s="16">
        <v>740000000</v>
      </c>
    </row>
    <row r="17" spans="1:29" x14ac:dyDescent="0.2">
      <c r="A17" s="38"/>
      <c r="B17" s="24">
        <v>3</v>
      </c>
      <c r="C17" s="11">
        <v>24000000</v>
      </c>
      <c r="D17" s="11">
        <v>37000000</v>
      </c>
      <c r="E17" s="11">
        <v>390000000</v>
      </c>
      <c r="F17" s="11">
        <v>470000000</v>
      </c>
      <c r="G17" s="11" t="s">
        <v>0</v>
      </c>
      <c r="H17" s="11" t="s">
        <v>0</v>
      </c>
      <c r="I17" s="11" t="s">
        <v>0</v>
      </c>
      <c r="J17" s="11" t="s">
        <v>0</v>
      </c>
      <c r="K17" s="11" t="s">
        <v>0</v>
      </c>
      <c r="L17" s="11" t="s">
        <v>0</v>
      </c>
      <c r="M17" s="11">
        <v>520000000</v>
      </c>
      <c r="N17" s="17" t="s">
        <v>0</v>
      </c>
      <c r="O17" s="5"/>
      <c r="P17" s="38"/>
      <c r="Q17" s="25">
        <v>3</v>
      </c>
      <c r="R17" s="26">
        <v>21000000</v>
      </c>
      <c r="S17" s="26">
        <v>320000000</v>
      </c>
      <c r="T17" s="26">
        <v>150000000</v>
      </c>
      <c r="U17" s="26">
        <v>320000000</v>
      </c>
      <c r="V17" s="26">
        <v>680000000</v>
      </c>
      <c r="W17" s="26">
        <v>470000000</v>
      </c>
      <c r="X17" s="26">
        <v>660000000</v>
      </c>
      <c r="Y17" s="26">
        <v>550000000</v>
      </c>
      <c r="Z17" s="26">
        <v>480000000</v>
      </c>
      <c r="AA17" s="26">
        <v>560000000</v>
      </c>
      <c r="AB17" s="26">
        <v>840000000</v>
      </c>
      <c r="AC17" s="27">
        <v>670000000</v>
      </c>
    </row>
    <row r="18" spans="1:29" ht="15" thickBot="1" x14ac:dyDescent="0.25">
      <c r="A18" s="39"/>
      <c r="B18" s="18">
        <v>4</v>
      </c>
      <c r="C18" s="19">
        <v>25000000</v>
      </c>
      <c r="D18" s="19">
        <v>34000000</v>
      </c>
      <c r="E18" s="19">
        <v>100000000</v>
      </c>
      <c r="F18" s="19">
        <v>20000000</v>
      </c>
      <c r="G18" s="19">
        <v>46000000</v>
      </c>
      <c r="H18" s="19">
        <v>43000000</v>
      </c>
      <c r="I18" s="19">
        <v>37000000</v>
      </c>
      <c r="J18" s="19">
        <v>31000000</v>
      </c>
      <c r="K18" s="19">
        <v>53000000</v>
      </c>
      <c r="L18" s="19">
        <v>69000000</v>
      </c>
      <c r="M18" s="19">
        <v>420000000</v>
      </c>
      <c r="N18" s="20">
        <v>61000000</v>
      </c>
      <c r="O18" s="5"/>
      <c r="P18" s="39"/>
      <c r="Q18" s="18">
        <v>4</v>
      </c>
      <c r="R18" s="19">
        <v>21000000</v>
      </c>
      <c r="S18" s="19">
        <v>430000000</v>
      </c>
      <c r="T18" s="19">
        <v>80000000</v>
      </c>
      <c r="U18" s="19">
        <v>450000000</v>
      </c>
      <c r="V18" s="19">
        <v>690000000</v>
      </c>
      <c r="W18" s="19">
        <v>430000000</v>
      </c>
      <c r="X18" s="19">
        <v>670000000</v>
      </c>
      <c r="Y18" s="19">
        <v>490000000</v>
      </c>
      <c r="Z18" s="19">
        <v>720000000</v>
      </c>
      <c r="AA18" s="19">
        <v>590000000</v>
      </c>
      <c r="AB18" s="19">
        <v>800000000</v>
      </c>
      <c r="AC18" s="20">
        <v>620000000</v>
      </c>
    </row>
    <row r="19" spans="1:29" x14ac:dyDescent="0.2"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s="6" customFormat="1" x14ac:dyDescent="0.2">
      <c r="O20" s="7"/>
    </row>
    <row r="21" spans="1:29" ht="15" thickBot="1" x14ac:dyDescent="0.25"/>
    <row r="22" spans="1:29" x14ac:dyDescent="0.2">
      <c r="A22" s="34" t="s">
        <v>29</v>
      </c>
      <c r="B22" s="35"/>
      <c r="C22" s="13" t="s">
        <v>26</v>
      </c>
      <c r="D22" s="13" t="s">
        <v>15</v>
      </c>
      <c r="E22" s="13" t="s">
        <v>16</v>
      </c>
      <c r="F22" s="13" t="s">
        <v>17</v>
      </c>
      <c r="G22" s="13" t="s">
        <v>18</v>
      </c>
      <c r="H22" s="13" t="s">
        <v>19</v>
      </c>
      <c r="I22" s="13" t="s">
        <v>20</v>
      </c>
      <c r="J22" s="13" t="s">
        <v>21</v>
      </c>
      <c r="K22" s="13" t="s">
        <v>22</v>
      </c>
      <c r="L22" s="13" t="s">
        <v>23</v>
      </c>
      <c r="M22" s="13" t="s">
        <v>24</v>
      </c>
      <c r="N22" s="14" t="s">
        <v>25</v>
      </c>
      <c r="P22" s="34" t="s">
        <v>29</v>
      </c>
      <c r="Q22" s="35"/>
      <c r="R22" s="13" t="s">
        <v>26</v>
      </c>
      <c r="S22" s="13" t="s">
        <v>15</v>
      </c>
      <c r="T22" s="13" t="s">
        <v>16</v>
      </c>
      <c r="U22" s="13" t="s">
        <v>17</v>
      </c>
      <c r="V22" s="13" t="s">
        <v>18</v>
      </c>
      <c r="W22" s="13" t="s">
        <v>19</v>
      </c>
      <c r="X22" s="13" t="s">
        <v>20</v>
      </c>
      <c r="Y22" s="13" t="s">
        <v>21</v>
      </c>
      <c r="Z22" s="13" t="s">
        <v>22</v>
      </c>
      <c r="AA22" s="13" t="s">
        <v>23</v>
      </c>
      <c r="AB22" s="13" t="s">
        <v>24</v>
      </c>
      <c r="AC22" s="14" t="s">
        <v>25</v>
      </c>
    </row>
    <row r="23" spans="1:29" x14ac:dyDescent="0.2">
      <c r="A23" s="36" t="s">
        <v>30</v>
      </c>
      <c r="B23" s="37"/>
      <c r="C23" s="10" t="s">
        <v>3</v>
      </c>
      <c r="D23" s="10" t="s">
        <v>5</v>
      </c>
      <c r="E23" s="10" t="s">
        <v>7</v>
      </c>
      <c r="F23" s="10" t="s">
        <v>9</v>
      </c>
      <c r="G23" s="10" t="s">
        <v>11</v>
      </c>
      <c r="H23" s="10" t="s">
        <v>13</v>
      </c>
      <c r="I23" s="10"/>
      <c r="J23" s="10"/>
      <c r="K23" s="10"/>
      <c r="L23" s="10"/>
      <c r="M23" s="10"/>
      <c r="N23" s="15"/>
      <c r="P23" s="36" t="s">
        <v>30</v>
      </c>
      <c r="Q23" s="37"/>
      <c r="R23" s="10" t="s">
        <v>3</v>
      </c>
      <c r="S23" s="10" t="s">
        <v>4</v>
      </c>
      <c r="T23" s="10" t="s">
        <v>5</v>
      </c>
      <c r="U23" s="10" t="s">
        <v>6</v>
      </c>
      <c r="V23" s="10" t="s">
        <v>7</v>
      </c>
      <c r="W23" s="10" t="s">
        <v>8</v>
      </c>
      <c r="X23" s="10" t="s">
        <v>9</v>
      </c>
      <c r="Y23" s="10" t="s">
        <v>10</v>
      </c>
      <c r="Z23" s="10" t="s">
        <v>11</v>
      </c>
      <c r="AA23" s="10" t="s">
        <v>12</v>
      </c>
      <c r="AB23" s="10" t="s">
        <v>13</v>
      </c>
      <c r="AC23" s="15" t="s">
        <v>14</v>
      </c>
    </row>
    <row r="24" spans="1:29" x14ac:dyDescent="0.2">
      <c r="A24" s="36" t="s">
        <v>31</v>
      </c>
      <c r="B24" s="37"/>
      <c r="C24" s="10" t="s">
        <v>1</v>
      </c>
      <c r="D24" s="10" t="s">
        <v>1</v>
      </c>
      <c r="E24" s="10" t="s">
        <v>1</v>
      </c>
      <c r="F24" s="10" t="s">
        <v>1</v>
      </c>
      <c r="G24" s="10" t="s">
        <v>1</v>
      </c>
      <c r="H24" s="10" t="s">
        <v>1</v>
      </c>
      <c r="I24" s="10" t="s">
        <v>1</v>
      </c>
      <c r="J24" s="10" t="s">
        <v>1</v>
      </c>
      <c r="K24" s="10" t="s">
        <v>1</v>
      </c>
      <c r="L24" s="10" t="s">
        <v>1</v>
      </c>
      <c r="M24" s="10" t="s">
        <v>1</v>
      </c>
      <c r="N24" s="15" t="s">
        <v>1</v>
      </c>
      <c r="O24" s="5"/>
      <c r="P24" s="36" t="s">
        <v>31</v>
      </c>
      <c r="Q24" s="37"/>
      <c r="R24" s="10" t="s">
        <v>1</v>
      </c>
      <c r="S24" s="10" t="s">
        <v>1</v>
      </c>
      <c r="T24" s="10" t="s">
        <v>1</v>
      </c>
      <c r="U24" s="10" t="s">
        <v>1</v>
      </c>
      <c r="V24" s="10" t="s">
        <v>1</v>
      </c>
      <c r="W24" s="10" t="s">
        <v>1</v>
      </c>
      <c r="X24" s="10" t="s">
        <v>1</v>
      </c>
      <c r="Y24" s="10" t="s">
        <v>1</v>
      </c>
      <c r="Z24" s="10" t="s">
        <v>1</v>
      </c>
      <c r="AA24" s="10" t="s">
        <v>1</v>
      </c>
      <c r="AB24" s="10" t="s">
        <v>1</v>
      </c>
      <c r="AC24" s="15" t="s">
        <v>1</v>
      </c>
    </row>
    <row r="25" spans="1:29" x14ac:dyDescent="0.2">
      <c r="A25" s="38" t="s">
        <v>33</v>
      </c>
      <c r="B25" s="8">
        <v>1</v>
      </c>
      <c r="C25" s="10">
        <f>LOG(C7,10)</f>
        <v>7.431363764158986</v>
      </c>
      <c r="D25" s="10">
        <f t="shared" ref="D25:N25" si="0">LOG(D7,10)</f>
        <v>8.4771212547196608</v>
      </c>
      <c r="E25" s="10">
        <f t="shared" si="0"/>
        <v>7.3010299956639804</v>
      </c>
      <c r="F25" s="10">
        <f t="shared" si="0"/>
        <v>8.204119982655925</v>
      </c>
      <c r="G25" s="10">
        <f t="shared" si="0"/>
        <v>8.4471580313422177</v>
      </c>
      <c r="H25" s="10">
        <f t="shared" si="0"/>
        <v>8.4149733479708164</v>
      </c>
      <c r="I25" s="10">
        <f t="shared" si="0"/>
        <v>8.3617278360175931</v>
      </c>
      <c r="J25" s="10">
        <f t="shared" si="0"/>
        <v>8.2787536009528271</v>
      </c>
      <c r="K25" s="10">
        <f t="shared" si="0"/>
        <v>8.623249290397899</v>
      </c>
      <c r="L25" s="10">
        <f t="shared" si="0"/>
        <v>8.5440680443502739</v>
      </c>
      <c r="M25" s="10">
        <f t="shared" si="0"/>
        <v>8.7923916894982543</v>
      </c>
      <c r="N25" s="15">
        <f t="shared" si="0"/>
        <v>8.5185139398778862</v>
      </c>
      <c r="O25" s="5"/>
      <c r="P25" s="38" t="s">
        <v>33</v>
      </c>
      <c r="Q25" s="8">
        <v>1</v>
      </c>
      <c r="R25" s="10">
        <f t="shared" ref="R25:AC25" si="1">LOG(R7,10)</f>
        <v>7.4771212547196608</v>
      </c>
      <c r="S25" s="10">
        <f t="shared" si="1"/>
        <v>8.3424226808222066</v>
      </c>
      <c r="T25" s="10">
        <f t="shared" si="1"/>
        <v>8.5682017240669932</v>
      </c>
      <c r="U25" s="10">
        <f t="shared" si="1"/>
        <v>7.6989700043360179</v>
      </c>
      <c r="V25" s="10">
        <f t="shared" si="1"/>
        <v>7.5563025007672859</v>
      </c>
      <c r="W25" s="10">
        <f t="shared" si="1"/>
        <v>7.2304489213782723</v>
      </c>
      <c r="X25" s="10">
        <f t="shared" si="1"/>
        <v>7</v>
      </c>
      <c r="Y25" s="10">
        <f t="shared" si="1"/>
        <v>6.4913616938342722</v>
      </c>
      <c r="Z25" s="10">
        <f t="shared" si="1"/>
        <v>6.3010299956639804</v>
      </c>
      <c r="AA25" s="10">
        <f t="shared" si="1"/>
        <v>5.8692317197309762</v>
      </c>
      <c r="AB25" s="10">
        <f t="shared" si="1"/>
        <v>5.8388490907372548</v>
      </c>
      <c r="AC25" s="15">
        <f t="shared" si="1"/>
        <v>5.6020599913279616</v>
      </c>
    </row>
    <row r="26" spans="1:29" x14ac:dyDescent="0.2">
      <c r="A26" s="38"/>
      <c r="B26" s="8">
        <v>2</v>
      </c>
      <c r="C26" s="10">
        <f t="shared" ref="C26:N26" si="2">LOG(C8,10)</f>
        <v>7.3222192947339177</v>
      </c>
      <c r="D26" s="10">
        <f t="shared" si="2"/>
        <v>8.431363764158986</v>
      </c>
      <c r="E26" s="10">
        <f t="shared" si="2"/>
        <v>7</v>
      </c>
      <c r="F26" s="10">
        <f t="shared" si="2"/>
        <v>8.1461280356782382</v>
      </c>
      <c r="G26" s="10">
        <f t="shared" si="2"/>
        <v>8.4471580313422177</v>
      </c>
      <c r="H26" s="10">
        <f t="shared" si="2"/>
        <v>8.2787536009528271</v>
      </c>
      <c r="I26" s="10">
        <f t="shared" si="2"/>
        <v>8.3617278360175931</v>
      </c>
      <c r="J26" s="10">
        <f t="shared" si="2"/>
        <v>8.4913616938342713</v>
      </c>
      <c r="K26" s="10">
        <f t="shared" si="2"/>
        <v>8.5910646070264995</v>
      </c>
      <c r="L26" s="10">
        <f t="shared" si="2"/>
        <v>8.4149733479708164</v>
      </c>
      <c r="M26" s="10">
        <f t="shared" si="2"/>
        <v>8.5910646070264995</v>
      </c>
      <c r="N26" s="15">
        <f t="shared" si="2"/>
        <v>8.5314789170422554</v>
      </c>
      <c r="O26" s="5"/>
      <c r="P26" s="38"/>
      <c r="Q26" s="8">
        <v>2</v>
      </c>
      <c r="R26" s="10">
        <f t="shared" ref="R26:AC26" si="3">LOG(R8,10)</f>
        <v>7.431363764158986</v>
      </c>
      <c r="S26" s="10">
        <f t="shared" si="3"/>
        <v>8.1760912590556813</v>
      </c>
      <c r="T26" s="10">
        <f t="shared" si="3"/>
        <v>8.6334684555795853</v>
      </c>
      <c r="U26" s="10">
        <f t="shared" si="3"/>
        <v>7.6989700043360179</v>
      </c>
      <c r="V26" s="10">
        <f t="shared" si="3"/>
        <v>7.4471580313422194</v>
      </c>
      <c r="W26" s="10">
        <f t="shared" si="3"/>
        <v>7.2041199826559241</v>
      </c>
      <c r="X26" s="10">
        <f t="shared" si="3"/>
        <v>6.6989700043360187</v>
      </c>
      <c r="Y26" s="10">
        <f t="shared" si="3"/>
        <v>6.5797835966168092</v>
      </c>
      <c r="Z26" s="10">
        <f t="shared" si="3"/>
        <v>6.278753600952828</v>
      </c>
      <c r="AA26" s="10">
        <f t="shared" si="3"/>
        <v>5.959041392321093</v>
      </c>
      <c r="AB26" s="10">
        <f t="shared" si="3"/>
        <v>5.8750612633917001</v>
      </c>
      <c r="AC26" s="15">
        <f t="shared" si="3"/>
        <v>5.6020599913279616</v>
      </c>
    </row>
    <row r="27" spans="1:29" x14ac:dyDescent="0.2">
      <c r="A27" s="38"/>
      <c r="B27" s="25">
        <v>3</v>
      </c>
      <c r="C27" s="28">
        <f t="shared" ref="C27:N27" si="4">LOG(C9,10)</f>
        <v>7.4149733479708173</v>
      </c>
      <c r="D27" s="28">
        <f t="shared" si="4"/>
        <v>8.5910646070264995</v>
      </c>
      <c r="E27" s="28">
        <f t="shared" si="4"/>
        <v>8.4471580313422177</v>
      </c>
      <c r="F27" s="28">
        <f t="shared" si="4"/>
        <v>8.623249290397899</v>
      </c>
      <c r="G27" s="28">
        <f t="shared" si="4"/>
        <v>8.5682017240669932</v>
      </c>
      <c r="H27" s="28">
        <f t="shared" si="4"/>
        <v>8.5797835966168101</v>
      </c>
      <c r="I27" s="28">
        <f t="shared" si="4"/>
        <v>8.6334684555795853</v>
      </c>
      <c r="J27" s="28">
        <f t="shared" si="4"/>
        <v>8.6334684555795853</v>
      </c>
      <c r="K27" s="28">
        <f t="shared" si="4"/>
        <v>8.7558748556724897</v>
      </c>
      <c r="L27" s="28">
        <f t="shared" si="4"/>
        <v>8.7481880270062007</v>
      </c>
      <c r="M27" s="28">
        <f t="shared" si="4"/>
        <v>8.8129133566428539</v>
      </c>
      <c r="N27" s="29">
        <f t="shared" si="4"/>
        <v>8.8061799739838875</v>
      </c>
      <c r="O27" s="5"/>
      <c r="P27" s="38"/>
      <c r="Q27" s="25">
        <v>3</v>
      </c>
      <c r="R27" s="28">
        <f t="shared" ref="R27:AC27" si="5">LOG(R9,10)</f>
        <v>7.4771212547196608</v>
      </c>
      <c r="S27" s="28">
        <f t="shared" si="5"/>
        <v>8.623249290397899</v>
      </c>
      <c r="T27" s="28">
        <f t="shared" si="5"/>
        <v>8.5440680443502739</v>
      </c>
      <c r="U27" s="28">
        <f t="shared" si="5"/>
        <v>7.778151250383643</v>
      </c>
      <c r="V27" s="28">
        <f t="shared" si="5"/>
        <v>7.7075701760979358</v>
      </c>
      <c r="W27" s="28">
        <f t="shared" si="5"/>
        <v>7.3222192947339177</v>
      </c>
      <c r="X27" s="28">
        <f t="shared" si="5"/>
        <v>6.9542425094393234</v>
      </c>
      <c r="Y27" s="28">
        <f t="shared" si="5"/>
        <v>6.6532125137753431</v>
      </c>
      <c r="Z27" s="28">
        <f t="shared" si="5"/>
        <v>6.4313637641589869</v>
      </c>
      <c r="AA27" s="28">
        <f t="shared" si="5"/>
        <v>5.9684829485539339</v>
      </c>
      <c r="AB27" s="28">
        <f t="shared" si="5"/>
        <v>5.9138138523837158</v>
      </c>
      <c r="AC27" s="29">
        <f t="shared" si="5"/>
        <v>5.8325089127062357</v>
      </c>
    </row>
    <row r="28" spans="1:29" ht="15" thickBot="1" x14ac:dyDescent="0.25">
      <c r="A28" s="39"/>
      <c r="B28" s="18">
        <v>4</v>
      </c>
      <c r="C28" s="21">
        <f t="shared" ref="C28:N28" si="6">LOG(C10,10)</f>
        <v>7.4471580313422194</v>
      </c>
      <c r="D28" s="21">
        <f t="shared" si="6"/>
        <v>8.4149733479708164</v>
      </c>
      <c r="E28" s="21">
        <f t="shared" si="6"/>
        <v>7</v>
      </c>
      <c r="F28" s="21">
        <f t="shared" si="6"/>
        <v>8.2787536009528271</v>
      </c>
      <c r="G28" s="21">
        <f t="shared" si="6"/>
        <v>8.3802112417116046</v>
      </c>
      <c r="H28" s="21">
        <f t="shared" si="6"/>
        <v>8.7708520116421429</v>
      </c>
      <c r="I28" s="21">
        <f t="shared" si="6"/>
        <v>8.431363764158986</v>
      </c>
      <c r="J28" s="21">
        <f t="shared" si="6"/>
        <v>8.3010299956639813</v>
      </c>
      <c r="K28" s="21">
        <f t="shared" si="6"/>
        <v>8.5051499783199045</v>
      </c>
      <c r="L28" s="21">
        <f t="shared" si="6"/>
        <v>8.4149733479708164</v>
      </c>
      <c r="M28" s="21">
        <f t="shared" si="6"/>
        <v>8.6434526764861861</v>
      </c>
      <c r="N28" s="22">
        <f t="shared" si="6"/>
        <v>8.3979400086720357</v>
      </c>
      <c r="O28" s="5"/>
      <c r="P28" s="39"/>
      <c r="Q28" s="18">
        <v>4</v>
      </c>
      <c r="R28" s="21">
        <f t="shared" ref="R28:AC28" si="7">LOG(R10,10)</f>
        <v>7.4471580313422194</v>
      </c>
      <c r="S28" s="21">
        <f t="shared" si="7"/>
        <v>8.1760912590556813</v>
      </c>
      <c r="T28" s="21">
        <f t="shared" si="7"/>
        <v>8.623249290397899</v>
      </c>
      <c r="U28" s="21">
        <f t="shared" si="7"/>
        <v>7.9030899869919429</v>
      </c>
      <c r="V28" s="21">
        <f t="shared" si="7"/>
        <v>7.4149733479708173</v>
      </c>
      <c r="W28" s="21">
        <f t="shared" si="7"/>
        <v>7.3802112417116046</v>
      </c>
      <c r="X28" s="21">
        <f t="shared" si="7"/>
        <v>7.1461280356782373</v>
      </c>
      <c r="Y28" s="21">
        <f t="shared" si="7"/>
        <v>6.5563025007672859</v>
      </c>
      <c r="Z28" s="21">
        <f t="shared" si="7"/>
        <v>6.3424226808222057</v>
      </c>
      <c r="AA28" s="21">
        <f t="shared" si="7"/>
        <v>5.9956351945975497</v>
      </c>
      <c r="AB28" s="21">
        <f t="shared" si="7"/>
        <v>5.7993405494535812</v>
      </c>
      <c r="AC28" s="22">
        <f t="shared" si="7"/>
        <v>5.643452676486187</v>
      </c>
    </row>
    <row r="29" spans="1:29" ht="15" thickBot="1" x14ac:dyDescent="0.25">
      <c r="O29" s="5"/>
    </row>
    <row r="30" spans="1:29" x14ac:dyDescent="0.2">
      <c r="A30" s="34" t="s">
        <v>29</v>
      </c>
      <c r="B30" s="35"/>
      <c r="C30" s="13" t="s">
        <v>26</v>
      </c>
      <c r="D30" s="13" t="s">
        <v>15</v>
      </c>
      <c r="E30" s="13" t="s">
        <v>16</v>
      </c>
      <c r="F30" s="13" t="s">
        <v>17</v>
      </c>
      <c r="G30" s="13" t="s">
        <v>18</v>
      </c>
      <c r="H30" s="13" t="s">
        <v>19</v>
      </c>
      <c r="I30" s="13" t="s">
        <v>20</v>
      </c>
      <c r="J30" s="13" t="s">
        <v>21</v>
      </c>
      <c r="K30" s="13" t="s">
        <v>22</v>
      </c>
      <c r="L30" s="13" t="s">
        <v>23</v>
      </c>
      <c r="M30" s="13" t="s">
        <v>24</v>
      </c>
      <c r="N30" s="14" t="s">
        <v>25</v>
      </c>
      <c r="O30" s="5"/>
      <c r="P30" s="34" t="s">
        <v>29</v>
      </c>
      <c r="Q30" s="35"/>
      <c r="R30" s="13" t="s">
        <v>26</v>
      </c>
      <c r="S30" s="13" t="s">
        <v>15</v>
      </c>
      <c r="T30" s="13" t="s">
        <v>16</v>
      </c>
      <c r="U30" s="13" t="s">
        <v>17</v>
      </c>
      <c r="V30" s="13" t="s">
        <v>18</v>
      </c>
      <c r="W30" s="13" t="s">
        <v>19</v>
      </c>
      <c r="X30" s="13" t="s">
        <v>20</v>
      </c>
      <c r="Y30" s="13" t="s">
        <v>21</v>
      </c>
      <c r="Z30" s="13" t="s">
        <v>22</v>
      </c>
      <c r="AA30" s="13" t="s">
        <v>23</v>
      </c>
      <c r="AB30" s="13" t="s">
        <v>24</v>
      </c>
      <c r="AC30" s="14" t="s">
        <v>25</v>
      </c>
    </row>
    <row r="31" spans="1:29" x14ac:dyDescent="0.2">
      <c r="A31" s="36" t="s">
        <v>30</v>
      </c>
      <c r="B31" s="37"/>
      <c r="C31" s="10" t="s">
        <v>4</v>
      </c>
      <c r="D31" s="10" t="s">
        <v>6</v>
      </c>
      <c r="E31" s="10" t="s">
        <v>8</v>
      </c>
      <c r="F31" s="10" t="s">
        <v>10</v>
      </c>
      <c r="G31" s="10" t="s">
        <v>12</v>
      </c>
      <c r="H31" s="10" t="s">
        <v>14</v>
      </c>
      <c r="I31" s="10"/>
      <c r="J31" s="10"/>
      <c r="K31" s="10"/>
      <c r="L31" s="10"/>
      <c r="M31" s="10"/>
      <c r="N31" s="15"/>
      <c r="O31" s="5"/>
      <c r="P31" s="36" t="s">
        <v>30</v>
      </c>
      <c r="Q31" s="37"/>
      <c r="R31" s="10" t="s">
        <v>3</v>
      </c>
      <c r="S31" s="10" t="s">
        <v>4</v>
      </c>
      <c r="T31" s="10" t="s">
        <v>5</v>
      </c>
      <c r="U31" s="10" t="s">
        <v>6</v>
      </c>
      <c r="V31" s="10" t="s">
        <v>7</v>
      </c>
      <c r="W31" s="10" t="s">
        <v>8</v>
      </c>
      <c r="X31" s="10" t="s">
        <v>9</v>
      </c>
      <c r="Y31" s="10" t="s">
        <v>10</v>
      </c>
      <c r="Z31" s="10" t="s">
        <v>11</v>
      </c>
      <c r="AA31" s="10" t="s">
        <v>12</v>
      </c>
      <c r="AB31" s="10" t="s">
        <v>13</v>
      </c>
      <c r="AC31" s="15" t="s">
        <v>14</v>
      </c>
    </row>
    <row r="32" spans="1:29" x14ac:dyDescent="0.2">
      <c r="A32" s="36" t="s">
        <v>31</v>
      </c>
      <c r="B32" s="37"/>
      <c r="C32" s="10" t="s">
        <v>2</v>
      </c>
      <c r="D32" s="10" t="s">
        <v>2</v>
      </c>
      <c r="E32" s="10" t="s">
        <v>2</v>
      </c>
      <c r="F32" s="10" t="s">
        <v>2</v>
      </c>
      <c r="G32" s="10" t="s">
        <v>2</v>
      </c>
      <c r="H32" s="10" t="s">
        <v>2</v>
      </c>
      <c r="I32" s="10" t="s">
        <v>2</v>
      </c>
      <c r="J32" s="10" t="s">
        <v>2</v>
      </c>
      <c r="K32" s="10" t="s">
        <v>2</v>
      </c>
      <c r="L32" s="10" t="s">
        <v>2</v>
      </c>
      <c r="M32" s="10" t="s">
        <v>2</v>
      </c>
      <c r="N32" s="15" t="s">
        <v>2</v>
      </c>
      <c r="O32" s="5"/>
      <c r="P32" s="36" t="s">
        <v>31</v>
      </c>
      <c r="Q32" s="37"/>
      <c r="R32" s="10" t="s">
        <v>2</v>
      </c>
      <c r="S32" s="10" t="s">
        <v>2</v>
      </c>
      <c r="T32" s="10" t="s">
        <v>2</v>
      </c>
      <c r="U32" s="10" t="s">
        <v>2</v>
      </c>
      <c r="V32" s="10" t="s">
        <v>2</v>
      </c>
      <c r="W32" s="10" t="s">
        <v>2</v>
      </c>
      <c r="X32" s="10" t="s">
        <v>2</v>
      </c>
      <c r="Y32" s="10" t="s">
        <v>2</v>
      </c>
      <c r="Z32" s="10" t="s">
        <v>2</v>
      </c>
      <c r="AA32" s="10" t="s">
        <v>2</v>
      </c>
      <c r="AB32" s="10" t="s">
        <v>2</v>
      </c>
      <c r="AC32" s="15" t="s">
        <v>2</v>
      </c>
    </row>
    <row r="33" spans="1:29" x14ac:dyDescent="0.2">
      <c r="A33" s="38" t="s">
        <v>33</v>
      </c>
      <c r="B33" s="8">
        <v>1</v>
      </c>
      <c r="C33" s="10">
        <f t="shared" ref="C33:N33" si="8">LOG(C15,10)</f>
        <v>7.3979400086720375</v>
      </c>
      <c r="D33" s="10">
        <f t="shared" si="8"/>
        <v>7.4913616938342713</v>
      </c>
      <c r="E33" s="10">
        <f t="shared" si="8"/>
        <v>8.1760912590556813</v>
      </c>
      <c r="F33" s="10">
        <f t="shared" si="8"/>
        <v>7.6989700043360179</v>
      </c>
      <c r="G33" s="10">
        <f t="shared" si="8"/>
        <v>7.7323937598229682</v>
      </c>
      <c r="H33" s="10">
        <f t="shared" si="8"/>
        <v>7.6989700043360179</v>
      </c>
      <c r="I33" s="10">
        <f t="shared" si="8"/>
        <v>7.643452676486187</v>
      </c>
      <c r="J33" s="10">
        <f t="shared" si="8"/>
        <v>7.6232492903978999</v>
      </c>
      <c r="K33" s="10">
        <f t="shared" si="8"/>
        <v>7.892094602690479</v>
      </c>
      <c r="L33" s="10">
        <f t="shared" si="8"/>
        <v>8.0211892990699365</v>
      </c>
      <c r="M33" s="10">
        <f t="shared" si="8"/>
        <v>8.4913616938342713</v>
      </c>
      <c r="N33" s="15">
        <f t="shared" si="8"/>
        <v>8.0043213737826413</v>
      </c>
      <c r="O33" s="5"/>
      <c r="P33" s="38" t="s">
        <v>33</v>
      </c>
      <c r="Q33" s="8">
        <v>1</v>
      </c>
      <c r="R33" s="10">
        <f t="shared" ref="R33:AC33" si="9">LOG(R15,10)</f>
        <v>7.3802112417116046</v>
      </c>
      <c r="S33" s="10">
        <f t="shared" si="9"/>
        <v>8.5797835966168101</v>
      </c>
      <c r="T33" s="10">
        <f t="shared" si="9"/>
        <v>7.9542425094393243</v>
      </c>
      <c r="U33" s="10">
        <f t="shared" si="9"/>
        <v>8.623249290397899</v>
      </c>
      <c r="V33" s="10">
        <f t="shared" si="9"/>
        <v>8.8808135922807896</v>
      </c>
      <c r="W33" s="10">
        <f t="shared" si="9"/>
        <v>8.6020599913279607</v>
      </c>
      <c r="X33" s="10">
        <f t="shared" si="9"/>
        <v>8.7781512503836439</v>
      </c>
      <c r="Y33" s="10">
        <f t="shared" si="9"/>
        <v>8.672097857935718</v>
      </c>
      <c r="Z33" s="10">
        <f t="shared" si="9"/>
        <v>8.8129133566428539</v>
      </c>
      <c r="AA33" s="10">
        <f t="shared" si="9"/>
        <v>8.7075701760979367</v>
      </c>
      <c r="AB33" s="10">
        <f t="shared" si="9"/>
        <v>8.8976270912904418</v>
      </c>
      <c r="AC33" s="15">
        <f t="shared" si="9"/>
        <v>8.7781512503836439</v>
      </c>
    </row>
    <row r="34" spans="1:29" x14ac:dyDescent="0.2">
      <c r="A34" s="38"/>
      <c r="B34" s="8">
        <v>2</v>
      </c>
      <c r="C34" s="10">
        <f t="shared" ref="C34:N34" si="10">LOG(C16,10)</f>
        <v>7.2552725051033056</v>
      </c>
      <c r="D34" s="10">
        <f t="shared" si="10"/>
        <v>7.568201724066995</v>
      </c>
      <c r="E34" s="10">
        <f t="shared" si="10"/>
        <v>8.2304489213782723</v>
      </c>
      <c r="F34" s="10">
        <f t="shared" si="10"/>
        <v>7.4771212547196608</v>
      </c>
      <c r="G34" s="10">
        <f t="shared" si="10"/>
        <v>7.6627578316815743</v>
      </c>
      <c r="H34" s="10">
        <f t="shared" si="10"/>
        <v>7.643452676486187</v>
      </c>
      <c r="I34" s="10">
        <f t="shared" si="10"/>
        <v>7.6532125137753431</v>
      </c>
      <c r="J34" s="10">
        <f t="shared" si="10"/>
        <v>7.6720978579357171</v>
      </c>
      <c r="K34" s="10">
        <f t="shared" si="10"/>
        <v>7.8512583487190737</v>
      </c>
      <c r="L34" s="10">
        <f t="shared" si="10"/>
        <v>7.9493900066449124</v>
      </c>
      <c r="M34" s="10">
        <f t="shared" si="10"/>
        <v>8.3010299956639813</v>
      </c>
      <c r="N34" s="15">
        <f t="shared" si="10"/>
        <v>8.0413926851582236</v>
      </c>
      <c r="O34" s="5"/>
      <c r="P34" s="38"/>
      <c r="Q34" s="8">
        <v>2</v>
      </c>
      <c r="R34" s="10">
        <f t="shared" ref="R34:AC34" si="11">LOG(R16,10)</f>
        <v>7.3222192947339177</v>
      </c>
      <c r="S34" s="10">
        <f t="shared" si="11"/>
        <v>8.5797835966168101</v>
      </c>
      <c r="T34" s="10">
        <f t="shared" si="11"/>
        <v>7.9542425094393243</v>
      </c>
      <c r="U34" s="10">
        <f t="shared" si="11"/>
        <v>8.5910646070264995</v>
      </c>
      <c r="V34" s="10">
        <f t="shared" si="11"/>
        <v>8.8061799739838875</v>
      </c>
      <c r="W34" s="10">
        <f t="shared" si="11"/>
        <v>8.6901960800285138</v>
      </c>
      <c r="X34" s="10">
        <f t="shared" si="11"/>
        <v>8.7075701760979367</v>
      </c>
      <c r="Y34" s="10">
        <f t="shared" si="11"/>
        <v>8.6627578316815725</v>
      </c>
      <c r="Z34" s="10">
        <f t="shared" si="11"/>
        <v>8.7853298350107654</v>
      </c>
      <c r="AA34" s="10">
        <f t="shared" si="11"/>
        <v>8.7403626894942441</v>
      </c>
      <c r="AB34" s="10">
        <f t="shared" si="11"/>
        <v>8.9242792860618803</v>
      </c>
      <c r="AC34" s="15">
        <f t="shared" si="11"/>
        <v>8.8692317197309762</v>
      </c>
    </row>
    <row r="35" spans="1:29" x14ac:dyDescent="0.2">
      <c r="A35" s="38"/>
      <c r="B35" s="24">
        <v>3</v>
      </c>
      <c r="C35" s="12">
        <f t="shared" ref="C35:F36" si="12">LOG(C17,10)</f>
        <v>7.3802112417116046</v>
      </c>
      <c r="D35" s="12">
        <f t="shared" si="12"/>
        <v>7.568201724066995</v>
      </c>
      <c r="E35" s="12">
        <f t="shared" si="12"/>
        <v>8.5910646070264995</v>
      </c>
      <c r="F35" s="12">
        <f t="shared" si="12"/>
        <v>8.672097857935718</v>
      </c>
      <c r="G35" s="11" t="s">
        <v>0</v>
      </c>
      <c r="H35" s="11" t="s">
        <v>0</v>
      </c>
      <c r="I35" s="11" t="s">
        <v>0</v>
      </c>
      <c r="J35" s="11" t="s">
        <v>0</v>
      </c>
      <c r="K35" s="11" t="s">
        <v>0</v>
      </c>
      <c r="L35" s="11" t="s">
        <v>0</v>
      </c>
      <c r="M35" s="12">
        <f>LOG(M17,10)</f>
        <v>8.7160033436347977</v>
      </c>
      <c r="N35" s="23" t="s">
        <v>0</v>
      </c>
      <c r="O35" s="5"/>
      <c r="P35" s="38"/>
      <c r="Q35" s="25">
        <v>3</v>
      </c>
      <c r="R35" s="28">
        <f t="shared" ref="R35:AC35" si="13">LOG(R17,10)</f>
        <v>7.3222192947339177</v>
      </c>
      <c r="S35" s="28">
        <f t="shared" si="13"/>
        <v>8.5051499783199045</v>
      </c>
      <c r="T35" s="28">
        <f t="shared" si="13"/>
        <v>8.1760912590556813</v>
      </c>
      <c r="U35" s="28">
        <f t="shared" si="13"/>
        <v>8.5051499783199045</v>
      </c>
      <c r="V35" s="28">
        <f t="shared" si="13"/>
        <v>8.8325089127062348</v>
      </c>
      <c r="W35" s="28">
        <f t="shared" si="13"/>
        <v>8.672097857935718</v>
      </c>
      <c r="X35" s="28">
        <f t="shared" si="13"/>
        <v>8.8195439355418674</v>
      </c>
      <c r="Y35" s="28">
        <f t="shared" si="13"/>
        <v>8.7403626894942441</v>
      </c>
      <c r="Z35" s="28">
        <f t="shared" si="13"/>
        <v>8.6812412373755858</v>
      </c>
      <c r="AA35" s="28">
        <f t="shared" si="13"/>
        <v>8.7481880270062007</v>
      </c>
      <c r="AB35" s="28">
        <f t="shared" si="13"/>
        <v>8.9242792860618803</v>
      </c>
      <c r="AC35" s="29">
        <f t="shared" si="13"/>
        <v>8.8260748027008251</v>
      </c>
    </row>
    <row r="36" spans="1:29" ht="15" thickBot="1" x14ac:dyDescent="0.25">
      <c r="A36" s="39"/>
      <c r="B36" s="18">
        <v>4</v>
      </c>
      <c r="C36" s="21">
        <f t="shared" si="12"/>
        <v>7.3979400086720375</v>
      </c>
      <c r="D36" s="21">
        <f t="shared" si="12"/>
        <v>7.5314789170422545</v>
      </c>
      <c r="E36" s="21">
        <f t="shared" si="12"/>
        <v>8</v>
      </c>
      <c r="F36" s="21">
        <f t="shared" si="12"/>
        <v>7.3010299956639804</v>
      </c>
      <c r="G36" s="21">
        <f t="shared" ref="G36:L36" si="14">LOG(G18,10)</f>
        <v>7.6627578316815743</v>
      </c>
      <c r="H36" s="21">
        <f t="shared" si="14"/>
        <v>7.6334684555795853</v>
      </c>
      <c r="I36" s="21">
        <f t="shared" si="14"/>
        <v>7.568201724066995</v>
      </c>
      <c r="J36" s="21">
        <f t="shared" si="14"/>
        <v>7.4913616938342713</v>
      </c>
      <c r="K36" s="21">
        <f t="shared" si="14"/>
        <v>7.7242758696007874</v>
      </c>
      <c r="L36" s="21">
        <f t="shared" si="14"/>
        <v>7.8388490907372548</v>
      </c>
      <c r="M36" s="21">
        <f>LOG(M18,10)</f>
        <v>8.623249290397899</v>
      </c>
      <c r="N36" s="22">
        <f>LOG(N18,10)</f>
        <v>7.7853298350107654</v>
      </c>
      <c r="O36" s="5"/>
      <c r="P36" s="39"/>
      <c r="Q36" s="18">
        <v>4</v>
      </c>
      <c r="R36" s="21">
        <f t="shared" ref="R36:AC36" si="15">LOG(R18,10)</f>
        <v>7.3222192947339177</v>
      </c>
      <c r="S36" s="21">
        <f t="shared" si="15"/>
        <v>8.6334684555795853</v>
      </c>
      <c r="T36" s="21">
        <f t="shared" si="15"/>
        <v>7.9030899869919429</v>
      </c>
      <c r="U36" s="21">
        <f t="shared" si="15"/>
        <v>8.6532125137753422</v>
      </c>
      <c r="V36" s="21">
        <f t="shared" si="15"/>
        <v>8.8388490907372539</v>
      </c>
      <c r="W36" s="21">
        <f t="shared" si="15"/>
        <v>8.6334684555795853</v>
      </c>
      <c r="X36" s="21">
        <f t="shared" si="15"/>
        <v>8.8260748027008251</v>
      </c>
      <c r="Y36" s="21">
        <f t="shared" si="15"/>
        <v>8.6901960800285138</v>
      </c>
      <c r="Z36" s="21">
        <f t="shared" si="15"/>
        <v>8.857332496431269</v>
      </c>
      <c r="AA36" s="21">
        <f t="shared" si="15"/>
        <v>8.7708520116421429</v>
      </c>
      <c r="AB36" s="21">
        <f t="shared" si="15"/>
        <v>8.903089986991942</v>
      </c>
      <c r="AC36" s="22">
        <f t="shared" si="15"/>
        <v>8.7923916894982543</v>
      </c>
    </row>
    <row r="37" spans="1:29" x14ac:dyDescent="0.2">
      <c r="O37" s="5"/>
    </row>
    <row r="38" spans="1:29" x14ac:dyDescent="0.2">
      <c r="O38" s="5"/>
    </row>
    <row r="39" spans="1:29" x14ac:dyDescent="0.2">
      <c r="O39" s="5"/>
    </row>
  </sheetData>
  <mergeCells count="33">
    <mergeCell ref="A24:B24"/>
    <mergeCell ref="A33:A36"/>
    <mergeCell ref="P33:P36"/>
    <mergeCell ref="A4:B4"/>
    <mergeCell ref="A5:B5"/>
    <mergeCell ref="A6:B6"/>
    <mergeCell ref="A12:B12"/>
    <mergeCell ref="A13:B13"/>
    <mergeCell ref="A14:B14"/>
    <mergeCell ref="P4:Q4"/>
    <mergeCell ref="P5:Q5"/>
    <mergeCell ref="A7:A10"/>
    <mergeCell ref="P7:P10"/>
    <mergeCell ref="P25:P28"/>
    <mergeCell ref="A25:A28"/>
    <mergeCell ref="A15:A18"/>
    <mergeCell ref="P15:P18"/>
    <mergeCell ref="C1:N1"/>
    <mergeCell ref="A30:B30"/>
    <mergeCell ref="A31:B31"/>
    <mergeCell ref="A32:B32"/>
    <mergeCell ref="P22:Q22"/>
    <mergeCell ref="P23:Q23"/>
    <mergeCell ref="P24:Q24"/>
    <mergeCell ref="P30:Q30"/>
    <mergeCell ref="P31:Q31"/>
    <mergeCell ref="P32:Q32"/>
    <mergeCell ref="P6:Q6"/>
    <mergeCell ref="P12:Q12"/>
    <mergeCell ref="P13:Q13"/>
    <mergeCell ref="P14:Q14"/>
    <mergeCell ref="A22:B22"/>
    <mergeCell ref="A23:B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CFU data of ancestor cocultures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</dc:creator>
  <cp:lastModifiedBy>Pauli, Benedikt</cp:lastModifiedBy>
  <cp:lastPrinted>2018-08-08T11:33:09Z</cp:lastPrinted>
  <dcterms:created xsi:type="dcterms:W3CDTF">2018-06-03T15:59:14Z</dcterms:created>
  <dcterms:modified xsi:type="dcterms:W3CDTF">2021-05-27T14:12:12Z</dcterms:modified>
</cp:coreProperties>
</file>