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externalReferences>
    <externalReference r:id="rId3"/>
  </externalReferences>
  <definedNames>
    <definedName function="false" hidden="false" name="Акт_Выезды_Сумма" vbProcedure="false">Sheet1!$I$8</definedName>
    <definedName function="false" hidden="false" name="Акт_Размер_НДС" vbProcedure="false">Sheet1!$H$9</definedName>
    <definedName function="false" hidden="false" name="Акт_Сумма_без_НДС" vbProcedure="false">Sheet1!$I$7</definedName>
    <definedName function="false" hidden="false" name="Номер_Договор" vbProcedure="false">[1]Номер!$C$6</definedName>
    <definedName function="false" hidden="false" name="Номер_Договор_дата" vbProcedure="false">[1]Номер!$E$6</definedName>
    <definedName function="false" hidden="false" name="Номер_Номер" vbProcedure="false">[1]Номер!$C$4</definedName>
    <definedName function="false" hidden="false" name="Расчет_Дата_начала_писм" vbProcedure="false">[1]Расчет!$C$4</definedName>
    <definedName function="false" hidden="false" name="Расчет_Дата_окончания_писм" vbProcedure="false">[1]Расчет!$C$5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<sst xmlns="http://schemas.openxmlformats.org/spreadsheetml/2006/main" count="15" uniqueCount="11">
  <si>
    <t xml:space="preserve">Приложение №1</t>
  </si>
  <si>
    <t xml:space="preserve">Всего по смете без НДС:</t>
  </si>
  <si>
    <t xml:space="preserve">Всего выездов на сумму без НДС:</t>
  </si>
  <si>
    <t xml:space="preserve">НДС:</t>
  </si>
  <si>
    <t xml:space="preserve">Всего по смете с НДС:</t>
  </si>
  <si>
    <t xml:space="preserve">Перечень работ</t>
  </si>
  <si>
    <t xml:space="preserve">Ед. изм.</t>
  </si>
  <si>
    <t xml:space="preserve">Кол-во</t>
  </si>
  <si>
    <t xml:space="preserve">Цена за ед.</t>
  </si>
  <si>
    <t xml:space="preserve">Сумма</t>
  </si>
  <si>
    <t xml:space="preserve">Перечень материалов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</si>
</sst>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#,##0.00&quot;р.&quot;"/>
    <numFmt numFmtId="167" formatCode="0%"/>
    <numFmt numFmtId="168" formatCode="0.0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2"/>
    </font>
    <font>
      <sz val="11"/>
      <name val="Calibri"/>
      <family val="2"/>
    </font>
    <font>
      <sz val="11"/>
      <color rgb="FF000080"/>
      <name val="Calibri"/>
      <family val="2"/>
    </font>
    <font>
      <b val="true"/>
      <i val="true"/>
      <sz val="16"/>
      <color rgb="FF00008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 val="true"/>
      <sz val="12"/>
      <color rgb="FF000000"/>
      <name val="Calibri"/>
      <family val="2"/>
    </font>
    <font>
      <b val="true"/>
      <sz val="12"/>
      <name val="Calibri"/>
      <family val="2"/>
    </font>
    <font>
      <b val="true"/>
      <sz val="11"/>
      <name val="Calibri"/>
      <family val="2"/>
    </font>
    <font>
      <b val="true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2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4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9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6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7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0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9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9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4" fillId="0" borderId="9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9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0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4" fillId="0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Золотая смета" xfId="20" builtinId="53" customBuiltin="true"/>
    <cellStyle name="Обычный_Каменецкая Ирина (Введенского)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2017%2006%20&#1048;&#1090;&#1086;&#1075;&#1086;&#1074;&#1072;&#1103;%20&#1089;&#1084;&#1077;&#1090;&#1072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655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3.8" outlineLevelRow="0" outlineLevelCol="0"/>
  <cols>
    <col collapsed="false" customWidth="true" hidden="false" outlineLevel="0" max="1" min="1" style="1" width="1.71"/>
    <col collapsed="false" customWidth="true" hidden="false" outlineLevel="0" max="2" min="2" style="2" width="37.57"/>
    <col collapsed="false" customWidth="true" hidden="false" outlineLevel="0" max="3" min="3" style="3" width="6.71"/>
    <col collapsed="false" customWidth="true" hidden="false" outlineLevel="0" max="4" min="4" style="4" width="11.86"/>
    <col collapsed="false" customWidth="true" hidden="false" outlineLevel="0" max="5" min="5" style="4" width="10.71"/>
    <col collapsed="false" customWidth="true" hidden="false" outlineLevel="0" max="6" min="6" style="5" width="16.57"/>
    <col collapsed="false" customWidth="true" hidden="false" outlineLevel="0" max="7" min="7" style="2" width="37.57"/>
    <col collapsed="false" customWidth="true" hidden="false" outlineLevel="0" max="8" min="8" style="3" width="6.71"/>
    <col collapsed="false" customWidth="true" hidden="false" outlineLevel="0" max="9" min="9" style="4" width="11.86"/>
    <col collapsed="false" customWidth="true" hidden="false" outlineLevel="0" max="10" min="10" style="4" width="10.71"/>
    <col collapsed="false" customWidth="true" hidden="false" outlineLevel="0" max="11" min="11" style="5" width="16.57"/>
    <col collapsed="false" customWidth="true" hidden="false" outlineLevel="0" max="1025" min="12" style="1" width="9.14"/>
  </cols>
  <sheetData>
    <row r="1" customFormat="false" ht="13.8" hidden="false" customHeight="false" outlineLevel="0" collapsed="false">
      <c r="B1" s="6"/>
      <c r="C1" s="7"/>
      <c r="D1" s="8"/>
      <c r="E1" s="8"/>
      <c r="F1" s="8"/>
      <c r="G1" s="6"/>
      <c r="H1" s="9"/>
      <c r="I1" s="10"/>
      <c r="J1" s="10"/>
      <c r="K1" s="11" t="s">
        <v>0</v>
      </c>
    </row>
    <row r="2" customFormat="false" ht="13.8" hidden="false" customHeight="false" outlineLevel="0" collapsed="false">
      <c r="B2" s="6"/>
      <c r="C2" s="7"/>
      <c r="D2" s="8"/>
      <c r="E2" s="8"/>
      <c r="F2" s="8"/>
      <c r="G2" s="6"/>
      <c r="H2" s="9"/>
      <c r="I2" s="10"/>
      <c r="J2" s="10"/>
      <c r="K2" s="11" t="str">
        <f aca="false">"к Договору подряда №" &amp; Номер_Договор &amp; " от " &amp; TEXT(Номер_Договор_дата,"ДД.ММ.ГГГГ")&amp;"г."</f>
        <v>к Договору подряда № от ДД.ММ.ГГГГг.</v>
      </c>
    </row>
    <row r="3" customFormat="false" ht="13.8" hidden="false" customHeight="false" outlineLevel="0" collapsed="false">
      <c r="B3" s="6"/>
      <c r="C3" s="7"/>
      <c r="D3" s="8"/>
      <c r="E3" s="8"/>
      <c r="F3" s="8"/>
      <c r="G3" s="6"/>
      <c r="H3" s="7"/>
      <c r="I3" s="8"/>
      <c r="J3" s="8"/>
      <c r="K3" s="8"/>
    </row>
    <row r="4" customFormat="false" ht="20.2" hidden="false" customHeight="false" outlineLevel="0" collapsed="false">
      <c r="B4" s="12" t="str">
        <f aca="false">"Локальный сметный расчет №" &amp; Номер_Номер &amp; " к Договору подряда №"&amp; Номер_Договор &amp; " от " &amp; TEXT(Номер_Договор_дата,"ДД.ММ.ГГГГ")&amp;"г."</f>
        <v>Локальный сметный расчет № к Договору подряда № от ДД.ММ.ГГГГг.</v>
      </c>
      <c r="C4" s="12"/>
      <c r="D4" s="12"/>
      <c r="E4" s="12"/>
      <c r="F4" s="12"/>
      <c r="G4" s="12"/>
      <c r="H4" s="12"/>
      <c r="I4" s="12"/>
      <c r="J4" s="12"/>
      <c r="K4" s="12"/>
    </row>
    <row r="5" customFormat="false" ht="20.2" hidden="false" customHeight="false" outlineLevel="0" collapsed="false">
      <c r="B5" s="12" t="str">
        <f aca="false">"Отчетный период с " &amp; Расчет_Дата_начала_писм &amp; " по " &amp; Расчет_Дата_окончания_писм</f>
        <v>Отчетный период с "01" июня 2017г. по "30" июня 2017г.</v>
      </c>
      <c r="C5" s="12"/>
      <c r="D5" s="12"/>
      <c r="E5" s="12"/>
      <c r="F5" s="12"/>
      <c r="G5" s="12"/>
      <c r="H5" s="12"/>
      <c r="I5" s="12"/>
      <c r="J5" s="12"/>
      <c r="K5" s="12"/>
    </row>
    <row r="6" customFormat="false" ht="18.75" hidden="false" customHeight="true" outlineLevel="0" collapsed="false">
      <c r="B6" s="13"/>
      <c r="C6" s="14"/>
      <c r="D6" s="15"/>
      <c r="E6" s="15"/>
      <c r="F6" s="15"/>
      <c r="G6" s="13"/>
      <c r="H6" s="14"/>
      <c r="I6" s="15"/>
      <c r="J6" s="15"/>
      <c r="K6" s="15"/>
    </row>
    <row r="7" customFormat="false" ht="15.7" hidden="false" customHeight="false" outlineLevel="0" collapsed="false">
      <c r="B7" s="16"/>
      <c r="C7" s="17"/>
      <c r="D7" s="18"/>
      <c r="E7" s="8"/>
      <c r="F7" s="8"/>
      <c r="G7" s="19" t="s">
        <v>1</v>
      </c>
      <c r="H7" s="20"/>
      <c r="I7" s="21" t="n">
        <v>117523.848</v>
      </c>
      <c r="J7" s="21"/>
      <c r="K7" s="21"/>
    </row>
    <row r="8" customFormat="false" ht="29.95" hidden="false" customHeight="false" outlineLevel="0" collapsed="false">
      <c r="B8" s="16"/>
      <c r="C8" s="17"/>
      <c r="D8" s="18"/>
      <c r="E8" s="8"/>
      <c r="F8" s="8"/>
      <c r="G8" s="22" t="s">
        <v>2</v>
      </c>
      <c r="H8" s="23"/>
      <c r="I8" s="24" t="n">
        <v>13200</v>
      </c>
      <c r="J8" s="24"/>
      <c r="K8" s="24"/>
    </row>
    <row r="9" customFormat="false" ht="15.7" hidden="false" customHeight="false" outlineLevel="0" collapsed="false">
      <c r="B9" s="16"/>
      <c r="C9" s="17"/>
      <c r="D9" s="18"/>
      <c r="E9" s="8"/>
      <c r="F9" s="8"/>
      <c r="G9" s="22" t="s">
        <v>3</v>
      </c>
      <c r="H9" s="23" t="n">
        <v>0.18</v>
      </c>
      <c r="I9" s="24" t="n">
        <f aca="false">Акт_Размер_НДС*(Акт_Сумма_без_НДС+Акт_Выезды_Сумма)</f>
        <v>23530.29264</v>
      </c>
      <c r="J9" s="24"/>
      <c r="K9" s="24"/>
    </row>
    <row r="10" customFormat="false" ht="21" hidden="false" customHeight="true" outlineLevel="0" collapsed="false">
      <c r="B10" s="16"/>
      <c r="C10" s="25"/>
      <c r="D10" s="18"/>
      <c r="E10" s="8"/>
      <c r="F10" s="8"/>
      <c r="G10" s="26" t="s">
        <v>4</v>
      </c>
      <c r="H10" s="27"/>
      <c r="I10" s="28" t="n">
        <f aca="false">SUM(I7:K9)</f>
        <v>154254.14064</v>
      </c>
      <c r="J10" s="28"/>
      <c r="K10" s="28"/>
    </row>
    <row r="11" customFormat="false" ht="13.8" hidden="false" customHeight="false" outlineLevel="0" collapsed="false">
      <c r="B11" s="16"/>
      <c r="C11" s="25"/>
      <c r="D11" s="18"/>
      <c r="E11" s="8"/>
      <c r="F11" s="8"/>
      <c r="G11" s="16"/>
      <c r="H11" s="29"/>
      <c r="I11" s="18"/>
      <c r="J11" s="18"/>
      <c r="K11" s="18"/>
    </row>
    <row r="12" s="30" customFormat="true" ht="28.45" hidden="false" customHeight="false" outlineLevel="0" collapsed="false">
      <c r="B12" s="31" t="s">
        <v>5</v>
      </c>
      <c r="C12" s="32" t="s">
        <v>6</v>
      </c>
      <c r="D12" s="33" t="s">
        <v>7</v>
      </c>
      <c r="E12" s="33" t="s">
        <v>8</v>
      </c>
      <c r="F12" s="33" t="s">
        <v>9</v>
      </c>
      <c r="G12" s="34" t="s">
        <v>10</v>
      </c>
      <c r="H12" s="35" t="s">
        <v>6</v>
      </c>
      <c r="I12" s="33" t="s">
        <v>7</v>
      </c>
      <c r="J12" s="36" t="s">
        <v>8</v>
      </c>
      <c r="K12" s="36" t="s">
        <v>9</v>
      </c>
    </row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B4:K4"/>
    <mergeCell ref="B5:K5"/>
    <mergeCell ref="I7:K7"/>
    <mergeCell ref="I8:K8"/>
    <mergeCell ref="I9:K9"/>
    <mergeCell ref="I10:K1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LibreOfficeDev/5.2.5.1$Linux_X86_64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2017-09-09T15:02:29Z</dcterms:created>
  <dc:creator/>
  <dc:description/>
  <dc:language>en-US</dc:language>
  <cp:lastModifiedBy/>
  <dcterms:modified xsi:type="dcterms:W3CDTF">2017-09-10T13:41:25Z</dcterms:modified>
  <cp:revision>5</cp:revision>
  <dc:subject/>
  <dc:title/>
</cp:coreProperties>
</file>