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elia\Desktop\Ebooks\TPG\1° Semestre UFPR\Informática\Já feitos\"/>
    </mc:Choice>
  </mc:AlternateContent>
  <xr:revisionPtr revIDLastSave="0" documentId="13_ncr:1_{C4E6D064-1D55-4DCE-BEF3-4CBDA3A9DE90}" xr6:coauthVersionLast="43" xr6:coauthVersionMax="43" xr10:uidLastSave="{00000000-0000-0000-0000-000000000000}"/>
  <bookViews>
    <workbookView xWindow="-120" yWindow="-120" windowWidth="19440" windowHeight="15150" tabRatio="125" xr2:uid="{00000000-000D-0000-FFFF-FFFF00000000}"/>
  </bookViews>
  <sheets>
    <sheet name="Plan1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G16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C116" i="1" s="1"/>
  <c r="L9" i="1"/>
  <c r="G30" i="1" l="1"/>
  <c r="G78" i="1"/>
  <c r="G62" i="1"/>
  <c r="G46" i="1"/>
  <c r="G42" i="1"/>
  <c r="G26" i="1"/>
  <c r="G74" i="1"/>
  <c r="G58" i="1"/>
  <c r="G34" i="1"/>
  <c r="G18" i="1"/>
  <c r="G66" i="1"/>
  <c r="G50" i="1"/>
  <c r="G38" i="1"/>
  <c r="G22" i="1"/>
  <c r="G70" i="1"/>
  <c r="G54" i="1"/>
  <c r="G39" i="1"/>
  <c r="G31" i="1"/>
  <c r="G23" i="1"/>
  <c r="G115" i="1"/>
  <c r="G107" i="1"/>
  <c r="G99" i="1"/>
  <c r="G95" i="1"/>
  <c r="G87" i="1"/>
  <c r="G79" i="1"/>
  <c r="G71" i="1"/>
  <c r="G59" i="1"/>
  <c r="G51" i="1"/>
  <c r="C115" i="1"/>
  <c r="C107" i="1"/>
  <c r="C99" i="1"/>
  <c r="C91" i="1"/>
  <c r="C83" i="1"/>
  <c r="C75" i="1"/>
  <c r="C67" i="1"/>
  <c r="C51" i="1"/>
  <c r="G45" i="1"/>
  <c r="G41" i="1"/>
  <c r="G37" i="1"/>
  <c r="G33" i="1"/>
  <c r="G29" i="1"/>
  <c r="G25" i="1"/>
  <c r="G21" i="1"/>
  <c r="G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C113" i="1"/>
  <c r="C109" i="1"/>
  <c r="C105" i="1"/>
  <c r="C101" i="1"/>
  <c r="C97" i="1"/>
  <c r="C93" i="1"/>
  <c r="C89" i="1"/>
  <c r="C85" i="1"/>
  <c r="C81" i="1"/>
  <c r="C77" i="1"/>
  <c r="C73" i="1"/>
  <c r="C69" i="1"/>
  <c r="C65" i="1"/>
  <c r="C61" i="1"/>
  <c r="C57" i="1"/>
  <c r="C53" i="1"/>
  <c r="C49" i="1"/>
  <c r="C45" i="1"/>
  <c r="C41" i="1"/>
  <c r="C37" i="1"/>
  <c r="C33" i="1"/>
  <c r="C29" i="1"/>
  <c r="C25" i="1"/>
  <c r="C21" i="1"/>
  <c r="C17" i="1"/>
  <c r="G114" i="1"/>
  <c r="G110" i="1"/>
  <c r="G106" i="1"/>
  <c r="G102" i="1"/>
  <c r="G98" i="1"/>
  <c r="G94" i="1"/>
  <c r="G90" i="1"/>
  <c r="G86" i="1"/>
  <c r="G82" i="1"/>
  <c r="C114" i="1"/>
  <c r="C110" i="1"/>
  <c r="C106" i="1"/>
  <c r="C102" i="1"/>
  <c r="C98" i="1"/>
  <c r="C94" i="1"/>
  <c r="C90" i="1"/>
  <c r="C86" i="1"/>
  <c r="C82" i="1"/>
  <c r="C78" i="1"/>
  <c r="C74" i="1"/>
  <c r="C70" i="1"/>
  <c r="C66" i="1"/>
  <c r="C62" i="1"/>
  <c r="C58" i="1"/>
  <c r="C54" i="1"/>
  <c r="C50" i="1"/>
  <c r="C46" i="1"/>
  <c r="C42" i="1"/>
  <c r="C38" i="1"/>
  <c r="C34" i="1"/>
  <c r="C30" i="1"/>
  <c r="C26" i="1"/>
  <c r="C22" i="1"/>
  <c r="C18" i="1"/>
  <c r="G43" i="1"/>
  <c r="G35" i="1"/>
  <c r="G27" i="1"/>
  <c r="G19" i="1"/>
  <c r="G111" i="1"/>
  <c r="G103" i="1"/>
  <c r="G91" i="1"/>
  <c r="G83" i="1"/>
  <c r="G75" i="1"/>
  <c r="G67" i="1"/>
  <c r="G63" i="1"/>
  <c r="G55" i="1"/>
  <c r="G47" i="1"/>
  <c r="C111" i="1"/>
  <c r="C103" i="1"/>
  <c r="C95" i="1"/>
  <c r="C87" i="1"/>
  <c r="C79" i="1"/>
  <c r="C71" i="1"/>
  <c r="C63" i="1"/>
  <c r="C59" i="1"/>
  <c r="C55" i="1"/>
  <c r="C47" i="1"/>
  <c r="C43" i="1"/>
  <c r="C39" i="1"/>
  <c r="C35" i="1"/>
  <c r="C31" i="1"/>
  <c r="C27" i="1"/>
  <c r="C23" i="1"/>
  <c r="C19" i="1"/>
  <c r="G44" i="1"/>
  <c r="G40" i="1"/>
  <c r="G36" i="1"/>
  <c r="G32" i="1"/>
  <c r="G28" i="1"/>
  <c r="G24" i="1"/>
  <c r="G20" i="1"/>
  <c r="G116" i="1"/>
  <c r="G112" i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C112" i="1"/>
  <c r="C108" i="1"/>
  <c r="C104" i="1"/>
  <c r="C100" i="1"/>
  <c r="C96" i="1"/>
  <c r="C92" i="1"/>
  <c r="C88" i="1"/>
  <c r="C84" i="1"/>
  <c r="C80" i="1"/>
  <c r="C76" i="1"/>
  <c r="C72" i="1"/>
  <c r="C68" i="1"/>
  <c r="C64" i="1"/>
  <c r="C60" i="1"/>
  <c r="C56" i="1"/>
  <c r="C52" i="1"/>
  <c r="C48" i="1"/>
  <c r="C44" i="1"/>
  <c r="C40" i="1"/>
  <c r="C36" i="1"/>
  <c r="C32" i="1"/>
  <c r="C28" i="1"/>
  <c r="C24" i="1"/>
  <c r="C20" i="1"/>
</calcChain>
</file>

<file path=xl/sharedStrings.xml><?xml version="1.0" encoding="utf-8"?>
<sst xmlns="http://schemas.openxmlformats.org/spreadsheetml/2006/main" count="20" uniqueCount="15">
  <si>
    <t>m/s</t>
  </si>
  <si>
    <t>m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</si>
  <si>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</si>
  <si>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t>km/h</t>
  </si>
  <si>
    <t>=</t>
  </si>
  <si>
    <t>Ônibus</t>
  </si>
  <si>
    <t>Automóvel</t>
  </si>
  <si>
    <t>a =</t>
  </si>
  <si>
    <r>
      <t>d</t>
    </r>
    <r>
      <rPr>
        <vertAlign val="subscript"/>
        <sz val="11"/>
        <color theme="1"/>
        <rFont val="Calibri"/>
        <family val="2"/>
        <scheme val="minor"/>
      </rPr>
      <t xml:space="preserve">0 </t>
    </r>
    <r>
      <rPr>
        <sz val="11"/>
        <color theme="1"/>
        <rFont val="Calibri"/>
        <family val="2"/>
        <scheme val="minor"/>
      </rPr>
      <t>=</t>
    </r>
  </si>
  <si>
    <t>v =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</si>
  <si>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</t>
    </r>
  </si>
  <si>
    <t>tempo (s)</t>
  </si>
  <si>
    <t>d automóvel (m)</t>
  </si>
  <si>
    <t>d ônibus (m)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</si>
  <si>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 (s)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</si>
</sst>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00031068139798"/>
          <c:y val="2.8544174192312793E-2"/>
          <c:w val="0.61429628041121609"/>
          <c:h val="0.7983666323513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Plan1!$C$15</c:f>
              <c:strCache>
                <c:ptCount val="1"/>
                <c:pt idx="0">
                  <c:v>d automóvel (m)</c:v>
                </c:pt>
              </c:strCache>
            </c:strRef>
          </c:tx>
          <c:marker>
            <c:symbol val="none"/>
          </c:marker>
          <c:xVal>
            <c:numRef>
              <c:f>Plan1!$A$16:$A$116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  <c:pt idx="75">
                  <c:v>14.999999999999979</c:v>
                </c:pt>
                <c:pt idx="76">
                  <c:v>15.199999999999978</c:v>
                </c:pt>
                <c:pt idx="77">
                  <c:v>15.399999999999977</c:v>
                </c:pt>
                <c:pt idx="78">
                  <c:v>15.599999999999977</c:v>
                </c:pt>
                <c:pt idx="79">
                  <c:v>15.799999999999976</c:v>
                </c:pt>
                <c:pt idx="80">
                  <c:v>15.999999999999975</c:v>
                </c:pt>
                <c:pt idx="81">
                  <c:v>16.199999999999974</c:v>
                </c:pt>
                <c:pt idx="82">
                  <c:v>16.399999999999974</c:v>
                </c:pt>
                <c:pt idx="83">
                  <c:v>16.599999999999973</c:v>
                </c:pt>
                <c:pt idx="84">
                  <c:v>16.799999999999972</c:v>
                </c:pt>
                <c:pt idx="85">
                  <c:v>16.999999999999972</c:v>
                </c:pt>
                <c:pt idx="86">
                  <c:v>17.199999999999971</c:v>
                </c:pt>
                <c:pt idx="87">
                  <c:v>17.39999999999997</c:v>
                </c:pt>
                <c:pt idx="88">
                  <c:v>17.599999999999969</c:v>
                </c:pt>
                <c:pt idx="89">
                  <c:v>17.799999999999969</c:v>
                </c:pt>
                <c:pt idx="90">
                  <c:v>17.999999999999968</c:v>
                </c:pt>
                <c:pt idx="91">
                  <c:v>18.199999999999967</c:v>
                </c:pt>
                <c:pt idx="92">
                  <c:v>18.399999999999967</c:v>
                </c:pt>
                <c:pt idx="93">
                  <c:v>18.599999999999966</c:v>
                </c:pt>
                <c:pt idx="94">
                  <c:v>18.799999999999965</c:v>
                </c:pt>
                <c:pt idx="95">
                  <c:v>18.999999999999964</c:v>
                </c:pt>
                <c:pt idx="96">
                  <c:v>19.199999999999964</c:v>
                </c:pt>
                <c:pt idx="97">
                  <c:v>19.399999999999963</c:v>
                </c:pt>
                <c:pt idx="98">
                  <c:v>19.599999999999962</c:v>
                </c:pt>
                <c:pt idx="99">
                  <c:v>19.799999999999962</c:v>
                </c:pt>
                <c:pt idx="100">
                  <c:v>19.999999999999961</c:v>
                </c:pt>
              </c:numCache>
            </c:numRef>
          </c:xVal>
          <c:yVal>
            <c:numRef>
              <c:f>Plan1!$C$16:$C$116</c:f>
              <c:numCache>
                <c:formatCode>General</c:formatCode>
                <c:ptCount val="101"/>
                <c:pt idx="0">
                  <c:v>0</c:v>
                </c:pt>
                <c:pt idx="1">
                  <c:v>4.0000000000000008E-2</c:v>
                </c:pt>
                <c:pt idx="2">
                  <c:v>0.16000000000000003</c:v>
                </c:pt>
                <c:pt idx="3">
                  <c:v>0.3600000000000001</c:v>
                </c:pt>
                <c:pt idx="4">
                  <c:v>0.64000000000000012</c:v>
                </c:pt>
                <c:pt idx="5">
                  <c:v>1</c:v>
                </c:pt>
                <c:pt idx="6">
                  <c:v>1.44</c:v>
                </c:pt>
                <c:pt idx="7">
                  <c:v>1.9599999999999997</c:v>
                </c:pt>
                <c:pt idx="8">
                  <c:v>2.5599999999999996</c:v>
                </c:pt>
                <c:pt idx="9">
                  <c:v>3.2399999999999993</c:v>
                </c:pt>
                <c:pt idx="10">
                  <c:v>3.9999999999999991</c:v>
                </c:pt>
                <c:pt idx="11">
                  <c:v>4.839999999999999</c:v>
                </c:pt>
                <c:pt idx="12">
                  <c:v>5.76</c:v>
                </c:pt>
                <c:pt idx="13">
                  <c:v>6.7600000000000007</c:v>
                </c:pt>
                <c:pt idx="14">
                  <c:v>7.8400000000000016</c:v>
                </c:pt>
                <c:pt idx="15">
                  <c:v>9.0000000000000036</c:v>
                </c:pt>
                <c:pt idx="16">
                  <c:v>10.240000000000004</c:v>
                </c:pt>
                <c:pt idx="17">
                  <c:v>11.560000000000006</c:v>
                </c:pt>
                <c:pt idx="18">
                  <c:v>12.960000000000006</c:v>
                </c:pt>
                <c:pt idx="19">
                  <c:v>14.440000000000008</c:v>
                </c:pt>
                <c:pt idx="20">
                  <c:v>16.000000000000007</c:v>
                </c:pt>
                <c:pt idx="21">
                  <c:v>17.640000000000008</c:v>
                </c:pt>
                <c:pt idx="22">
                  <c:v>19.36000000000001</c:v>
                </c:pt>
                <c:pt idx="23">
                  <c:v>21.160000000000014</c:v>
                </c:pt>
                <c:pt idx="24">
                  <c:v>23.040000000000017</c:v>
                </c:pt>
                <c:pt idx="25">
                  <c:v>25.000000000000018</c:v>
                </c:pt>
                <c:pt idx="26">
                  <c:v>27.04000000000002</c:v>
                </c:pt>
                <c:pt idx="27">
                  <c:v>29.160000000000021</c:v>
                </c:pt>
                <c:pt idx="28">
                  <c:v>31.360000000000024</c:v>
                </c:pt>
                <c:pt idx="29">
                  <c:v>33.640000000000029</c:v>
                </c:pt>
                <c:pt idx="30">
                  <c:v>36.000000000000028</c:v>
                </c:pt>
                <c:pt idx="31">
                  <c:v>38.440000000000033</c:v>
                </c:pt>
                <c:pt idx="32">
                  <c:v>40.960000000000036</c:v>
                </c:pt>
                <c:pt idx="33">
                  <c:v>43.560000000000045</c:v>
                </c:pt>
                <c:pt idx="34">
                  <c:v>46.240000000000045</c:v>
                </c:pt>
                <c:pt idx="35">
                  <c:v>49.00000000000005</c:v>
                </c:pt>
                <c:pt idx="36">
                  <c:v>51.840000000000053</c:v>
                </c:pt>
                <c:pt idx="37">
                  <c:v>54.760000000000055</c:v>
                </c:pt>
                <c:pt idx="38">
                  <c:v>57.760000000000062</c:v>
                </c:pt>
                <c:pt idx="39">
                  <c:v>60.840000000000067</c:v>
                </c:pt>
                <c:pt idx="40">
                  <c:v>64.000000000000057</c:v>
                </c:pt>
                <c:pt idx="41">
                  <c:v>67.240000000000052</c:v>
                </c:pt>
                <c:pt idx="42">
                  <c:v>70.560000000000031</c:v>
                </c:pt>
                <c:pt idx="43">
                  <c:v>73.960000000000022</c:v>
                </c:pt>
                <c:pt idx="44">
                  <c:v>77.440000000000012</c:v>
                </c:pt>
                <c:pt idx="45">
                  <c:v>81</c:v>
                </c:pt>
                <c:pt idx="46">
                  <c:v>84.639999999999986</c:v>
                </c:pt>
                <c:pt idx="47">
                  <c:v>88.359999999999971</c:v>
                </c:pt>
                <c:pt idx="48">
                  <c:v>92.159999999999954</c:v>
                </c:pt>
                <c:pt idx="49">
                  <c:v>96.039999999999949</c:v>
                </c:pt>
                <c:pt idx="50">
                  <c:v>99.999999999999929</c:v>
                </c:pt>
                <c:pt idx="51">
                  <c:v>104.03999999999991</c:v>
                </c:pt>
                <c:pt idx="52">
                  <c:v>108.1599999999999</c:v>
                </c:pt>
                <c:pt idx="53">
                  <c:v>112.35999999999989</c:v>
                </c:pt>
                <c:pt idx="54">
                  <c:v>116.63999999999986</c:v>
                </c:pt>
                <c:pt idx="55">
                  <c:v>120.99999999999984</c:v>
                </c:pt>
                <c:pt idx="56">
                  <c:v>125.43999999999983</c:v>
                </c:pt>
                <c:pt idx="57">
                  <c:v>129.95999999999981</c:v>
                </c:pt>
                <c:pt idx="58">
                  <c:v>134.55999999999977</c:v>
                </c:pt>
                <c:pt idx="59">
                  <c:v>139.23999999999975</c:v>
                </c:pt>
                <c:pt idx="60">
                  <c:v>143.99999999999974</c:v>
                </c:pt>
                <c:pt idx="61">
                  <c:v>148.83999999999972</c:v>
                </c:pt>
                <c:pt idx="62">
                  <c:v>153.75999999999971</c:v>
                </c:pt>
                <c:pt idx="63">
                  <c:v>158.75999999999968</c:v>
                </c:pt>
                <c:pt idx="64">
                  <c:v>163.83999999999966</c:v>
                </c:pt>
                <c:pt idx="65">
                  <c:v>168.99999999999963</c:v>
                </c:pt>
                <c:pt idx="66">
                  <c:v>174.23999999999961</c:v>
                </c:pt>
                <c:pt idx="67">
                  <c:v>179.55999999999958</c:v>
                </c:pt>
                <c:pt idx="68">
                  <c:v>184.95999999999955</c:v>
                </c:pt>
                <c:pt idx="69">
                  <c:v>190.43999999999954</c:v>
                </c:pt>
                <c:pt idx="70">
                  <c:v>195.99999999999949</c:v>
                </c:pt>
                <c:pt idx="71">
                  <c:v>201.63999999999947</c:v>
                </c:pt>
                <c:pt idx="72">
                  <c:v>207.35999999999945</c:v>
                </c:pt>
                <c:pt idx="73">
                  <c:v>213.15999999999943</c:v>
                </c:pt>
                <c:pt idx="74">
                  <c:v>219.0399999999994</c:v>
                </c:pt>
                <c:pt idx="75">
                  <c:v>224.99999999999937</c:v>
                </c:pt>
                <c:pt idx="76">
                  <c:v>231.03999999999934</c:v>
                </c:pt>
                <c:pt idx="77">
                  <c:v>237.15999999999929</c:v>
                </c:pt>
                <c:pt idx="78">
                  <c:v>243.35999999999927</c:v>
                </c:pt>
                <c:pt idx="79">
                  <c:v>249.63999999999925</c:v>
                </c:pt>
                <c:pt idx="80">
                  <c:v>255.9999999999992</c:v>
                </c:pt>
                <c:pt idx="81">
                  <c:v>262.43999999999915</c:v>
                </c:pt>
                <c:pt idx="82">
                  <c:v>268.95999999999913</c:v>
                </c:pt>
                <c:pt idx="83">
                  <c:v>275.55999999999909</c:v>
                </c:pt>
                <c:pt idx="84">
                  <c:v>282.23999999999904</c:v>
                </c:pt>
                <c:pt idx="85">
                  <c:v>288.99999999999903</c:v>
                </c:pt>
                <c:pt idx="86">
                  <c:v>295.83999999999901</c:v>
                </c:pt>
                <c:pt idx="87">
                  <c:v>302.75999999999897</c:v>
                </c:pt>
                <c:pt idx="88">
                  <c:v>309.75999999999891</c:v>
                </c:pt>
                <c:pt idx="89">
                  <c:v>316.83999999999889</c:v>
                </c:pt>
                <c:pt idx="90">
                  <c:v>323.99999999999886</c:v>
                </c:pt>
                <c:pt idx="91">
                  <c:v>331.23999999999882</c:v>
                </c:pt>
                <c:pt idx="92">
                  <c:v>338.55999999999875</c:v>
                </c:pt>
                <c:pt idx="93">
                  <c:v>345.95999999999873</c:v>
                </c:pt>
                <c:pt idx="94">
                  <c:v>353.43999999999869</c:v>
                </c:pt>
                <c:pt idx="95">
                  <c:v>360.99999999999864</c:v>
                </c:pt>
                <c:pt idx="96">
                  <c:v>368.63999999999862</c:v>
                </c:pt>
                <c:pt idx="97">
                  <c:v>376.35999999999859</c:v>
                </c:pt>
                <c:pt idx="98">
                  <c:v>384.15999999999855</c:v>
                </c:pt>
                <c:pt idx="99">
                  <c:v>392.03999999999849</c:v>
                </c:pt>
                <c:pt idx="100">
                  <c:v>399.99999999999841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A5-4FDC-8EA5-280E6A397D4C}"/>
            </c:ext>
          </c:extLst>
        </c:ser>
        <c:ser>
          <c:idx val="1"/>
          <c:order val="1"/>
          <c:tx>
            <c:strRef>
              <c:f>Plan1!$G$15</c:f>
              <c:strCache>
                <c:ptCount val="1"/>
                <c:pt idx="0">
                  <c:v>d ônibus (m)</c:v>
                </c:pt>
              </c:strCache>
            </c:strRef>
          </c:tx>
          <c:marker>
            <c:symbol val="none"/>
          </c:marker>
          <c:xVal>
            <c:numRef>
              <c:f>Plan1!$A$16:$A$116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  <c:pt idx="75">
                  <c:v>14.999999999999979</c:v>
                </c:pt>
                <c:pt idx="76">
                  <c:v>15.199999999999978</c:v>
                </c:pt>
                <c:pt idx="77">
                  <c:v>15.399999999999977</c:v>
                </c:pt>
                <c:pt idx="78">
                  <c:v>15.599999999999977</c:v>
                </c:pt>
                <c:pt idx="79">
                  <c:v>15.799999999999976</c:v>
                </c:pt>
                <c:pt idx="80">
                  <c:v>15.999999999999975</c:v>
                </c:pt>
                <c:pt idx="81">
                  <c:v>16.199999999999974</c:v>
                </c:pt>
                <c:pt idx="82">
                  <c:v>16.399999999999974</c:v>
                </c:pt>
                <c:pt idx="83">
                  <c:v>16.599999999999973</c:v>
                </c:pt>
                <c:pt idx="84">
                  <c:v>16.799999999999972</c:v>
                </c:pt>
                <c:pt idx="85">
                  <c:v>16.999999999999972</c:v>
                </c:pt>
                <c:pt idx="86">
                  <c:v>17.199999999999971</c:v>
                </c:pt>
                <c:pt idx="87">
                  <c:v>17.39999999999997</c:v>
                </c:pt>
                <c:pt idx="88">
                  <c:v>17.599999999999969</c:v>
                </c:pt>
                <c:pt idx="89">
                  <c:v>17.799999999999969</c:v>
                </c:pt>
                <c:pt idx="90">
                  <c:v>17.999999999999968</c:v>
                </c:pt>
                <c:pt idx="91">
                  <c:v>18.199999999999967</c:v>
                </c:pt>
                <c:pt idx="92">
                  <c:v>18.399999999999967</c:v>
                </c:pt>
                <c:pt idx="93">
                  <c:v>18.599999999999966</c:v>
                </c:pt>
                <c:pt idx="94">
                  <c:v>18.799999999999965</c:v>
                </c:pt>
                <c:pt idx="95">
                  <c:v>18.999999999999964</c:v>
                </c:pt>
                <c:pt idx="96">
                  <c:v>19.199999999999964</c:v>
                </c:pt>
                <c:pt idx="97">
                  <c:v>19.399999999999963</c:v>
                </c:pt>
                <c:pt idx="98">
                  <c:v>19.599999999999962</c:v>
                </c:pt>
                <c:pt idx="99">
                  <c:v>19.799999999999962</c:v>
                </c:pt>
                <c:pt idx="100">
                  <c:v>19.999999999999961</c:v>
                </c:pt>
              </c:numCache>
            </c:numRef>
          </c:xVal>
          <c:yVal>
            <c:numRef>
              <c:f>Plan1!$G$16:$G$116</c:f>
              <c:numCache>
                <c:formatCode>General</c:formatCode>
                <c:ptCount val="101"/>
                <c:pt idx="0">
                  <c:v>0</c:v>
                </c:pt>
                <c:pt idx="1">
                  <c:v>3.3333333333333339</c:v>
                </c:pt>
                <c:pt idx="2">
                  <c:v>6.6666666666666679</c:v>
                </c:pt>
                <c:pt idx="3">
                  <c:v>10.000000000000002</c:v>
                </c:pt>
                <c:pt idx="4">
                  <c:v>13.333333333333336</c:v>
                </c:pt>
                <c:pt idx="5">
                  <c:v>16.666666666666668</c:v>
                </c:pt>
                <c:pt idx="6">
                  <c:v>20</c:v>
                </c:pt>
                <c:pt idx="7">
                  <c:v>23.333333333333332</c:v>
                </c:pt>
                <c:pt idx="8">
                  <c:v>26.666666666666668</c:v>
                </c:pt>
                <c:pt idx="9">
                  <c:v>30</c:v>
                </c:pt>
                <c:pt idx="10">
                  <c:v>33.333333333333329</c:v>
                </c:pt>
                <c:pt idx="11">
                  <c:v>36.666666666666664</c:v>
                </c:pt>
                <c:pt idx="12">
                  <c:v>40</c:v>
                </c:pt>
                <c:pt idx="13">
                  <c:v>43.333333333333336</c:v>
                </c:pt>
                <c:pt idx="14">
                  <c:v>46.666666666666671</c:v>
                </c:pt>
                <c:pt idx="15">
                  <c:v>50.000000000000014</c:v>
                </c:pt>
                <c:pt idx="16">
                  <c:v>53.33333333333335</c:v>
                </c:pt>
                <c:pt idx="17">
                  <c:v>56.666666666666686</c:v>
                </c:pt>
                <c:pt idx="18">
                  <c:v>60.000000000000021</c:v>
                </c:pt>
                <c:pt idx="19">
                  <c:v>63.333333333333357</c:v>
                </c:pt>
                <c:pt idx="20">
                  <c:v>66.666666666666686</c:v>
                </c:pt>
                <c:pt idx="21">
                  <c:v>70.000000000000028</c:v>
                </c:pt>
                <c:pt idx="22">
                  <c:v>73.333333333333357</c:v>
                </c:pt>
                <c:pt idx="23">
                  <c:v>76.6666666666667</c:v>
                </c:pt>
                <c:pt idx="24">
                  <c:v>80.000000000000028</c:v>
                </c:pt>
                <c:pt idx="25">
                  <c:v>83.333333333333371</c:v>
                </c:pt>
                <c:pt idx="26">
                  <c:v>86.6666666666667</c:v>
                </c:pt>
                <c:pt idx="27">
                  <c:v>90.000000000000043</c:v>
                </c:pt>
                <c:pt idx="28">
                  <c:v>93.333333333333385</c:v>
                </c:pt>
                <c:pt idx="29">
                  <c:v>96.666666666666714</c:v>
                </c:pt>
                <c:pt idx="30">
                  <c:v>100.00000000000006</c:v>
                </c:pt>
                <c:pt idx="31">
                  <c:v>103.33333333333339</c:v>
                </c:pt>
                <c:pt idx="32">
                  <c:v>106.66666666666673</c:v>
                </c:pt>
                <c:pt idx="33">
                  <c:v>110.00000000000006</c:v>
                </c:pt>
                <c:pt idx="34">
                  <c:v>113.3333333333334</c:v>
                </c:pt>
                <c:pt idx="35">
                  <c:v>116.66666666666673</c:v>
                </c:pt>
                <c:pt idx="36">
                  <c:v>120.00000000000007</c:v>
                </c:pt>
                <c:pt idx="37">
                  <c:v>123.33333333333341</c:v>
                </c:pt>
                <c:pt idx="38">
                  <c:v>126.66666666666674</c:v>
                </c:pt>
                <c:pt idx="39">
                  <c:v>130.00000000000009</c:v>
                </c:pt>
                <c:pt idx="40">
                  <c:v>133.3333333333334</c:v>
                </c:pt>
                <c:pt idx="41">
                  <c:v>136.66666666666671</c:v>
                </c:pt>
                <c:pt idx="42">
                  <c:v>140.00000000000006</c:v>
                </c:pt>
                <c:pt idx="43">
                  <c:v>143.33333333333337</c:v>
                </c:pt>
                <c:pt idx="44">
                  <c:v>146.66666666666669</c:v>
                </c:pt>
                <c:pt idx="45">
                  <c:v>150</c:v>
                </c:pt>
                <c:pt idx="46">
                  <c:v>153.33333333333334</c:v>
                </c:pt>
                <c:pt idx="47">
                  <c:v>156.66666666666666</c:v>
                </c:pt>
                <c:pt idx="48">
                  <c:v>159.99999999999997</c:v>
                </c:pt>
                <c:pt idx="49">
                  <c:v>163.33333333333329</c:v>
                </c:pt>
                <c:pt idx="50">
                  <c:v>166.66666666666663</c:v>
                </c:pt>
                <c:pt idx="51">
                  <c:v>169.99999999999994</c:v>
                </c:pt>
                <c:pt idx="52">
                  <c:v>173.33333333333326</c:v>
                </c:pt>
                <c:pt idx="53">
                  <c:v>176.66666666666657</c:v>
                </c:pt>
                <c:pt idx="54">
                  <c:v>179.99999999999991</c:v>
                </c:pt>
                <c:pt idx="55">
                  <c:v>183.33333333333323</c:v>
                </c:pt>
                <c:pt idx="56">
                  <c:v>186.66666666666654</c:v>
                </c:pt>
                <c:pt idx="57">
                  <c:v>189.99999999999986</c:v>
                </c:pt>
                <c:pt idx="58">
                  <c:v>193.3333333333332</c:v>
                </c:pt>
                <c:pt idx="59">
                  <c:v>196.66666666666652</c:v>
                </c:pt>
                <c:pt idx="60">
                  <c:v>199.99999999999983</c:v>
                </c:pt>
                <c:pt idx="61">
                  <c:v>203.33333333333317</c:v>
                </c:pt>
                <c:pt idx="62">
                  <c:v>206.66666666666649</c:v>
                </c:pt>
                <c:pt idx="63">
                  <c:v>209.9999999999998</c:v>
                </c:pt>
                <c:pt idx="64">
                  <c:v>213.33333333333312</c:v>
                </c:pt>
                <c:pt idx="65">
                  <c:v>216.66666666666646</c:v>
                </c:pt>
                <c:pt idx="66">
                  <c:v>219.99999999999977</c:v>
                </c:pt>
                <c:pt idx="67">
                  <c:v>223.33333333333309</c:v>
                </c:pt>
                <c:pt idx="68">
                  <c:v>226.6666666666664</c:v>
                </c:pt>
                <c:pt idx="69">
                  <c:v>229.99999999999974</c:v>
                </c:pt>
                <c:pt idx="70">
                  <c:v>233.33333333333306</c:v>
                </c:pt>
                <c:pt idx="71">
                  <c:v>236.66666666666637</c:v>
                </c:pt>
                <c:pt idx="72">
                  <c:v>239.99999999999969</c:v>
                </c:pt>
                <c:pt idx="73">
                  <c:v>243.33333333333303</c:v>
                </c:pt>
                <c:pt idx="74">
                  <c:v>246.66666666666634</c:v>
                </c:pt>
                <c:pt idx="75">
                  <c:v>249.99999999999966</c:v>
                </c:pt>
                <c:pt idx="76">
                  <c:v>253.33333333333297</c:v>
                </c:pt>
                <c:pt idx="77">
                  <c:v>256.66666666666629</c:v>
                </c:pt>
                <c:pt idx="78">
                  <c:v>259.9999999999996</c:v>
                </c:pt>
                <c:pt idx="79">
                  <c:v>263.33333333333297</c:v>
                </c:pt>
                <c:pt idx="80">
                  <c:v>266.66666666666629</c:v>
                </c:pt>
                <c:pt idx="81">
                  <c:v>269.9999999999996</c:v>
                </c:pt>
                <c:pt idx="82">
                  <c:v>273.33333333333292</c:v>
                </c:pt>
                <c:pt idx="83">
                  <c:v>276.66666666666623</c:v>
                </c:pt>
                <c:pt idx="84">
                  <c:v>279.99999999999955</c:v>
                </c:pt>
                <c:pt idx="85">
                  <c:v>283.33333333333286</c:v>
                </c:pt>
                <c:pt idx="86">
                  <c:v>286.66666666666617</c:v>
                </c:pt>
                <c:pt idx="87">
                  <c:v>289.99999999999955</c:v>
                </c:pt>
                <c:pt idx="88">
                  <c:v>293.33333333333286</c:v>
                </c:pt>
                <c:pt idx="89">
                  <c:v>296.66666666666617</c:v>
                </c:pt>
                <c:pt idx="90">
                  <c:v>299.99999999999949</c:v>
                </c:pt>
                <c:pt idx="91">
                  <c:v>303.3333333333328</c:v>
                </c:pt>
                <c:pt idx="92">
                  <c:v>306.66666666666612</c:v>
                </c:pt>
                <c:pt idx="93">
                  <c:v>309.99999999999943</c:v>
                </c:pt>
                <c:pt idx="94">
                  <c:v>313.3333333333328</c:v>
                </c:pt>
                <c:pt idx="95">
                  <c:v>316.66666666666612</c:v>
                </c:pt>
                <c:pt idx="96">
                  <c:v>319.99999999999943</c:v>
                </c:pt>
                <c:pt idx="97">
                  <c:v>323.33333333333275</c:v>
                </c:pt>
                <c:pt idx="98">
                  <c:v>326.66666666666606</c:v>
                </c:pt>
                <c:pt idx="99">
                  <c:v>329.99999999999937</c:v>
                </c:pt>
                <c:pt idx="100">
                  <c:v>333.33333333333269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A5-4FDC-8EA5-280E6A397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45024"/>
        <c:axId val="60143488"/>
      </c:scatterChart>
      <c:valAx>
        <c:axId val="6014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(s)</a:t>
                </a:r>
                <a:r>
                  <a:rPr lang="pt-BR" sz="1000" b="0" i="0" u="none" strike="noStrike" baseline="0">
                    <a:effectLst/>
                  </a:rPr>
                  <a:t>m/s</a:t>
                </a:r>
                <a:r>
                  <a:rPr lang="pt-BR" sz="1000" b="0" i="0" u="none" strike="noStrike" baseline="30000">
                    <a:effectLst/>
                  </a:rPr>
                  <a:t>2</a:t>
                </a:r>
                <a:r>
                  <a:rPr lang="pt-BR" sz="1000" b="1" i="0" u="none" strike="noStrike" baseline="0"/>
                  <a:t> </a:t>
                </a: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143488"/>
        <c:crosses val="autoZero"/>
        <c:crossBetween val="midCat"/>
      </c:valAx>
      <c:valAx>
        <c:axId val="60143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Distância</a:t>
                </a:r>
                <a:r>
                  <a:rPr lang="pt-BR" baseline="0"/>
                  <a:t> percorrida (m)</a:t>
                </a:r>
              </a:p>
              <a:p>
                <a:pPr>
                  <a:defRPr/>
                </a:pP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145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55413</xdr:colOff>
      <xdr:row>16</xdr:row>
      <xdr:rowOff>90849</xdr:rowOff>
    </xdr:from>
    <xdr:to>
      <xdr:col>16</xdr:col>
      <xdr:colOff>328321</xdr:colOff>
      <xdr:row>30</xdr:row>
      <xdr:rowOff>139009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8:M116"/>
  <sheetViews>
    <sheetView tabSelected="1" topLeftCell="A2" zoomScale="90" zoomScaleNormal="90" workbookViewId="0">
      <selection activeCell="B12" sqref="B12"/>
    </sheetView>
  </sheetViews>
  <sheetFormatPr defaultRowHeight="15"/>
  <cols>
    <col min="1" max="1" width="8.25" bestFit="1" customWidth="1"/>
    <col min="3" max="3" width="13.625" bestFit="1" customWidth="1"/>
    <col min="4" max="5" width="12" bestFit="1" customWidth="1"/>
    <col min="7" max="7" width="11.875" bestFit="1" customWidth="1"/>
    <col min="8" max="8" width="9" bestFit="1" customWidth="1"/>
    <col min="9" max="10" width="8.375" bestFit="1" customWidth="1"/>
    <col min="11" max="11" width="2" bestFit="1" customWidth="1"/>
  </cols>
  <sheetData>
    <row r="8" spans="1:13">
      <c r="D8" s="1" t="s">
        <v>6</v>
      </c>
      <c r="E8" s="1"/>
      <c r="F8" s="1"/>
      <c r="H8" s="1" t="s">
        <v>5</v>
      </c>
      <c r="I8" s="1"/>
      <c r="J8" s="1"/>
      <c r="K8" s="1"/>
      <c r="L8" s="1"/>
      <c r="M8" s="1"/>
    </row>
    <row r="9" spans="1:13" ht="18">
      <c r="D9" s="1" t="s">
        <v>10</v>
      </c>
      <c r="E9" s="1">
        <v>0</v>
      </c>
      <c r="F9" s="1" t="s">
        <v>0</v>
      </c>
      <c r="H9" s="1" t="s">
        <v>9</v>
      </c>
      <c r="I9" s="1">
        <v>60</v>
      </c>
      <c r="J9" s="1" t="s">
        <v>3</v>
      </c>
      <c r="K9" s="2" t="s">
        <v>4</v>
      </c>
      <c r="L9" s="1">
        <f>I9/3.6</f>
        <v>16.666666666666668</v>
      </c>
      <c r="M9" s="1" t="s">
        <v>0</v>
      </c>
    </row>
    <row r="10" spans="1:13" ht="18">
      <c r="D10" s="1" t="s">
        <v>8</v>
      </c>
      <c r="E10" s="1">
        <v>0</v>
      </c>
      <c r="F10" s="1" t="s">
        <v>1</v>
      </c>
      <c r="H10" s="1" t="s">
        <v>8</v>
      </c>
      <c r="I10" s="1">
        <v>0</v>
      </c>
      <c r="J10" s="1" t="s">
        <v>1</v>
      </c>
      <c r="K10" s="1"/>
      <c r="L10" s="1"/>
      <c r="M10" s="1"/>
    </row>
    <row r="11" spans="1:13" ht="17.25">
      <c r="D11" s="1" t="s">
        <v>7</v>
      </c>
      <c r="E11" s="1">
        <v>2</v>
      </c>
      <c r="F11" s="1" t="s">
        <v>2</v>
      </c>
      <c r="H11" s="1" t="s">
        <v>7</v>
      </c>
      <c r="I11" s="1">
        <v>0</v>
      </c>
      <c r="J11" s="1" t="s">
        <v>2</v>
      </c>
      <c r="K11" s="1"/>
      <c r="L11" s="1"/>
      <c r="M11" s="1"/>
    </row>
    <row r="12" spans="1:13">
      <c r="D12" s="1"/>
      <c r="E12" s="1"/>
      <c r="F12" s="1"/>
      <c r="H12" s="1"/>
      <c r="I12" s="1"/>
      <c r="J12" s="1"/>
      <c r="K12" s="1"/>
      <c r="L12" s="1"/>
      <c r="M12" s="1"/>
    </row>
    <row r="14" spans="1:13">
      <c r="A14" s="3" t="s">
        <v>14</v>
      </c>
      <c r="B14" s="4">
        <v>0.2</v>
      </c>
    </row>
    <row r="15" spans="1:13">
      <c r="A15" t="s">
        <v>11</v>
      </c>
      <c r="C15" t="s">
        <v>12</v>
      </c>
      <c r="G15" t="s">
        <v>13</v>
      </c>
    </row>
    <row r="16" spans="1:13">
      <c r="A16">
        <v>0</v>
      </c>
      <c r="C16">
        <f>$E$10+$E$9*A16+($E$11*A16^2)/2</f>
        <v>0</v>
      </c>
      <c r="G16">
        <f>$I$10+$L$9*A16</f>
        <v>0</v>
      </c>
    </row>
    <row r="17" spans="1:7">
      <c r="A17">
        <f>A16+$B$14</f>
        <v>0.2</v>
      </c>
      <c r="C17">
        <f t="shared" ref="C17:C80" si="0">$E$10+$E$9*A17+($E$11*A17^2)/2</f>
        <v>4.0000000000000008E-2</v>
      </c>
      <c r="G17">
        <f t="shared" ref="G17:G80" si="1">$I$10+$L$9*A17</f>
        <v>3.3333333333333339</v>
      </c>
    </row>
    <row r="18" spans="1:7">
      <c r="A18">
        <f t="shared" ref="A18:A81" si="2">A17+$B$14</f>
        <v>0.4</v>
      </c>
      <c r="C18">
        <f t="shared" si="0"/>
        <v>0.16000000000000003</v>
      </c>
      <c r="G18">
        <f t="shared" si="1"/>
        <v>6.6666666666666679</v>
      </c>
    </row>
    <row r="19" spans="1:7">
      <c r="A19">
        <f t="shared" si="2"/>
        <v>0.60000000000000009</v>
      </c>
      <c r="C19">
        <f t="shared" si="0"/>
        <v>0.3600000000000001</v>
      </c>
      <c r="G19">
        <f t="shared" si="1"/>
        <v>10.000000000000002</v>
      </c>
    </row>
    <row r="20" spans="1:7">
      <c r="A20">
        <f t="shared" si="2"/>
        <v>0.8</v>
      </c>
      <c r="C20">
        <f t="shared" si="0"/>
        <v>0.64000000000000012</v>
      </c>
      <c r="G20">
        <f t="shared" si="1"/>
        <v>13.333333333333336</v>
      </c>
    </row>
    <row r="21" spans="1:7">
      <c r="A21">
        <f t="shared" si="2"/>
        <v>1</v>
      </c>
      <c r="C21">
        <f t="shared" si="0"/>
        <v>1</v>
      </c>
      <c r="G21">
        <f t="shared" si="1"/>
        <v>16.666666666666668</v>
      </c>
    </row>
    <row r="22" spans="1:7">
      <c r="A22">
        <f t="shared" si="2"/>
        <v>1.2</v>
      </c>
      <c r="C22">
        <f t="shared" si="0"/>
        <v>1.44</v>
      </c>
      <c r="G22">
        <f t="shared" si="1"/>
        <v>20</v>
      </c>
    </row>
    <row r="23" spans="1:7">
      <c r="A23">
        <f t="shared" si="2"/>
        <v>1.4</v>
      </c>
      <c r="C23">
        <f t="shared" si="0"/>
        <v>1.9599999999999997</v>
      </c>
      <c r="G23">
        <f t="shared" si="1"/>
        <v>23.333333333333332</v>
      </c>
    </row>
    <row r="24" spans="1:7">
      <c r="A24">
        <f t="shared" si="2"/>
        <v>1.5999999999999999</v>
      </c>
      <c r="C24">
        <f t="shared" si="0"/>
        <v>2.5599999999999996</v>
      </c>
      <c r="G24">
        <f t="shared" si="1"/>
        <v>26.666666666666668</v>
      </c>
    </row>
    <row r="25" spans="1:7">
      <c r="A25">
        <f t="shared" si="2"/>
        <v>1.7999999999999998</v>
      </c>
      <c r="C25">
        <f t="shared" si="0"/>
        <v>3.2399999999999993</v>
      </c>
      <c r="G25">
        <f t="shared" si="1"/>
        <v>30</v>
      </c>
    </row>
    <row r="26" spans="1:7">
      <c r="A26">
        <f t="shared" si="2"/>
        <v>1.9999999999999998</v>
      </c>
      <c r="C26">
        <f t="shared" si="0"/>
        <v>3.9999999999999991</v>
      </c>
      <c r="G26">
        <f t="shared" si="1"/>
        <v>33.333333333333329</v>
      </c>
    </row>
    <row r="27" spans="1:7">
      <c r="A27">
        <f t="shared" si="2"/>
        <v>2.1999999999999997</v>
      </c>
      <c r="C27">
        <f t="shared" si="0"/>
        <v>4.839999999999999</v>
      </c>
      <c r="G27">
        <f t="shared" si="1"/>
        <v>36.666666666666664</v>
      </c>
    </row>
    <row r="28" spans="1:7">
      <c r="A28">
        <f t="shared" si="2"/>
        <v>2.4</v>
      </c>
      <c r="C28">
        <f t="shared" si="0"/>
        <v>5.76</v>
      </c>
      <c r="G28">
        <f t="shared" si="1"/>
        <v>40</v>
      </c>
    </row>
    <row r="29" spans="1:7">
      <c r="A29">
        <f t="shared" si="2"/>
        <v>2.6</v>
      </c>
      <c r="C29">
        <f t="shared" si="0"/>
        <v>6.7600000000000007</v>
      </c>
      <c r="G29">
        <f t="shared" si="1"/>
        <v>43.333333333333336</v>
      </c>
    </row>
    <row r="30" spans="1:7">
      <c r="A30">
        <f t="shared" si="2"/>
        <v>2.8000000000000003</v>
      </c>
      <c r="C30">
        <f t="shared" si="0"/>
        <v>7.8400000000000016</v>
      </c>
      <c r="G30">
        <f t="shared" si="1"/>
        <v>46.666666666666671</v>
      </c>
    </row>
    <row r="31" spans="1:7">
      <c r="A31">
        <f t="shared" si="2"/>
        <v>3.0000000000000004</v>
      </c>
      <c r="C31">
        <f t="shared" si="0"/>
        <v>9.0000000000000036</v>
      </c>
      <c r="G31">
        <f t="shared" si="1"/>
        <v>50.000000000000014</v>
      </c>
    </row>
    <row r="32" spans="1:7">
      <c r="A32">
        <f t="shared" si="2"/>
        <v>3.2000000000000006</v>
      </c>
      <c r="C32">
        <f t="shared" si="0"/>
        <v>10.240000000000004</v>
      </c>
      <c r="G32">
        <f t="shared" si="1"/>
        <v>53.33333333333335</v>
      </c>
    </row>
    <row r="33" spans="1:7">
      <c r="A33">
        <f t="shared" si="2"/>
        <v>3.4000000000000008</v>
      </c>
      <c r="C33">
        <f t="shared" si="0"/>
        <v>11.560000000000006</v>
      </c>
      <c r="G33">
        <f t="shared" si="1"/>
        <v>56.666666666666686</v>
      </c>
    </row>
    <row r="34" spans="1:7">
      <c r="A34">
        <f t="shared" si="2"/>
        <v>3.600000000000001</v>
      </c>
      <c r="C34">
        <f t="shared" si="0"/>
        <v>12.960000000000006</v>
      </c>
      <c r="G34">
        <f t="shared" si="1"/>
        <v>60.000000000000021</v>
      </c>
    </row>
    <row r="35" spans="1:7">
      <c r="A35">
        <f t="shared" si="2"/>
        <v>3.8000000000000012</v>
      </c>
      <c r="C35">
        <f t="shared" si="0"/>
        <v>14.440000000000008</v>
      </c>
      <c r="G35">
        <f t="shared" si="1"/>
        <v>63.333333333333357</v>
      </c>
    </row>
    <row r="36" spans="1:7">
      <c r="A36">
        <f t="shared" si="2"/>
        <v>4.0000000000000009</v>
      </c>
      <c r="C36">
        <f t="shared" si="0"/>
        <v>16.000000000000007</v>
      </c>
      <c r="G36">
        <f t="shared" si="1"/>
        <v>66.666666666666686</v>
      </c>
    </row>
    <row r="37" spans="1:7">
      <c r="A37">
        <f t="shared" si="2"/>
        <v>4.2000000000000011</v>
      </c>
      <c r="C37">
        <f t="shared" si="0"/>
        <v>17.640000000000008</v>
      </c>
      <c r="G37">
        <f t="shared" si="1"/>
        <v>70.000000000000028</v>
      </c>
    </row>
    <row r="38" spans="1:7">
      <c r="A38">
        <f t="shared" si="2"/>
        <v>4.4000000000000012</v>
      </c>
      <c r="C38">
        <f t="shared" si="0"/>
        <v>19.36000000000001</v>
      </c>
      <c r="G38">
        <f t="shared" si="1"/>
        <v>73.333333333333357</v>
      </c>
    </row>
    <row r="39" spans="1:7">
      <c r="A39">
        <f t="shared" si="2"/>
        <v>4.6000000000000014</v>
      </c>
      <c r="C39">
        <f t="shared" si="0"/>
        <v>21.160000000000014</v>
      </c>
      <c r="G39">
        <f t="shared" si="1"/>
        <v>76.6666666666667</v>
      </c>
    </row>
    <row r="40" spans="1:7">
      <c r="A40">
        <f t="shared" si="2"/>
        <v>4.8000000000000016</v>
      </c>
      <c r="C40">
        <f t="shared" si="0"/>
        <v>23.040000000000017</v>
      </c>
      <c r="G40">
        <f t="shared" si="1"/>
        <v>80.000000000000028</v>
      </c>
    </row>
    <row r="41" spans="1:7">
      <c r="A41">
        <f t="shared" si="2"/>
        <v>5.0000000000000018</v>
      </c>
      <c r="C41">
        <f t="shared" si="0"/>
        <v>25.000000000000018</v>
      </c>
      <c r="G41">
        <f t="shared" si="1"/>
        <v>83.333333333333371</v>
      </c>
    </row>
    <row r="42" spans="1:7">
      <c r="A42">
        <f t="shared" si="2"/>
        <v>5.200000000000002</v>
      </c>
      <c r="C42">
        <f t="shared" si="0"/>
        <v>27.04000000000002</v>
      </c>
      <c r="G42">
        <f t="shared" si="1"/>
        <v>86.6666666666667</v>
      </c>
    </row>
    <row r="43" spans="1:7">
      <c r="A43">
        <f t="shared" si="2"/>
        <v>5.4000000000000021</v>
      </c>
      <c r="C43">
        <f t="shared" si="0"/>
        <v>29.160000000000021</v>
      </c>
      <c r="G43">
        <f t="shared" si="1"/>
        <v>90.000000000000043</v>
      </c>
    </row>
    <row r="44" spans="1:7">
      <c r="A44">
        <f t="shared" si="2"/>
        <v>5.6000000000000023</v>
      </c>
      <c r="C44">
        <f t="shared" si="0"/>
        <v>31.360000000000024</v>
      </c>
      <c r="G44">
        <f t="shared" si="1"/>
        <v>93.333333333333385</v>
      </c>
    </row>
    <row r="45" spans="1:7">
      <c r="A45">
        <f t="shared" si="2"/>
        <v>5.8000000000000025</v>
      </c>
      <c r="C45">
        <f t="shared" si="0"/>
        <v>33.640000000000029</v>
      </c>
      <c r="G45">
        <f t="shared" si="1"/>
        <v>96.666666666666714</v>
      </c>
    </row>
    <row r="46" spans="1:7">
      <c r="A46">
        <f t="shared" si="2"/>
        <v>6.0000000000000027</v>
      </c>
      <c r="C46">
        <f t="shared" si="0"/>
        <v>36.000000000000028</v>
      </c>
      <c r="G46">
        <f t="shared" si="1"/>
        <v>100.00000000000006</v>
      </c>
    </row>
    <row r="47" spans="1:7">
      <c r="A47">
        <f t="shared" si="2"/>
        <v>6.2000000000000028</v>
      </c>
      <c r="C47">
        <f t="shared" si="0"/>
        <v>38.440000000000033</v>
      </c>
      <c r="G47">
        <f t="shared" si="1"/>
        <v>103.33333333333339</v>
      </c>
    </row>
    <row r="48" spans="1:7">
      <c r="A48">
        <f t="shared" si="2"/>
        <v>6.400000000000003</v>
      </c>
      <c r="C48">
        <f t="shared" si="0"/>
        <v>40.960000000000036</v>
      </c>
      <c r="G48">
        <f t="shared" si="1"/>
        <v>106.66666666666673</v>
      </c>
    </row>
    <row r="49" spans="1:7">
      <c r="A49">
        <f t="shared" si="2"/>
        <v>6.6000000000000032</v>
      </c>
      <c r="C49">
        <f t="shared" si="0"/>
        <v>43.560000000000045</v>
      </c>
      <c r="G49">
        <f t="shared" si="1"/>
        <v>110.00000000000006</v>
      </c>
    </row>
    <row r="50" spans="1:7">
      <c r="A50">
        <f t="shared" si="2"/>
        <v>6.8000000000000034</v>
      </c>
      <c r="C50">
        <f t="shared" si="0"/>
        <v>46.240000000000045</v>
      </c>
      <c r="G50">
        <f t="shared" si="1"/>
        <v>113.3333333333334</v>
      </c>
    </row>
    <row r="51" spans="1:7">
      <c r="A51">
        <f t="shared" si="2"/>
        <v>7.0000000000000036</v>
      </c>
      <c r="C51">
        <f t="shared" si="0"/>
        <v>49.00000000000005</v>
      </c>
      <c r="G51">
        <f t="shared" si="1"/>
        <v>116.66666666666673</v>
      </c>
    </row>
    <row r="52" spans="1:7">
      <c r="A52">
        <f t="shared" si="2"/>
        <v>7.2000000000000037</v>
      </c>
      <c r="C52">
        <f t="shared" si="0"/>
        <v>51.840000000000053</v>
      </c>
      <c r="G52">
        <f t="shared" si="1"/>
        <v>120.00000000000007</v>
      </c>
    </row>
    <row r="53" spans="1:7">
      <c r="A53">
        <f t="shared" si="2"/>
        <v>7.4000000000000039</v>
      </c>
      <c r="C53">
        <f t="shared" si="0"/>
        <v>54.760000000000055</v>
      </c>
      <c r="G53">
        <f t="shared" si="1"/>
        <v>123.33333333333341</v>
      </c>
    </row>
    <row r="54" spans="1:7">
      <c r="A54">
        <f t="shared" si="2"/>
        <v>7.6000000000000041</v>
      </c>
      <c r="C54">
        <f t="shared" si="0"/>
        <v>57.760000000000062</v>
      </c>
      <c r="G54">
        <f t="shared" si="1"/>
        <v>126.66666666666674</v>
      </c>
    </row>
    <row r="55" spans="1:7">
      <c r="A55">
        <f t="shared" si="2"/>
        <v>7.8000000000000043</v>
      </c>
      <c r="C55">
        <f t="shared" si="0"/>
        <v>60.840000000000067</v>
      </c>
      <c r="G55">
        <f t="shared" si="1"/>
        <v>130.00000000000009</v>
      </c>
    </row>
    <row r="56" spans="1:7">
      <c r="A56">
        <f t="shared" si="2"/>
        <v>8.0000000000000036</v>
      </c>
      <c r="C56">
        <f t="shared" si="0"/>
        <v>64.000000000000057</v>
      </c>
      <c r="G56">
        <f t="shared" si="1"/>
        <v>133.3333333333334</v>
      </c>
    </row>
    <row r="57" spans="1:7">
      <c r="A57">
        <f t="shared" si="2"/>
        <v>8.2000000000000028</v>
      </c>
      <c r="C57">
        <f t="shared" si="0"/>
        <v>67.240000000000052</v>
      </c>
      <c r="G57">
        <f t="shared" si="1"/>
        <v>136.66666666666671</v>
      </c>
    </row>
    <row r="58" spans="1:7">
      <c r="A58">
        <f t="shared" si="2"/>
        <v>8.4000000000000021</v>
      </c>
      <c r="C58">
        <f t="shared" si="0"/>
        <v>70.560000000000031</v>
      </c>
      <c r="G58">
        <f t="shared" si="1"/>
        <v>140.00000000000006</v>
      </c>
    </row>
    <row r="59" spans="1:7">
      <c r="A59">
        <f t="shared" si="2"/>
        <v>8.6000000000000014</v>
      </c>
      <c r="C59">
        <f t="shared" si="0"/>
        <v>73.960000000000022</v>
      </c>
      <c r="G59">
        <f t="shared" si="1"/>
        <v>143.33333333333337</v>
      </c>
    </row>
    <row r="60" spans="1:7">
      <c r="A60">
        <f t="shared" si="2"/>
        <v>8.8000000000000007</v>
      </c>
      <c r="C60">
        <f t="shared" si="0"/>
        <v>77.440000000000012</v>
      </c>
      <c r="G60">
        <f t="shared" si="1"/>
        <v>146.66666666666669</v>
      </c>
    </row>
    <row r="61" spans="1:7">
      <c r="A61">
        <f t="shared" si="2"/>
        <v>9</v>
      </c>
      <c r="C61">
        <f t="shared" si="0"/>
        <v>81</v>
      </c>
      <c r="G61">
        <f t="shared" si="1"/>
        <v>150</v>
      </c>
    </row>
    <row r="62" spans="1:7">
      <c r="A62">
        <f t="shared" si="2"/>
        <v>9.1999999999999993</v>
      </c>
      <c r="C62">
        <f t="shared" si="0"/>
        <v>84.639999999999986</v>
      </c>
      <c r="G62">
        <f t="shared" si="1"/>
        <v>153.33333333333334</v>
      </c>
    </row>
    <row r="63" spans="1:7">
      <c r="A63">
        <f t="shared" si="2"/>
        <v>9.3999999999999986</v>
      </c>
      <c r="C63">
        <f t="shared" si="0"/>
        <v>88.359999999999971</v>
      </c>
      <c r="G63">
        <f t="shared" si="1"/>
        <v>156.66666666666666</v>
      </c>
    </row>
    <row r="64" spans="1:7">
      <c r="A64">
        <f t="shared" si="2"/>
        <v>9.5999999999999979</v>
      </c>
      <c r="C64">
        <f t="shared" si="0"/>
        <v>92.159999999999954</v>
      </c>
      <c r="G64">
        <f t="shared" si="1"/>
        <v>159.99999999999997</v>
      </c>
    </row>
    <row r="65" spans="1:7">
      <c r="A65">
        <f t="shared" si="2"/>
        <v>9.7999999999999972</v>
      </c>
      <c r="C65">
        <f t="shared" si="0"/>
        <v>96.039999999999949</v>
      </c>
      <c r="G65">
        <f t="shared" si="1"/>
        <v>163.33333333333329</v>
      </c>
    </row>
    <row r="66" spans="1:7">
      <c r="A66">
        <f t="shared" si="2"/>
        <v>9.9999999999999964</v>
      </c>
      <c r="C66">
        <f t="shared" si="0"/>
        <v>99.999999999999929</v>
      </c>
      <c r="G66">
        <f t="shared" si="1"/>
        <v>166.66666666666663</v>
      </c>
    </row>
    <row r="67" spans="1:7">
      <c r="A67">
        <f t="shared" si="2"/>
        <v>10.199999999999996</v>
      </c>
      <c r="C67">
        <f t="shared" si="0"/>
        <v>104.03999999999991</v>
      </c>
      <c r="G67">
        <f t="shared" si="1"/>
        <v>169.99999999999994</v>
      </c>
    </row>
    <row r="68" spans="1:7">
      <c r="A68">
        <f t="shared" si="2"/>
        <v>10.399999999999995</v>
      </c>
      <c r="C68">
        <f t="shared" si="0"/>
        <v>108.1599999999999</v>
      </c>
      <c r="G68">
        <f t="shared" si="1"/>
        <v>173.33333333333326</v>
      </c>
    </row>
    <row r="69" spans="1:7">
      <c r="A69">
        <f t="shared" si="2"/>
        <v>10.599999999999994</v>
      </c>
      <c r="C69">
        <f t="shared" si="0"/>
        <v>112.35999999999989</v>
      </c>
      <c r="G69">
        <f t="shared" si="1"/>
        <v>176.66666666666657</v>
      </c>
    </row>
    <row r="70" spans="1:7">
      <c r="A70">
        <f t="shared" si="2"/>
        <v>10.799999999999994</v>
      </c>
      <c r="C70">
        <f t="shared" si="0"/>
        <v>116.63999999999986</v>
      </c>
      <c r="G70">
        <f t="shared" si="1"/>
        <v>179.99999999999991</v>
      </c>
    </row>
    <row r="71" spans="1:7">
      <c r="A71">
        <f t="shared" si="2"/>
        <v>10.999999999999993</v>
      </c>
      <c r="C71">
        <f t="shared" si="0"/>
        <v>120.99999999999984</v>
      </c>
      <c r="G71">
        <f t="shared" si="1"/>
        <v>183.33333333333323</v>
      </c>
    </row>
    <row r="72" spans="1:7">
      <c r="A72">
        <f t="shared" si="2"/>
        <v>11.199999999999992</v>
      </c>
      <c r="C72">
        <f t="shared" si="0"/>
        <v>125.43999999999983</v>
      </c>
      <c r="G72">
        <f t="shared" si="1"/>
        <v>186.66666666666654</v>
      </c>
    </row>
    <row r="73" spans="1:7">
      <c r="A73">
        <f t="shared" si="2"/>
        <v>11.399999999999991</v>
      </c>
      <c r="C73">
        <f t="shared" si="0"/>
        <v>129.95999999999981</v>
      </c>
      <c r="G73">
        <f t="shared" si="1"/>
        <v>189.99999999999986</v>
      </c>
    </row>
    <row r="74" spans="1:7">
      <c r="A74">
        <f t="shared" si="2"/>
        <v>11.599999999999991</v>
      </c>
      <c r="C74">
        <f t="shared" si="0"/>
        <v>134.55999999999977</v>
      </c>
      <c r="G74">
        <f t="shared" si="1"/>
        <v>193.3333333333332</v>
      </c>
    </row>
    <row r="75" spans="1:7">
      <c r="A75">
        <f t="shared" si="2"/>
        <v>11.79999999999999</v>
      </c>
      <c r="C75">
        <f t="shared" si="0"/>
        <v>139.23999999999975</v>
      </c>
      <c r="G75">
        <f t="shared" si="1"/>
        <v>196.66666666666652</v>
      </c>
    </row>
    <row r="76" spans="1:7">
      <c r="A76">
        <f t="shared" si="2"/>
        <v>11.999999999999989</v>
      </c>
      <c r="C76">
        <f t="shared" si="0"/>
        <v>143.99999999999974</v>
      </c>
      <c r="G76">
        <f t="shared" si="1"/>
        <v>199.99999999999983</v>
      </c>
    </row>
    <row r="77" spans="1:7">
      <c r="A77">
        <f t="shared" si="2"/>
        <v>12.199999999999989</v>
      </c>
      <c r="C77">
        <f t="shared" si="0"/>
        <v>148.83999999999972</v>
      </c>
      <c r="G77">
        <f t="shared" si="1"/>
        <v>203.33333333333317</v>
      </c>
    </row>
    <row r="78" spans="1:7">
      <c r="A78">
        <f t="shared" si="2"/>
        <v>12.399999999999988</v>
      </c>
      <c r="C78">
        <f t="shared" si="0"/>
        <v>153.75999999999971</v>
      </c>
      <c r="G78">
        <f t="shared" si="1"/>
        <v>206.66666666666649</v>
      </c>
    </row>
    <row r="79" spans="1:7">
      <c r="A79">
        <f t="shared" si="2"/>
        <v>12.599999999999987</v>
      </c>
      <c r="C79">
        <f t="shared" si="0"/>
        <v>158.75999999999968</v>
      </c>
      <c r="G79">
        <f t="shared" si="1"/>
        <v>209.9999999999998</v>
      </c>
    </row>
    <row r="80" spans="1:7">
      <c r="A80">
        <f t="shared" si="2"/>
        <v>12.799999999999986</v>
      </c>
      <c r="C80">
        <f t="shared" si="0"/>
        <v>163.83999999999966</v>
      </c>
      <c r="G80">
        <f t="shared" si="1"/>
        <v>213.33333333333312</v>
      </c>
    </row>
    <row r="81" spans="1:7">
      <c r="A81">
        <f t="shared" si="2"/>
        <v>12.999999999999986</v>
      </c>
      <c r="C81">
        <f t="shared" ref="C81:C116" si="3">$E$10+$E$9*A81+($E$11*A81^2)/2</f>
        <v>168.99999999999963</v>
      </c>
      <c r="G81">
        <f t="shared" ref="G81:G116" si="4">$I$10+$L$9*A81</f>
        <v>216.66666666666646</v>
      </c>
    </row>
    <row r="82" spans="1:7">
      <c r="A82">
        <f t="shared" ref="A82:A100" si="5">A81+$B$14</f>
        <v>13.199999999999985</v>
      </c>
      <c r="C82">
        <f t="shared" si="3"/>
        <v>174.23999999999961</v>
      </c>
      <c r="G82">
        <f t="shared" si="4"/>
        <v>219.99999999999977</v>
      </c>
    </row>
    <row r="83" spans="1:7">
      <c r="A83">
        <f t="shared" si="5"/>
        <v>13.399999999999984</v>
      </c>
      <c r="C83">
        <f t="shared" si="3"/>
        <v>179.55999999999958</v>
      </c>
      <c r="G83">
        <f t="shared" si="4"/>
        <v>223.33333333333309</v>
      </c>
    </row>
    <row r="84" spans="1:7">
      <c r="A84">
        <f t="shared" si="5"/>
        <v>13.599999999999984</v>
      </c>
      <c r="C84">
        <f t="shared" si="3"/>
        <v>184.95999999999955</v>
      </c>
      <c r="G84">
        <f t="shared" si="4"/>
        <v>226.6666666666664</v>
      </c>
    </row>
    <row r="85" spans="1:7">
      <c r="A85">
        <f t="shared" si="5"/>
        <v>13.799999999999983</v>
      </c>
      <c r="C85">
        <f t="shared" si="3"/>
        <v>190.43999999999954</v>
      </c>
      <c r="G85">
        <f t="shared" si="4"/>
        <v>229.99999999999974</v>
      </c>
    </row>
    <row r="86" spans="1:7">
      <c r="A86">
        <f t="shared" si="5"/>
        <v>13.999999999999982</v>
      </c>
      <c r="C86">
        <f t="shared" si="3"/>
        <v>195.99999999999949</v>
      </c>
      <c r="G86">
        <f t="shared" si="4"/>
        <v>233.33333333333306</v>
      </c>
    </row>
    <row r="87" spans="1:7">
      <c r="A87">
        <f t="shared" si="5"/>
        <v>14.199999999999982</v>
      </c>
      <c r="C87">
        <f t="shared" si="3"/>
        <v>201.63999999999947</v>
      </c>
      <c r="G87">
        <f t="shared" si="4"/>
        <v>236.66666666666637</v>
      </c>
    </row>
    <row r="88" spans="1:7">
      <c r="A88">
        <f t="shared" si="5"/>
        <v>14.399999999999981</v>
      </c>
      <c r="C88">
        <f t="shared" si="3"/>
        <v>207.35999999999945</v>
      </c>
      <c r="G88">
        <f t="shared" si="4"/>
        <v>239.99999999999969</v>
      </c>
    </row>
    <row r="89" spans="1:7">
      <c r="A89">
        <f t="shared" si="5"/>
        <v>14.59999999999998</v>
      </c>
      <c r="C89">
        <f t="shared" si="3"/>
        <v>213.15999999999943</v>
      </c>
      <c r="G89">
        <f t="shared" si="4"/>
        <v>243.33333333333303</v>
      </c>
    </row>
    <row r="90" spans="1:7">
      <c r="A90">
        <f t="shared" si="5"/>
        <v>14.799999999999979</v>
      </c>
      <c r="C90">
        <f t="shared" si="3"/>
        <v>219.0399999999994</v>
      </c>
      <c r="G90">
        <f t="shared" si="4"/>
        <v>246.66666666666634</v>
      </c>
    </row>
    <row r="91" spans="1:7">
      <c r="A91">
        <f t="shared" si="5"/>
        <v>14.999999999999979</v>
      </c>
      <c r="C91">
        <f t="shared" si="3"/>
        <v>224.99999999999937</v>
      </c>
      <c r="G91">
        <f t="shared" si="4"/>
        <v>249.99999999999966</v>
      </c>
    </row>
    <row r="92" spans="1:7">
      <c r="A92">
        <f t="shared" si="5"/>
        <v>15.199999999999978</v>
      </c>
      <c r="C92">
        <f t="shared" si="3"/>
        <v>231.03999999999934</v>
      </c>
      <c r="G92">
        <f t="shared" si="4"/>
        <v>253.33333333333297</v>
      </c>
    </row>
    <row r="93" spans="1:7">
      <c r="A93">
        <f t="shared" si="5"/>
        <v>15.399999999999977</v>
      </c>
      <c r="C93">
        <f t="shared" si="3"/>
        <v>237.15999999999929</v>
      </c>
      <c r="G93">
        <f t="shared" si="4"/>
        <v>256.66666666666629</v>
      </c>
    </row>
    <row r="94" spans="1:7">
      <c r="A94">
        <f t="shared" si="5"/>
        <v>15.599999999999977</v>
      </c>
      <c r="C94">
        <f t="shared" si="3"/>
        <v>243.35999999999927</v>
      </c>
      <c r="G94">
        <f t="shared" si="4"/>
        <v>259.9999999999996</v>
      </c>
    </row>
    <row r="95" spans="1:7">
      <c r="A95">
        <f t="shared" si="5"/>
        <v>15.799999999999976</v>
      </c>
      <c r="C95">
        <f t="shared" si="3"/>
        <v>249.63999999999925</v>
      </c>
      <c r="G95">
        <f t="shared" si="4"/>
        <v>263.33333333333297</v>
      </c>
    </row>
    <row r="96" spans="1:7">
      <c r="A96">
        <f t="shared" si="5"/>
        <v>15.999999999999975</v>
      </c>
      <c r="C96">
        <f t="shared" si="3"/>
        <v>255.9999999999992</v>
      </c>
      <c r="G96">
        <f t="shared" si="4"/>
        <v>266.66666666666629</v>
      </c>
    </row>
    <row r="97" spans="1:7">
      <c r="A97">
        <f t="shared" si="5"/>
        <v>16.199999999999974</v>
      </c>
      <c r="C97">
        <f t="shared" si="3"/>
        <v>262.43999999999915</v>
      </c>
      <c r="G97">
        <f t="shared" si="4"/>
        <v>269.9999999999996</v>
      </c>
    </row>
    <row r="98" spans="1:7">
      <c r="A98">
        <f t="shared" si="5"/>
        <v>16.399999999999974</v>
      </c>
      <c r="C98">
        <f t="shared" si="3"/>
        <v>268.95999999999913</v>
      </c>
      <c r="G98">
        <f t="shared" si="4"/>
        <v>273.33333333333292</v>
      </c>
    </row>
    <row r="99" spans="1:7">
      <c r="A99">
        <f t="shared" si="5"/>
        <v>16.599999999999973</v>
      </c>
      <c r="C99">
        <f t="shared" si="3"/>
        <v>275.55999999999909</v>
      </c>
      <c r="G99">
        <f t="shared" si="4"/>
        <v>276.66666666666623</v>
      </c>
    </row>
    <row r="100" spans="1:7">
      <c r="A100">
        <f t="shared" si="5"/>
        <v>16.799999999999972</v>
      </c>
      <c r="C100">
        <f t="shared" si="3"/>
        <v>282.23999999999904</v>
      </c>
      <c r="G100">
        <f t="shared" si="4"/>
        <v>279.99999999999955</v>
      </c>
    </row>
    <row r="101" spans="1:7">
      <c r="A101">
        <f>A100+$B$14</f>
        <v>16.999999999999972</v>
      </c>
      <c r="C101">
        <f t="shared" si="3"/>
        <v>288.99999999999903</v>
      </c>
      <c r="G101">
        <f t="shared" si="4"/>
        <v>283.33333333333286</v>
      </c>
    </row>
    <row r="102" spans="1:7">
      <c r="A102">
        <f t="shared" ref="A102:A116" si="6">A101+$B$14</f>
        <v>17.199999999999971</v>
      </c>
      <c r="C102">
        <f t="shared" si="3"/>
        <v>295.83999999999901</v>
      </c>
      <c r="G102">
        <f t="shared" si="4"/>
        <v>286.66666666666617</v>
      </c>
    </row>
    <row r="103" spans="1:7">
      <c r="A103">
        <f t="shared" si="6"/>
        <v>17.39999999999997</v>
      </c>
      <c r="C103">
        <f t="shared" si="3"/>
        <v>302.75999999999897</v>
      </c>
      <c r="G103">
        <f t="shared" si="4"/>
        <v>289.99999999999955</v>
      </c>
    </row>
    <row r="104" spans="1:7">
      <c r="A104">
        <f t="shared" si="6"/>
        <v>17.599999999999969</v>
      </c>
      <c r="C104">
        <f t="shared" si="3"/>
        <v>309.75999999999891</v>
      </c>
      <c r="G104">
        <f t="shared" si="4"/>
        <v>293.33333333333286</v>
      </c>
    </row>
    <row r="105" spans="1:7">
      <c r="A105">
        <f t="shared" si="6"/>
        <v>17.799999999999969</v>
      </c>
      <c r="C105">
        <f t="shared" si="3"/>
        <v>316.83999999999889</v>
      </c>
      <c r="G105">
        <f t="shared" si="4"/>
        <v>296.66666666666617</v>
      </c>
    </row>
    <row r="106" spans="1:7">
      <c r="A106">
        <f t="shared" si="6"/>
        <v>17.999999999999968</v>
      </c>
      <c r="C106">
        <f t="shared" si="3"/>
        <v>323.99999999999886</v>
      </c>
      <c r="G106">
        <f t="shared" si="4"/>
        <v>299.99999999999949</v>
      </c>
    </row>
    <row r="107" spans="1:7">
      <c r="A107">
        <f t="shared" si="6"/>
        <v>18.199999999999967</v>
      </c>
      <c r="C107">
        <f t="shared" si="3"/>
        <v>331.23999999999882</v>
      </c>
      <c r="G107">
        <f t="shared" si="4"/>
        <v>303.3333333333328</v>
      </c>
    </row>
    <row r="108" spans="1:7">
      <c r="A108">
        <f t="shared" si="6"/>
        <v>18.399999999999967</v>
      </c>
      <c r="C108">
        <f t="shared" si="3"/>
        <v>338.55999999999875</v>
      </c>
      <c r="G108">
        <f t="shared" si="4"/>
        <v>306.66666666666612</v>
      </c>
    </row>
    <row r="109" spans="1:7">
      <c r="A109">
        <f t="shared" si="6"/>
        <v>18.599999999999966</v>
      </c>
      <c r="C109">
        <f t="shared" si="3"/>
        <v>345.95999999999873</v>
      </c>
      <c r="G109">
        <f t="shared" si="4"/>
        <v>309.99999999999943</v>
      </c>
    </row>
    <row r="110" spans="1:7">
      <c r="A110">
        <f t="shared" si="6"/>
        <v>18.799999999999965</v>
      </c>
      <c r="C110">
        <f t="shared" si="3"/>
        <v>353.43999999999869</v>
      </c>
      <c r="G110">
        <f t="shared" si="4"/>
        <v>313.3333333333328</v>
      </c>
    </row>
    <row r="111" spans="1:7">
      <c r="A111">
        <f t="shared" si="6"/>
        <v>18.999999999999964</v>
      </c>
      <c r="C111">
        <f t="shared" si="3"/>
        <v>360.99999999999864</v>
      </c>
      <c r="G111">
        <f t="shared" si="4"/>
        <v>316.66666666666612</v>
      </c>
    </row>
    <row r="112" spans="1:7">
      <c r="A112">
        <f t="shared" si="6"/>
        <v>19.199999999999964</v>
      </c>
      <c r="C112">
        <f t="shared" si="3"/>
        <v>368.63999999999862</v>
      </c>
      <c r="G112">
        <f t="shared" si="4"/>
        <v>319.99999999999943</v>
      </c>
    </row>
    <row r="113" spans="1:7">
      <c r="A113">
        <f t="shared" si="6"/>
        <v>19.399999999999963</v>
      </c>
      <c r="C113">
        <f t="shared" si="3"/>
        <v>376.35999999999859</v>
      </c>
      <c r="G113">
        <f t="shared" si="4"/>
        <v>323.33333333333275</v>
      </c>
    </row>
    <row r="114" spans="1:7">
      <c r="A114">
        <f t="shared" si="6"/>
        <v>19.599999999999962</v>
      </c>
      <c r="C114">
        <f t="shared" si="3"/>
        <v>384.15999999999855</v>
      </c>
      <c r="G114">
        <f t="shared" si="4"/>
        <v>326.66666666666606</v>
      </c>
    </row>
    <row r="115" spans="1:7">
      <c r="A115">
        <f t="shared" si="6"/>
        <v>19.799999999999962</v>
      </c>
      <c r="C115">
        <f t="shared" si="3"/>
        <v>392.03999999999849</v>
      </c>
      <c r="G115">
        <f t="shared" si="4"/>
        <v>329.99999999999937</v>
      </c>
    </row>
    <row r="116" spans="1:7">
      <c r="A116">
        <f t="shared" si="6"/>
        <v>19.999999999999961</v>
      </c>
      <c r="C116">
        <f t="shared" si="3"/>
        <v>399.99999999999841</v>
      </c>
      <c r="G116">
        <f t="shared" si="4"/>
        <v>333.33333333333269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LEBFPetrus</dc:creator>
  <cp:lastModifiedBy>Senhor Hidratado</cp:lastModifiedBy>
  <dcterms:created xsi:type="dcterms:W3CDTF">2017-03-29T18:43:24Z</dcterms:created>
  <dcterms:modified xsi:type="dcterms:W3CDTF">2020-03-06T17:04:52Z</dcterms:modified>
</cp:coreProperties>
</file>