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陈力恒\Downloads\VulnerabilitySituation\Backup\Backup3(My)\"/>
    </mc:Choice>
  </mc:AlternateContent>
  <xr:revisionPtr revIDLastSave="0" documentId="10_ncr:8100000_{FF301324-584A-4BBD-94FC-3E0DC32E2937}" xr6:coauthVersionLast="32" xr6:coauthVersionMax="32" xr10:uidLastSave="{00000000-0000-0000-0000-000000000000}"/>
  <bookViews>
    <workbookView xWindow="240" yWindow="20" windowWidth="16100" windowHeight="9660" activeTab="1" xr2:uid="{00000000-000D-0000-FFFF-FFFF00000000}"/>
  </bookViews>
  <sheets>
    <sheet name="Sheet1" sheetId="1" r:id="rId1"/>
    <sheet name="Sheet2" sheetId="2" r:id="rId2"/>
  </sheets>
  <calcPr calcId="162913" calcOnSave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  <c r="B33" i="2"/>
  <c r="F1" i="1" l="1"/>
  <c r="E25" i="1"/>
  <c r="E17" i="1"/>
  <c r="E9" i="1"/>
  <c r="E1" i="1"/>
  <c r="D25" i="1"/>
  <c r="D17" i="1"/>
  <c r="D9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D1" i="1"/>
  <c r="C2" i="1"/>
  <c r="C3" i="1"/>
  <c r="C4" i="1"/>
  <c r="C5" i="1"/>
  <c r="C6" i="1"/>
  <c r="C7" i="1"/>
  <c r="C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9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opLeftCell="A19" workbookViewId="0">
      <selection activeCell="E1" sqref="E1"/>
    </sheetView>
  </sheetViews>
  <sheetFormatPr defaultRowHeight="14" x14ac:dyDescent="0.25"/>
  <sheetData>
    <row r="1" spans="1:6" ht="15.5" x14ac:dyDescent="0.35">
      <c r="A1">
        <v>1</v>
      </c>
      <c r="B1" s="2">
        <v>0.18</v>
      </c>
      <c r="C1">
        <f>A1*B1</f>
        <v>0.18</v>
      </c>
      <c r="D1">
        <f>SUM(C1:C8)</f>
        <v>50.040000000000006</v>
      </c>
      <c r="E1">
        <f>D1/12</f>
        <v>4.1700000000000008</v>
      </c>
      <c r="F1">
        <f>(E1+E9+E17+E25)/4</f>
        <v>4.3527083333333341</v>
      </c>
    </row>
    <row r="2" spans="1:6" x14ac:dyDescent="0.25">
      <c r="A2">
        <v>26</v>
      </c>
      <c r="B2" s="1">
        <v>0.1</v>
      </c>
      <c r="C2">
        <f t="shared" ref="C2:C32" si="0">A2*B2</f>
        <v>2.6</v>
      </c>
    </row>
    <row r="3" spans="1:6" x14ac:dyDescent="0.25">
      <c r="A3">
        <v>6</v>
      </c>
      <c r="B3" s="1">
        <v>0.15</v>
      </c>
      <c r="C3">
        <f t="shared" si="0"/>
        <v>0.89999999999999991</v>
      </c>
    </row>
    <row r="4" spans="1:6" x14ac:dyDescent="0.25">
      <c r="A4">
        <v>266</v>
      </c>
      <c r="B4" s="1">
        <v>0.14000000000000001</v>
      </c>
      <c r="C4">
        <f t="shared" si="0"/>
        <v>37.24</v>
      </c>
    </row>
    <row r="5" spans="1:6" x14ac:dyDescent="0.25">
      <c r="A5">
        <v>4</v>
      </c>
      <c r="B5" s="1">
        <v>0.15</v>
      </c>
      <c r="C5">
        <f t="shared" si="0"/>
        <v>0.6</v>
      </c>
    </row>
    <row r="6" spans="1:6" x14ac:dyDescent="0.25">
      <c r="A6">
        <v>57</v>
      </c>
      <c r="B6" s="1">
        <v>0.08</v>
      </c>
      <c r="C6">
        <f t="shared" si="0"/>
        <v>4.5600000000000005</v>
      </c>
    </row>
    <row r="7" spans="1:6" x14ac:dyDescent="0.25">
      <c r="A7">
        <v>20</v>
      </c>
      <c r="B7" s="1">
        <v>0.18</v>
      </c>
      <c r="C7">
        <f t="shared" si="0"/>
        <v>3.5999999999999996</v>
      </c>
    </row>
    <row r="8" spans="1:6" x14ac:dyDescent="0.25">
      <c r="A8">
        <v>18</v>
      </c>
      <c r="B8" s="1">
        <v>0.02</v>
      </c>
      <c r="C8">
        <f t="shared" si="0"/>
        <v>0.36</v>
      </c>
    </row>
    <row r="9" spans="1:6" ht="15.5" x14ac:dyDescent="0.35">
      <c r="A9">
        <v>1</v>
      </c>
      <c r="B9" s="2">
        <v>0.18</v>
      </c>
      <c r="C9">
        <f t="shared" si="0"/>
        <v>0.18</v>
      </c>
      <c r="D9">
        <f>SUM(C9:C16)</f>
        <v>49.970000000000006</v>
      </c>
      <c r="E9">
        <f>D9/12</f>
        <v>4.1641666666666675</v>
      </c>
    </row>
    <row r="10" spans="1:6" x14ac:dyDescent="0.25">
      <c r="A10">
        <v>26</v>
      </c>
      <c r="B10" s="1">
        <v>0.1</v>
      </c>
      <c r="C10">
        <f t="shared" si="0"/>
        <v>2.6</v>
      </c>
    </row>
    <row r="11" spans="1:6" x14ac:dyDescent="0.25">
      <c r="A11">
        <v>6</v>
      </c>
      <c r="B11" s="1">
        <v>0.15</v>
      </c>
      <c r="C11">
        <f t="shared" si="0"/>
        <v>0.89999999999999991</v>
      </c>
    </row>
    <row r="12" spans="1:6" x14ac:dyDescent="0.25">
      <c r="A12">
        <v>266</v>
      </c>
      <c r="B12" s="1">
        <v>0.14000000000000001</v>
      </c>
      <c r="C12">
        <f t="shared" si="0"/>
        <v>37.24</v>
      </c>
    </row>
    <row r="13" spans="1:6" x14ac:dyDescent="0.25">
      <c r="A13">
        <v>23</v>
      </c>
      <c r="B13" s="1">
        <v>0.15</v>
      </c>
      <c r="C13">
        <f t="shared" si="0"/>
        <v>3.4499999999999997</v>
      </c>
    </row>
    <row r="14" spans="1:6" x14ac:dyDescent="0.25">
      <c r="A14">
        <v>25</v>
      </c>
      <c r="B14" s="1">
        <v>0.08</v>
      </c>
      <c r="C14">
        <f t="shared" si="0"/>
        <v>2</v>
      </c>
    </row>
    <row r="15" spans="1:6" x14ac:dyDescent="0.25">
      <c r="A15">
        <v>20</v>
      </c>
      <c r="B15" s="1">
        <v>0.18</v>
      </c>
      <c r="C15">
        <f t="shared" si="0"/>
        <v>3.5999999999999996</v>
      </c>
    </row>
    <row r="16" spans="1:6" x14ac:dyDescent="0.25">
      <c r="A16">
        <v>0</v>
      </c>
      <c r="B16" s="1">
        <v>0.02</v>
      </c>
      <c r="C16">
        <f t="shared" si="0"/>
        <v>0</v>
      </c>
    </row>
    <row r="17" spans="1:5" ht="15.5" x14ac:dyDescent="0.35">
      <c r="A17">
        <v>1</v>
      </c>
      <c r="B17" s="2">
        <v>0.18</v>
      </c>
      <c r="C17">
        <f t="shared" si="0"/>
        <v>0.18</v>
      </c>
      <c r="D17">
        <f>SUM(C17:C24)</f>
        <v>50.970000000000006</v>
      </c>
      <c r="E17">
        <f>D17/12</f>
        <v>4.2475000000000005</v>
      </c>
    </row>
    <row r="18" spans="1:5" x14ac:dyDescent="0.25">
      <c r="A18">
        <v>36</v>
      </c>
      <c r="B18" s="1">
        <v>0.1</v>
      </c>
      <c r="C18">
        <f t="shared" si="0"/>
        <v>3.6</v>
      </c>
    </row>
    <row r="19" spans="1:5" x14ac:dyDescent="0.25">
      <c r="A19">
        <v>6</v>
      </c>
      <c r="B19" s="1">
        <v>0.15</v>
      </c>
      <c r="C19">
        <f t="shared" si="0"/>
        <v>0.89999999999999991</v>
      </c>
    </row>
    <row r="20" spans="1:5" x14ac:dyDescent="0.25">
      <c r="A20">
        <v>266</v>
      </c>
      <c r="B20" s="1">
        <v>0.14000000000000001</v>
      </c>
      <c r="C20">
        <f t="shared" si="0"/>
        <v>37.24</v>
      </c>
    </row>
    <row r="21" spans="1:5" x14ac:dyDescent="0.25">
      <c r="A21">
        <v>23</v>
      </c>
      <c r="B21" s="1">
        <v>0.15</v>
      </c>
      <c r="C21">
        <f t="shared" si="0"/>
        <v>3.4499999999999997</v>
      </c>
    </row>
    <row r="22" spans="1:5" x14ac:dyDescent="0.25">
      <c r="A22">
        <v>25</v>
      </c>
      <c r="B22" s="1">
        <v>0.08</v>
      </c>
      <c r="C22">
        <f t="shared" si="0"/>
        <v>2</v>
      </c>
    </row>
    <row r="23" spans="1:5" x14ac:dyDescent="0.25">
      <c r="A23">
        <v>20</v>
      </c>
      <c r="B23" s="1">
        <v>0.18</v>
      </c>
      <c r="C23">
        <f t="shared" si="0"/>
        <v>3.5999999999999996</v>
      </c>
    </row>
    <row r="24" spans="1:5" x14ac:dyDescent="0.25">
      <c r="A24">
        <v>0</v>
      </c>
      <c r="B24" s="1">
        <v>0.02</v>
      </c>
      <c r="C24">
        <f t="shared" si="0"/>
        <v>0</v>
      </c>
    </row>
    <row r="25" spans="1:5" ht="15.5" x14ac:dyDescent="0.35">
      <c r="A25">
        <v>1</v>
      </c>
      <c r="B25" s="2">
        <v>0.18</v>
      </c>
      <c r="C25">
        <f t="shared" si="0"/>
        <v>0.18</v>
      </c>
      <c r="D25">
        <f>SUM(C25:C32)</f>
        <v>57.95</v>
      </c>
      <c r="E25">
        <f>D25/12</f>
        <v>4.8291666666666666</v>
      </c>
    </row>
    <row r="26" spans="1:5" x14ac:dyDescent="0.25">
      <c r="A26">
        <v>36</v>
      </c>
      <c r="B26" s="1">
        <v>0.1</v>
      </c>
      <c r="C26">
        <f t="shared" si="0"/>
        <v>3.6</v>
      </c>
    </row>
    <row r="27" spans="1:5" x14ac:dyDescent="0.25">
      <c r="A27">
        <v>36</v>
      </c>
      <c r="B27" s="1">
        <v>0.15</v>
      </c>
      <c r="C27">
        <f t="shared" si="0"/>
        <v>5.3999999999999995</v>
      </c>
    </row>
    <row r="28" spans="1:5" x14ac:dyDescent="0.25">
      <c r="A28">
        <v>266</v>
      </c>
      <c r="B28" s="1">
        <v>0.14000000000000001</v>
      </c>
      <c r="C28">
        <f t="shared" si="0"/>
        <v>37.24</v>
      </c>
    </row>
    <row r="29" spans="1:5" x14ac:dyDescent="0.25">
      <c r="A29">
        <v>1</v>
      </c>
      <c r="B29" s="1">
        <v>0.15</v>
      </c>
      <c r="C29">
        <f t="shared" si="0"/>
        <v>0.15</v>
      </c>
    </row>
    <row r="30" spans="1:5" x14ac:dyDescent="0.25">
      <c r="A30">
        <v>25</v>
      </c>
      <c r="B30" s="1">
        <v>0.08</v>
      </c>
      <c r="C30">
        <f t="shared" si="0"/>
        <v>2</v>
      </c>
    </row>
    <row r="31" spans="1:5" x14ac:dyDescent="0.25">
      <c r="A31">
        <v>46</v>
      </c>
      <c r="B31" s="1">
        <v>0.18</v>
      </c>
      <c r="C31">
        <f t="shared" si="0"/>
        <v>8.2799999999999994</v>
      </c>
    </row>
    <row r="32" spans="1:5" x14ac:dyDescent="0.25">
      <c r="A32">
        <v>55</v>
      </c>
      <c r="B32" s="1">
        <v>0.02</v>
      </c>
      <c r="C32">
        <f t="shared" si="0"/>
        <v>1.1000000000000001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1876-742E-451D-A53C-7BD67EC417DD}">
  <dimension ref="A1:C33"/>
  <sheetViews>
    <sheetView tabSelected="1" topLeftCell="A13" workbookViewId="0">
      <selection activeCell="E29" sqref="E29"/>
    </sheetView>
  </sheetViews>
  <sheetFormatPr defaultRowHeight="14" x14ac:dyDescent="0.25"/>
  <sheetData>
    <row r="1" spans="1:3" x14ac:dyDescent="0.25">
      <c r="A1">
        <v>1</v>
      </c>
      <c r="B1">
        <v>9</v>
      </c>
      <c r="C1">
        <f>A1*B1/$B$33</f>
        <v>2.9126213592233011E-2</v>
      </c>
    </row>
    <row r="2" spans="1:3" x14ac:dyDescent="0.25">
      <c r="A2">
        <v>26</v>
      </c>
      <c r="B2">
        <v>2</v>
      </c>
      <c r="C2">
        <f t="shared" ref="C2:C32" si="0">A2*B2/$B$33</f>
        <v>0.16828478964401294</v>
      </c>
    </row>
    <row r="3" spans="1:3" x14ac:dyDescent="0.25">
      <c r="A3">
        <v>6</v>
      </c>
      <c r="B3">
        <v>3</v>
      </c>
      <c r="C3">
        <f t="shared" si="0"/>
        <v>5.8252427184466021E-2</v>
      </c>
    </row>
    <row r="4" spans="1:3" x14ac:dyDescent="0.25">
      <c r="A4">
        <v>266</v>
      </c>
      <c r="B4">
        <v>0</v>
      </c>
      <c r="C4">
        <f t="shared" si="0"/>
        <v>0</v>
      </c>
    </row>
    <row r="5" spans="1:3" x14ac:dyDescent="0.25">
      <c r="A5">
        <v>4</v>
      </c>
      <c r="B5">
        <v>1</v>
      </c>
      <c r="C5">
        <f t="shared" si="0"/>
        <v>1.2944983818770227E-2</v>
      </c>
    </row>
    <row r="6" spans="1:3" x14ac:dyDescent="0.25">
      <c r="A6">
        <v>57</v>
      </c>
      <c r="B6">
        <v>0</v>
      </c>
      <c r="C6">
        <f t="shared" si="0"/>
        <v>0</v>
      </c>
    </row>
    <row r="7" spans="1:3" x14ac:dyDescent="0.25">
      <c r="A7">
        <v>20</v>
      </c>
      <c r="B7">
        <v>0</v>
      </c>
      <c r="C7">
        <f t="shared" si="0"/>
        <v>0</v>
      </c>
    </row>
    <row r="8" spans="1:3" x14ac:dyDescent="0.25">
      <c r="A8">
        <v>18</v>
      </c>
      <c r="B8">
        <v>3</v>
      </c>
      <c r="C8">
        <f t="shared" si="0"/>
        <v>0.17475728155339806</v>
      </c>
    </row>
    <row r="9" spans="1:3" x14ac:dyDescent="0.25">
      <c r="A9">
        <v>1</v>
      </c>
      <c r="B9">
        <v>8</v>
      </c>
      <c r="C9">
        <f t="shared" si="0"/>
        <v>2.5889967637540454E-2</v>
      </c>
    </row>
    <row r="10" spans="1:3" x14ac:dyDescent="0.25">
      <c r="A10">
        <v>26</v>
      </c>
      <c r="B10">
        <v>1</v>
      </c>
      <c r="C10">
        <f t="shared" si="0"/>
        <v>8.4142394822006472E-2</v>
      </c>
    </row>
    <row r="11" spans="1:3" x14ac:dyDescent="0.25">
      <c r="A11">
        <v>6</v>
      </c>
      <c r="B11">
        <v>0</v>
      </c>
      <c r="C11">
        <f t="shared" si="0"/>
        <v>0</v>
      </c>
    </row>
    <row r="12" spans="1:3" x14ac:dyDescent="0.25">
      <c r="A12">
        <v>266</v>
      </c>
      <c r="B12">
        <v>0</v>
      </c>
      <c r="C12">
        <f t="shared" si="0"/>
        <v>0</v>
      </c>
    </row>
    <row r="13" spans="1:3" x14ac:dyDescent="0.25">
      <c r="A13">
        <v>23</v>
      </c>
      <c r="B13">
        <v>8</v>
      </c>
      <c r="C13">
        <f t="shared" si="0"/>
        <v>0.59546925566343045</v>
      </c>
    </row>
    <row r="14" spans="1:3" x14ac:dyDescent="0.25">
      <c r="A14">
        <v>25</v>
      </c>
      <c r="B14">
        <v>1</v>
      </c>
      <c r="C14">
        <f t="shared" si="0"/>
        <v>8.0906148867313912E-2</v>
      </c>
    </row>
    <row r="15" spans="1:3" x14ac:dyDescent="0.25">
      <c r="A15">
        <v>20</v>
      </c>
      <c r="B15">
        <v>0</v>
      </c>
      <c r="C15">
        <f t="shared" si="0"/>
        <v>0</v>
      </c>
    </row>
    <row r="16" spans="1:3" x14ac:dyDescent="0.25">
      <c r="A16">
        <v>0</v>
      </c>
      <c r="B16">
        <v>2</v>
      </c>
      <c r="C16">
        <f t="shared" si="0"/>
        <v>0</v>
      </c>
    </row>
    <row r="17" spans="1:3" x14ac:dyDescent="0.25">
      <c r="A17">
        <v>1</v>
      </c>
      <c r="B17">
        <v>3</v>
      </c>
      <c r="C17">
        <f t="shared" si="0"/>
        <v>9.7087378640776691E-3</v>
      </c>
    </row>
    <row r="18" spans="1:3" x14ac:dyDescent="0.25">
      <c r="A18">
        <v>36</v>
      </c>
      <c r="B18">
        <v>1</v>
      </c>
      <c r="C18">
        <f t="shared" si="0"/>
        <v>0.11650485436893204</v>
      </c>
    </row>
    <row r="19" spans="1:3" x14ac:dyDescent="0.25">
      <c r="A19">
        <v>6</v>
      </c>
      <c r="B19">
        <v>1</v>
      </c>
      <c r="C19">
        <f t="shared" si="0"/>
        <v>1.9417475728155338E-2</v>
      </c>
    </row>
    <row r="20" spans="1:3" x14ac:dyDescent="0.25">
      <c r="A20">
        <v>266</v>
      </c>
      <c r="B20">
        <v>0</v>
      </c>
      <c r="C20">
        <f t="shared" si="0"/>
        <v>0</v>
      </c>
    </row>
    <row r="21" spans="1:3" x14ac:dyDescent="0.25">
      <c r="A21">
        <v>23</v>
      </c>
      <c r="B21">
        <v>0</v>
      </c>
      <c r="C21">
        <f t="shared" si="0"/>
        <v>0</v>
      </c>
    </row>
    <row r="22" spans="1:3" x14ac:dyDescent="0.25">
      <c r="A22">
        <v>25</v>
      </c>
      <c r="B22">
        <v>0</v>
      </c>
      <c r="C22">
        <f t="shared" si="0"/>
        <v>0</v>
      </c>
    </row>
    <row r="23" spans="1:3" x14ac:dyDescent="0.25">
      <c r="A23">
        <v>20</v>
      </c>
      <c r="B23">
        <v>0</v>
      </c>
      <c r="C23">
        <f t="shared" si="0"/>
        <v>0</v>
      </c>
    </row>
    <row r="24" spans="1:3" x14ac:dyDescent="0.25">
      <c r="A24">
        <v>0</v>
      </c>
      <c r="B24">
        <v>0</v>
      </c>
      <c r="C24">
        <f t="shared" si="0"/>
        <v>0</v>
      </c>
    </row>
    <row r="25" spans="1:3" x14ac:dyDescent="0.25">
      <c r="A25">
        <v>1</v>
      </c>
      <c r="B25">
        <v>77</v>
      </c>
      <c r="C25">
        <f t="shared" si="0"/>
        <v>0.24919093851132687</v>
      </c>
    </row>
    <row r="26" spans="1:3" x14ac:dyDescent="0.25">
      <c r="A26">
        <v>36</v>
      </c>
      <c r="B26">
        <v>31</v>
      </c>
      <c r="C26">
        <f t="shared" si="0"/>
        <v>3.6116504854368934</v>
      </c>
    </row>
    <row r="27" spans="1:3" x14ac:dyDescent="0.25">
      <c r="A27">
        <v>36</v>
      </c>
      <c r="B27">
        <v>37</v>
      </c>
      <c r="C27">
        <f t="shared" si="0"/>
        <v>4.3106796116504853</v>
      </c>
    </row>
    <row r="28" spans="1:3" x14ac:dyDescent="0.25">
      <c r="A28">
        <v>266</v>
      </c>
      <c r="B28">
        <v>3</v>
      </c>
      <c r="C28">
        <f t="shared" si="0"/>
        <v>2.5825242718446604</v>
      </c>
    </row>
    <row r="29" spans="1:3" x14ac:dyDescent="0.25">
      <c r="A29">
        <v>1</v>
      </c>
      <c r="B29">
        <v>45</v>
      </c>
      <c r="C29">
        <f t="shared" si="0"/>
        <v>0.14563106796116504</v>
      </c>
    </row>
    <row r="30" spans="1:3" x14ac:dyDescent="0.25">
      <c r="A30">
        <v>25</v>
      </c>
      <c r="B30">
        <v>17</v>
      </c>
      <c r="C30">
        <f t="shared" si="0"/>
        <v>1.3754045307443366</v>
      </c>
    </row>
    <row r="31" spans="1:3" x14ac:dyDescent="0.25">
      <c r="A31">
        <v>46</v>
      </c>
      <c r="B31">
        <v>40</v>
      </c>
      <c r="C31">
        <f t="shared" si="0"/>
        <v>5.9546925566343045</v>
      </c>
    </row>
    <row r="32" spans="1:3" x14ac:dyDescent="0.25">
      <c r="A32">
        <v>55</v>
      </c>
      <c r="B32">
        <v>16</v>
      </c>
      <c r="C32">
        <f t="shared" si="0"/>
        <v>2.8478964401294498</v>
      </c>
    </row>
    <row r="33" spans="2:2" x14ac:dyDescent="0.25">
      <c r="B33">
        <f>SUM(B1:B32)</f>
        <v>309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陈力恒</cp:lastModifiedBy>
  <dcterms:created xsi:type="dcterms:W3CDTF">2018-05-09T09:52:19Z</dcterms:created>
  <dcterms:modified xsi:type="dcterms:W3CDTF">2018-05-13T07:48:21Z</dcterms:modified>
</cp:coreProperties>
</file>