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f0fc7d571f95a32f/Documentos/"/>
    </mc:Choice>
  </mc:AlternateContent>
  <xr:revisionPtr revIDLastSave="166" documentId="8_{2BE61B09-43F6-43EC-B636-39DC8FA7584E}" xr6:coauthVersionLast="47" xr6:coauthVersionMax="47" xr10:uidLastSave="{4ADEDFEE-EE01-4B02-B983-B3B1D4C2757C}"/>
  <bookViews>
    <workbookView xWindow="-120" yWindow="-120" windowWidth="20730" windowHeight="11160" activeTab="2" xr2:uid="{00000000-000D-0000-FFFF-FFFF00000000}"/>
  </bookViews>
  <sheets>
    <sheet name="Antigüedad" sheetId="1" r:id="rId1"/>
    <sheet name="MT" sheetId="2" r:id="rId2"/>
    <sheet name="Antigüedad Desglosada aa-mm-dd" sheetId="3" r:id="rId3"/>
    <sheet name="Copia de Antigüedad" sheetId="4" r:id="rId4"/>
    <sheet name="Hoja 1" sheetId="5" r:id="rId5"/>
    <sheet name="Hoja 2" sheetId="6" r:id="rId6"/>
  </sheets>
  <definedNames>
    <definedName name="_xlnm._FilterDatabase" localSheetId="2" hidden="1">'Antigüedad Desglosada aa-mm-dd'!$E$1:$E$336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zWHeJEZNXJKjrrJixdNaRAR6u6Dj1mwdZDRzgtCSqio="/>
    </ext>
  </extLst>
</workbook>
</file>

<file path=xl/calcChain.xml><?xml version="1.0" encoding="utf-8"?>
<calcChain xmlns="http://schemas.openxmlformats.org/spreadsheetml/2006/main">
  <c r="J1" i="6" l="1"/>
  <c r="I14" i="6" s="1"/>
  <c r="J1" i="5"/>
  <c r="I23" i="5" s="1"/>
  <c r="J1" i="4"/>
  <c r="I134" i="4" s="1"/>
  <c r="L31" i="2"/>
  <c r="K31" i="2"/>
  <c r="J31" i="2"/>
  <c r="L30" i="2"/>
  <c r="K30" i="2"/>
  <c r="J30" i="2"/>
  <c r="F11" i="5" s="1"/>
  <c r="G11" i="5" s="1"/>
  <c r="L29" i="2"/>
  <c r="K29" i="2"/>
  <c r="J29" i="2"/>
  <c r="F10" i="5" s="1"/>
  <c r="G10" i="5" s="1"/>
  <c r="L28" i="2"/>
  <c r="K28" i="2"/>
  <c r="J28" i="2"/>
  <c r="L27" i="2"/>
  <c r="K27" i="2"/>
  <c r="J27" i="2"/>
  <c r="F9" i="5" s="1"/>
  <c r="G9" i="5" s="1"/>
  <c r="L26" i="2"/>
  <c r="K26" i="2"/>
  <c r="J26" i="2"/>
  <c r="F8" i="5" s="1"/>
  <c r="G8" i="5" s="1"/>
  <c r="L25" i="2"/>
  <c r="K25" i="2"/>
  <c r="J25" i="2"/>
  <c r="L24" i="2"/>
  <c r="K24" i="2"/>
  <c r="J24" i="2"/>
  <c r="F7" i="5" s="1"/>
  <c r="G7" i="5" s="1"/>
  <c r="L23" i="2"/>
  <c r="K23" i="2"/>
  <c r="J23" i="2"/>
  <c r="F6" i="5" s="1"/>
  <c r="G6" i="5" s="1"/>
  <c r="L22" i="2"/>
  <c r="K22" i="2"/>
  <c r="J22" i="2"/>
  <c r="F5" i="5" s="1"/>
  <c r="G5" i="5" s="1"/>
  <c r="L21" i="2"/>
  <c r="K21" i="2"/>
  <c r="J21" i="2"/>
  <c r="L20" i="2"/>
  <c r="K20" i="2"/>
  <c r="J20" i="2"/>
  <c r="F4" i="5" s="1"/>
  <c r="G4" i="5" s="1"/>
  <c r="L19" i="2"/>
  <c r="K19" i="2"/>
  <c r="J19" i="2"/>
  <c r="L18" i="2"/>
  <c r="K18" i="2"/>
  <c r="J18" i="2"/>
  <c r="F3" i="5" s="1"/>
  <c r="G3" i="5" s="1"/>
  <c r="L17" i="2"/>
  <c r="K17" i="2"/>
  <c r="J17" i="2"/>
  <c r="F2" i="5" s="1"/>
  <c r="G2" i="5" s="1"/>
  <c r="L16" i="2"/>
  <c r="K16" i="2"/>
  <c r="J16" i="2"/>
  <c r="L15" i="2"/>
  <c r="K15" i="2"/>
  <c r="J15" i="2"/>
  <c r="L14" i="2"/>
  <c r="K14" i="2"/>
  <c r="J14" i="2"/>
  <c r="L13" i="2"/>
  <c r="K13" i="2"/>
  <c r="J13" i="2"/>
  <c r="L12" i="2"/>
  <c r="K12" i="2"/>
  <c r="J12" i="2"/>
  <c r="L11" i="2"/>
  <c r="K11" i="2"/>
  <c r="J11" i="2"/>
  <c r="L10" i="2"/>
  <c r="K10" i="2"/>
  <c r="J10" i="2"/>
  <c r="L9" i="2"/>
  <c r="K9" i="2"/>
  <c r="J9" i="2"/>
  <c r="L8" i="2"/>
  <c r="K8" i="2"/>
  <c r="J8" i="2"/>
  <c r="L7" i="2"/>
  <c r="K7" i="2"/>
  <c r="J7" i="2"/>
  <c r="L6" i="2"/>
  <c r="K6" i="2"/>
  <c r="J6" i="2"/>
  <c r="L5" i="2"/>
  <c r="K5" i="2"/>
  <c r="J5" i="2"/>
  <c r="L4" i="2"/>
  <c r="K4" i="2"/>
  <c r="J4" i="2"/>
  <c r="L3" i="2"/>
  <c r="K3" i="2"/>
  <c r="J3" i="2"/>
  <c r="M1" i="2"/>
  <c r="I31" i="2" s="1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" i="4"/>
  <c r="I7" i="4"/>
  <c r="I11" i="4"/>
  <c r="I15" i="4"/>
  <c r="I19" i="4"/>
  <c r="I23" i="4"/>
  <c r="I27" i="4"/>
  <c r="I31" i="4"/>
  <c r="I35" i="4"/>
  <c r="I39" i="4"/>
  <c r="I43" i="4"/>
  <c r="I47" i="4"/>
  <c r="I51" i="4"/>
  <c r="I55" i="4"/>
  <c r="I59" i="4"/>
  <c r="I63" i="4"/>
  <c r="I67" i="4"/>
  <c r="I71" i="4"/>
  <c r="I75" i="4"/>
  <c r="I79" i="4"/>
  <c r="I83" i="4"/>
  <c r="I87" i="4"/>
  <c r="I91" i="4"/>
  <c r="I95" i="4"/>
  <c r="I99" i="4"/>
  <c r="I103" i="4"/>
  <c r="I107" i="4"/>
  <c r="I111" i="4"/>
  <c r="I115" i="4"/>
  <c r="I119" i="4"/>
  <c r="I123" i="4"/>
  <c r="I127" i="4"/>
  <c r="I131" i="4"/>
  <c r="I135" i="4"/>
  <c r="I16" i="5"/>
  <c r="I20" i="5"/>
  <c r="I24" i="5"/>
  <c r="I3" i="6"/>
  <c r="I7" i="6"/>
  <c r="I11" i="6"/>
  <c r="I4" i="4"/>
  <c r="I8" i="4"/>
  <c r="I12" i="4"/>
  <c r="I16" i="4"/>
  <c r="I20" i="4"/>
  <c r="I24" i="4"/>
  <c r="I28" i="4"/>
  <c r="I32" i="4"/>
  <c r="I36" i="4"/>
  <c r="I40" i="4"/>
  <c r="I44" i="4"/>
  <c r="I48" i="4"/>
  <c r="I52" i="4"/>
  <c r="I56" i="4"/>
  <c r="I60" i="4"/>
  <c r="I64" i="4"/>
  <c r="I68" i="4"/>
  <c r="I72" i="4"/>
  <c r="I76" i="4"/>
  <c r="I80" i="4"/>
  <c r="I84" i="4"/>
  <c r="I88" i="4"/>
  <c r="I92" i="4"/>
  <c r="I96" i="4"/>
  <c r="I100" i="4"/>
  <c r="I104" i="4"/>
  <c r="I108" i="4"/>
  <c r="I112" i="4"/>
  <c r="I116" i="4"/>
  <c r="I120" i="4"/>
  <c r="I124" i="4"/>
  <c r="I128" i="4"/>
  <c r="I132" i="4"/>
  <c r="I136" i="4"/>
  <c r="I17" i="5"/>
  <c r="I21" i="5"/>
  <c r="I25" i="5"/>
  <c r="I4" i="6"/>
  <c r="I8" i="6"/>
  <c r="I12" i="6"/>
  <c r="I5" i="4"/>
  <c r="I9" i="4"/>
  <c r="I13" i="4"/>
  <c r="I17" i="4"/>
  <c r="I21" i="4"/>
  <c r="I25" i="4"/>
  <c r="I29" i="4"/>
  <c r="I33" i="4"/>
  <c r="I37" i="4"/>
  <c r="I41" i="4"/>
  <c r="I45" i="4"/>
  <c r="I49" i="4"/>
  <c r="I53" i="4"/>
  <c r="I57" i="4"/>
  <c r="I61" i="4"/>
  <c r="I65" i="4"/>
  <c r="I69" i="4"/>
  <c r="I73" i="4"/>
  <c r="I77" i="4"/>
  <c r="I81" i="4"/>
  <c r="I85" i="4"/>
  <c r="I89" i="4"/>
  <c r="I93" i="4"/>
  <c r="I97" i="4"/>
  <c r="I101" i="4"/>
  <c r="I105" i="4"/>
  <c r="I109" i="4"/>
  <c r="I113" i="4"/>
  <c r="I117" i="4"/>
  <c r="I121" i="4"/>
  <c r="I125" i="4"/>
  <c r="I129" i="4"/>
  <c r="I133" i="4"/>
  <c r="I18" i="5"/>
  <c r="I22" i="5"/>
  <c r="I5" i="6"/>
  <c r="I9" i="6"/>
  <c r="I13" i="6"/>
  <c r="I2" i="4"/>
  <c r="I6" i="4"/>
  <c r="I10" i="4"/>
  <c r="I14" i="4"/>
  <c r="I18" i="4"/>
  <c r="I22" i="4"/>
  <c r="I26" i="4"/>
  <c r="I30" i="4"/>
  <c r="I34" i="4"/>
  <c r="I38" i="4"/>
  <c r="I42" i="4"/>
  <c r="I46" i="4"/>
  <c r="I50" i="4"/>
  <c r="I54" i="4"/>
  <c r="I58" i="4"/>
  <c r="I62" i="4"/>
  <c r="I66" i="4"/>
  <c r="I70" i="4"/>
  <c r="I74" i="4"/>
  <c r="I78" i="4"/>
  <c r="I82" i="4"/>
  <c r="I86" i="4"/>
  <c r="I90" i="4"/>
  <c r="I94" i="4"/>
  <c r="I98" i="4"/>
  <c r="I102" i="4"/>
  <c r="I106" i="4"/>
  <c r="I110" i="4"/>
  <c r="I114" i="4"/>
  <c r="I118" i="4"/>
  <c r="I122" i="4"/>
  <c r="I126" i="4"/>
  <c r="I130" i="4"/>
  <c r="I15" i="5"/>
  <c r="I19" i="5"/>
  <c r="I2" i="6"/>
  <c r="I6" i="6"/>
  <c r="I10" i="6"/>
</calcChain>
</file>

<file path=xl/sharedStrings.xml><?xml version="1.0" encoding="utf-8"?>
<sst xmlns="http://schemas.openxmlformats.org/spreadsheetml/2006/main" count="2510" uniqueCount="688">
  <si>
    <t>#</t>
  </si>
  <si>
    <t>NE</t>
  </si>
  <si>
    <t>A Paterno</t>
  </si>
  <si>
    <t>A Materno</t>
  </si>
  <si>
    <t>Nombre</t>
  </si>
  <si>
    <t>Carrera</t>
  </si>
  <si>
    <t>Fecha de ingreso</t>
  </si>
  <si>
    <t>Torres</t>
  </si>
  <si>
    <t>De Santiago</t>
  </si>
  <si>
    <t>Josefina</t>
  </si>
  <si>
    <t>Dirección de Desarrollo de Negocios</t>
  </si>
  <si>
    <t>Rosales</t>
  </si>
  <si>
    <t>Zapata</t>
  </si>
  <si>
    <t>Alicia Del Rocío</t>
  </si>
  <si>
    <t>Dirección de Tecnologías de la Información y Comunicación</t>
  </si>
  <si>
    <t>Flores</t>
  </si>
  <si>
    <t>Rivas</t>
  </si>
  <si>
    <t>Gabriel Martín</t>
  </si>
  <si>
    <t>Dirección de Mantenimiento</t>
  </si>
  <si>
    <t>Ramírez</t>
  </si>
  <si>
    <t>Carrillo</t>
  </si>
  <si>
    <t>Julián</t>
  </si>
  <si>
    <t>Alvarez</t>
  </si>
  <si>
    <t>Alfredo</t>
  </si>
  <si>
    <t>Chávez</t>
  </si>
  <si>
    <t>Montes</t>
  </si>
  <si>
    <t>Aurora Isabel</t>
  </si>
  <si>
    <t>Cháirez</t>
  </si>
  <si>
    <t>Abel</t>
  </si>
  <si>
    <t>Alvarado</t>
  </si>
  <si>
    <t>Luis Miguel</t>
  </si>
  <si>
    <t>Morales</t>
  </si>
  <si>
    <t>Gutiérrez</t>
  </si>
  <si>
    <t>Hilda  Yesenia</t>
  </si>
  <si>
    <t>García</t>
  </si>
  <si>
    <t>Urdaibay</t>
  </si>
  <si>
    <t>Silvia Liliana</t>
  </si>
  <si>
    <t>Hernández</t>
  </si>
  <si>
    <t>Acosta</t>
  </si>
  <si>
    <t>Erika Ofelia</t>
  </si>
  <si>
    <t>Dirección de Mecatrónica</t>
  </si>
  <si>
    <t>Magallán</t>
  </si>
  <si>
    <t>Reyes</t>
  </si>
  <si>
    <t>Mario Alberto</t>
  </si>
  <si>
    <t>Gómez</t>
  </si>
  <si>
    <t>Rueda</t>
  </si>
  <si>
    <t>Nidya</t>
  </si>
  <si>
    <t>Barrios</t>
  </si>
  <si>
    <t>Jorge Alberto</t>
  </si>
  <si>
    <t>Covarrubias</t>
  </si>
  <si>
    <t>Tamayo</t>
  </si>
  <si>
    <t>Gustavo</t>
  </si>
  <si>
    <t>Alcalá</t>
  </si>
  <si>
    <t>Nora Edith</t>
  </si>
  <si>
    <t>González</t>
  </si>
  <si>
    <t>Samuel Jesús</t>
  </si>
  <si>
    <t>Bañuelos</t>
  </si>
  <si>
    <t>Rodarte</t>
  </si>
  <si>
    <t>Miguel</t>
  </si>
  <si>
    <t>De León</t>
  </si>
  <si>
    <t>Mendoza</t>
  </si>
  <si>
    <t>Juan Rubén</t>
  </si>
  <si>
    <t>Sahagún</t>
  </si>
  <si>
    <t>Montoya</t>
  </si>
  <si>
    <t>Lucila Alejandra</t>
  </si>
  <si>
    <t>Trujillo</t>
  </si>
  <si>
    <t>Herrada</t>
  </si>
  <si>
    <t>Marcela Nhaxielli</t>
  </si>
  <si>
    <t>Franco</t>
  </si>
  <si>
    <t>Garduño</t>
  </si>
  <si>
    <t>Gonzalo</t>
  </si>
  <si>
    <t>Bautista</t>
  </si>
  <si>
    <t>Santiago</t>
  </si>
  <si>
    <t>Lilia Patricia</t>
  </si>
  <si>
    <t>Nava</t>
  </si>
  <si>
    <t>De la Rosa</t>
  </si>
  <si>
    <t>Martha Griselda</t>
  </si>
  <si>
    <t>X</t>
  </si>
  <si>
    <t>Botello</t>
  </si>
  <si>
    <t>Marlene Italia</t>
  </si>
  <si>
    <t>Guerrero</t>
  </si>
  <si>
    <t>López</t>
  </si>
  <si>
    <t>Sofía Estela</t>
  </si>
  <si>
    <t>Díaz de León</t>
  </si>
  <si>
    <t xml:space="preserve">Ma. Irma </t>
  </si>
  <si>
    <t>Pinedo</t>
  </si>
  <si>
    <t>Lozano</t>
  </si>
  <si>
    <t>Blanca Cecilia</t>
  </si>
  <si>
    <t>Moreira</t>
  </si>
  <si>
    <t>Galván</t>
  </si>
  <si>
    <t>José Cruz</t>
  </si>
  <si>
    <t>Rodríguez</t>
  </si>
  <si>
    <t>Cardiel</t>
  </si>
  <si>
    <t>Jesús Salvador</t>
  </si>
  <si>
    <t>Perea</t>
  </si>
  <si>
    <t>Victor Hugo</t>
  </si>
  <si>
    <t>Mazoco</t>
  </si>
  <si>
    <t>Edna Martha</t>
  </si>
  <si>
    <t>Serrano</t>
  </si>
  <si>
    <t>José Francisco</t>
  </si>
  <si>
    <t>Muro</t>
  </si>
  <si>
    <t>Ruiz</t>
  </si>
  <si>
    <t>Karina</t>
  </si>
  <si>
    <t>Castañón</t>
  </si>
  <si>
    <t>Domínguez</t>
  </si>
  <si>
    <t>José</t>
  </si>
  <si>
    <t>Jorge Armando</t>
  </si>
  <si>
    <t>Aguilar</t>
  </si>
  <si>
    <t>Mayra Janeth</t>
  </si>
  <si>
    <t>Briseño</t>
  </si>
  <si>
    <t>Rodrigo</t>
  </si>
  <si>
    <t>Trejo</t>
  </si>
  <si>
    <t>Cardenas</t>
  </si>
  <si>
    <t>Mario Ismael</t>
  </si>
  <si>
    <t>Oscar</t>
  </si>
  <si>
    <t>Esquivel</t>
  </si>
  <si>
    <t>Félix</t>
  </si>
  <si>
    <t>Ramiro</t>
  </si>
  <si>
    <t>Mejía</t>
  </si>
  <si>
    <t>Jessica Enedina</t>
  </si>
  <si>
    <t>Castro</t>
  </si>
  <si>
    <t>Jimenez</t>
  </si>
  <si>
    <t>Sergio</t>
  </si>
  <si>
    <t>Cardona</t>
  </si>
  <si>
    <t>Efraín</t>
  </si>
  <si>
    <t>Salcedo</t>
  </si>
  <si>
    <t>Bugarín</t>
  </si>
  <si>
    <t>Laura Elena</t>
  </si>
  <si>
    <t>Gamboa</t>
  </si>
  <si>
    <t>Abubeker</t>
  </si>
  <si>
    <t>Basurto</t>
  </si>
  <si>
    <t>Ortiz</t>
  </si>
  <si>
    <t>Karla Margarita</t>
  </si>
  <si>
    <t>Rocha</t>
  </si>
  <si>
    <t>Juan Jorge</t>
  </si>
  <si>
    <t>Mauricio</t>
  </si>
  <si>
    <t>Oliver Manuel</t>
  </si>
  <si>
    <t>Pacheco</t>
  </si>
  <si>
    <t>Delgado</t>
  </si>
  <si>
    <t>Mayra Paola</t>
  </si>
  <si>
    <t>Palos</t>
  </si>
  <si>
    <t>Sánchez</t>
  </si>
  <si>
    <t>Nayere</t>
  </si>
  <si>
    <t>Dir. Mecatronica</t>
  </si>
  <si>
    <t>Jaramillo</t>
  </si>
  <si>
    <t>Gaytán</t>
  </si>
  <si>
    <t>Joel</t>
  </si>
  <si>
    <t>Mercado</t>
  </si>
  <si>
    <t>Belmontes</t>
  </si>
  <si>
    <t>Jessica Syndy</t>
  </si>
  <si>
    <t>Dir. Mantenimiento Industrial</t>
  </si>
  <si>
    <t>Esteban</t>
  </si>
  <si>
    <t>Ávalos</t>
  </si>
  <si>
    <t>Reveles</t>
  </si>
  <si>
    <t>Ricardo Antonio</t>
  </si>
  <si>
    <t>Miranda</t>
  </si>
  <si>
    <t>Braulio Eleazar</t>
  </si>
  <si>
    <t>Leonila Guadalupe</t>
  </si>
  <si>
    <t>Arciniega</t>
  </si>
  <si>
    <t>Orozco</t>
  </si>
  <si>
    <t>Martín Humberto</t>
  </si>
  <si>
    <t>Dir. de Mecatronica y Terapia Física</t>
  </si>
  <si>
    <t>Valadez</t>
  </si>
  <si>
    <t>Alatorre</t>
  </si>
  <si>
    <t>Blanca Ana María</t>
  </si>
  <si>
    <t>Dir. TIC y Dir. Desarrollo de Negocios</t>
  </si>
  <si>
    <t>Pérez</t>
  </si>
  <si>
    <t>Antonio</t>
  </si>
  <si>
    <t>Martínez</t>
  </si>
  <si>
    <t>Diana</t>
  </si>
  <si>
    <t>Cruz</t>
  </si>
  <si>
    <t>Norma Alejandra</t>
  </si>
  <si>
    <t>Acevedo</t>
  </si>
  <si>
    <t>Gaspar Alfonso</t>
  </si>
  <si>
    <t>Arroyo</t>
  </si>
  <si>
    <t>Rincón</t>
  </si>
  <si>
    <t>Campos</t>
  </si>
  <si>
    <t>Razo</t>
  </si>
  <si>
    <t>Soriano</t>
  </si>
  <si>
    <t>Jorge Enrique</t>
  </si>
  <si>
    <t>Villagrana</t>
  </si>
  <si>
    <t>Barraza</t>
  </si>
  <si>
    <t>Manuel de Jesús</t>
  </si>
  <si>
    <t>Marco Antonio</t>
  </si>
  <si>
    <t>Castañeda</t>
  </si>
  <si>
    <t>Gallegos</t>
  </si>
  <si>
    <t>César Gerardo</t>
  </si>
  <si>
    <t>Dir. Mecatronica, Dir. TIC y Dir. Desarrollo de N.</t>
  </si>
  <si>
    <t>Murillo</t>
  </si>
  <si>
    <t>Fabiola Osiris</t>
  </si>
  <si>
    <t>Huitrado</t>
  </si>
  <si>
    <t>Manuel</t>
  </si>
  <si>
    <t>Lugo</t>
  </si>
  <si>
    <t>Norman</t>
  </si>
  <si>
    <t>Oscar Ricardo</t>
  </si>
  <si>
    <t>Legaspi</t>
  </si>
  <si>
    <t>José Martín</t>
  </si>
  <si>
    <t>Pescador</t>
  </si>
  <si>
    <t>María de Lourdes</t>
  </si>
  <si>
    <t>Dir. Mantenimiento Industrial, Dir. Mecatronica y Terapia Física</t>
  </si>
  <si>
    <t>Correa</t>
  </si>
  <si>
    <t>Zúñiga</t>
  </si>
  <si>
    <t>Gilberto</t>
  </si>
  <si>
    <t>Ureño</t>
  </si>
  <si>
    <t>Muñoz</t>
  </si>
  <si>
    <t>Viridiana</t>
  </si>
  <si>
    <t>Comunidad</t>
  </si>
  <si>
    <t>María Marisol</t>
  </si>
  <si>
    <t>Leandro</t>
  </si>
  <si>
    <t>Rodolfo</t>
  </si>
  <si>
    <t>Ildefonso</t>
  </si>
  <si>
    <t>Barajas</t>
  </si>
  <si>
    <t>Escobar</t>
  </si>
  <si>
    <t>María Fernanda</t>
  </si>
  <si>
    <t>Sonia Yadira</t>
  </si>
  <si>
    <t>Fuentes</t>
  </si>
  <si>
    <t>Luis Enrique</t>
  </si>
  <si>
    <t>Esparza</t>
  </si>
  <si>
    <t>Jaime</t>
  </si>
  <si>
    <t>Montejano</t>
  </si>
  <si>
    <t>Herrera</t>
  </si>
  <si>
    <t>Dir. Mecatronica y Terapia Física, Dir. Desarrollo de N.</t>
  </si>
  <si>
    <t>Landa</t>
  </si>
  <si>
    <t>Areli</t>
  </si>
  <si>
    <t>Cantú</t>
  </si>
  <si>
    <t>Adriana Vanessa</t>
  </si>
  <si>
    <t>Caldera</t>
  </si>
  <si>
    <t>Melendez</t>
  </si>
  <si>
    <t>Armando</t>
  </si>
  <si>
    <t>Baltazar</t>
  </si>
  <si>
    <t>Lara</t>
  </si>
  <si>
    <t>Roberto</t>
  </si>
  <si>
    <t>Espinosa</t>
  </si>
  <si>
    <t>José Miguel</t>
  </si>
  <si>
    <t>Alonso</t>
  </si>
  <si>
    <t>Vázquez</t>
  </si>
  <si>
    <t>Rubén</t>
  </si>
  <si>
    <t>Denisse Elizabeth</t>
  </si>
  <si>
    <t>Terapia Física área Rehabilitación</t>
  </si>
  <si>
    <t>Carolina</t>
  </si>
  <si>
    <t xml:space="preserve">Campos </t>
  </si>
  <si>
    <t>Longoria</t>
  </si>
  <si>
    <t>Helder</t>
  </si>
  <si>
    <t xml:space="preserve">Canale </t>
  </si>
  <si>
    <t>Escalante</t>
  </si>
  <si>
    <t>Maria Alejandrina</t>
  </si>
  <si>
    <t>Cuevas</t>
  </si>
  <si>
    <t>Grecia Yucel</t>
  </si>
  <si>
    <t>Sanchez</t>
  </si>
  <si>
    <t xml:space="preserve">García </t>
  </si>
  <si>
    <t>Adalberto</t>
  </si>
  <si>
    <t xml:space="preserve">Fajardo </t>
  </si>
  <si>
    <t>Díaz</t>
  </si>
  <si>
    <t>Mayra Marissa</t>
  </si>
  <si>
    <t>Cabrera</t>
  </si>
  <si>
    <t>Diana Coralia</t>
  </si>
  <si>
    <t xml:space="preserve">Palacio </t>
  </si>
  <si>
    <t>Velazquez</t>
  </si>
  <si>
    <t>Héctor</t>
  </si>
  <si>
    <t>Robles</t>
  </si>
  <si>
    <t xml:space="preserve">Dávila </t>
  </si>
  <si>
    <t>Alejandro René</t>
  </si>
  <si>
    <t>Cortés</t>
  </si>
  <si>
    <t>Vega</t>
  </si>
  <si>
    <t>Claudia Manuela</t>
  </si>
  <si>
    <t>Sandra Nélyda</t>
  </si>
  <si>
    <t>Garza</t>
  </si>
  <si>
    <t>Alma Rosario</t>
  </si>
  <si>
    <t>Aguilera</t>
  </si>
  <si>
    <t>Ocaña</t>
  </si>
  <si>
    <t>Pablo Netzahualcoyotl</t>
  </si>
  <si>
    <t>Yndira Lorena</t>
  </si>
  <si>
    <t>Dir. Mantenimiento Industrial y Terapia Física</t>
  </si>
  <si>
    <t xml:space="preserve">Montalvo </t>
  </si>
  <si>
    <t>Juan Armando</t>
  </si>
  <si>
    <t>Camacho</t>
  </si>
  <si>
    <t>Macías</t>
  </si>
  <si>
    <t>Hector</t>
  </si>
  <si>
    <t>Amaya</t>
  </si>
  <si>
    <t>Dulce Suset</t>
  </si>
  <si>
    <t>Ochoa</t>
  </si>
  <si>
    <t>Alonzo</t>
  </si>
  <si>
    <t>José Manuel</t>
  </si>
  <si>
    <t>Benitez</t>
  </si>
  <si>
    <t>Karen Paola</t>
  </si>
  <si>
    <t>Galvez</t>
  </si>
  <si>
    <t>Pedro César</t>
  </si>
  <si>
    <t>De Avila</t>
  </si>
  <si>
    <t>Avila</t>
  </si>
  <si>
    <t>Lilia Jésus</t>
  </si>
  <si>
    <t>Márquez</t>
  </si>
  <si>
    <t>Lizbeth Areli</t>
  </si>
  <si>
    <t>Villalobos</t>
  </si>
  <si>
    <t xml:space="preserve">Hernández </t>
  </si>
  <si>
    <t>Ricardo Obedh</t>
  </si>
  <si>
    <t xml:space="preserve">Cruz </t>
  </si>
  <si>
    <t>José Adderly</t>
  </si>
  <si>
    <t>Melo</t>
  </si>
  <si>
    <t>Aremi</t>
  </si>
  <si>
    <t>Arellanos</t>
  </si>
  <si>
    <t>Domingo</t>
  </si>
  <si>
    <t>Guzmán</t>
  </si>
  <si>
    <t>José Juan</t>
  </si>
  <si>
    <t>Zambrano</t>
  </si>
  <si>
    <t>José Damián</t>
  </si>
  <si>
    <t>PRIMER APELLIDO</t>
  </si>
  <si>
    <t>SEGUNDO APELLIDO</t>
  </si>
  <si>
    <t>NOMBRE</t>
  </si>
  <si>
    <t>ADSCRIPCIÓN</t>
  </si>
  <si>
    <t>PUESTO</t>
  </si>
  <si>
    <t>FECHA DE INGRESO</t>
  </si>
  <si>
    <t>ANTIGÜEDAD ACTUAL</t>
  </si>
  <si>
    <t>AÑOS</t>
  </si>
  <si>
    <t>MESES</t>
  </si>
  <si>
    <t>DÍAS</t>
  </si>
  <si>
    <t>PROFESOR DE TC ASOCIADO "C"</t>
  </si>
  <si>
    <t>PROFESOR DE TC TITULAR "C"</t>
  </si>
  <si>
    <t>PROFESOR DE TC TITULAR "A"</t>
  </si>
  <si>
    <t>PROFESOR DE ASIGNATURA "B"</t>
  </si>
  <si>
    <t>PROFESOR DE TC ASOCIADO "B"</t>
  </si>
  <si>
    <t>NUM</t>
  </si>
  <si>
    <t>PROFESOR DE TC TITULAR "B"</t>
  </si>
  <si>
    <t>Espitia</t>
  </si>
  <si>
    <t>Yolanda</t>
  </si>
  <si>
    <t>Unidad Académica de Pinos</t>
  </si>
  <si>
    <t>De la Cruz</t>
  </si>
  <si>
    <t>Juárez</t>
  </si>
  <si>
    <t>Ma. del Socorro</t>
  </si>
  <si>
    <t>Urbina</t>
  </si>
  <si>
    <t>Luz América</t>
  </si>
  <si>
    <t>Zacarías</t>
  </si>
  <si>
    <t>Hurtado</t>
  </si>
  <si>
    <t>Erik</t>
  </si>
  <si>
    <t>Contreras</t>
  </si>
  <si>
    <t>De Lira</t>
  </si>
  <si>
    <t>Eloy</t>
  </si>
  <si>
    <t>PROFESOR DE TC ASOCIADO "A"</t>
  </si>
  <si>
    <t>Luevano</t>
  </si>
  <si>
    <t>Susana</t>
  </si>
  <si>
    <t xml:space="preserve">Salas </t>
  </si>
  <si>
    <t>Omar Emmanuel</t>
  </si>
  <si>
    <t>Lucía</t>
  </si>
  <si>
    <t>Guevara</t>
  </si>
  <si>
    <t>Brenda</t>
  </si>
  <si>
    <t xml:space="preserve">Gómez </t>
  </si>
  <si>
    <t>Ricardo</t>
  </si>
  <si>
    <t>Cárdenas</t>
  </si>
  <si>
    <t>Irma Berenice</t>
  </si>
  <si>
    <t>Años</t>
  </si>
  <si>
    <t>H/S/M</t>
  </si>
  <si>
    <t>Benavides</t>
  </si>
  <si>
    <t>Galindo</t>
  </si>
  <si>
    <t>Eduardo</t>
  </si>
  <si>
    <t>Nuñez</t>
  </si>
  <si>
    <t>Veronica</t>
  </si>
  <si>
    <t>key</t>
  </si>
  <si>
    <t>first_name</t>
  </si>
  <si>
    <t>paternal_surname</t>
  </si>
  <si>
    <t>maternal_surname</t>
  </si>
  <si>
    <t>career</t>
  </si>
  <si>
    <t>JOSEFINA</t>
  </si>
  <si>
    <t>ALICIA DEL ROCÍO</t>
  </si>
  <si>
    <t>GABRIEL MARTÍN</t>
  </si>
  <si>
    <t>JULIÁN</t>
  </si>
  <si>
    <t>ALFREDO</t>
  </si>
  <si>
    <t>AURORA ISABEL</t>
  </si>
  <si>
    <t>ABEL</t>
  </si>
  <si>
    <t>LUIS MIGUEL</t>
  </si>
  <si>
    <t>HILDA  YESENIA</t>
  </si>
  <si>
    <t>SILVIA LILIANA</t>
  </si>
  <si>
    <t>YOLANDA</t>
  </si>
  <si>
    <t>ERIKA OFELIA</t>
  </si>
  <si>
    <t>MARIO ALBERTO</t>
  </si>
  <si>
    <t>NIDYA</t>
  </si>
  <si>
    <t>JORGE ALBERTO</t>
  </si>
  <si>
    <t>GUSTAVO</t>
  </si>
  <si>
    <t>NORA EDITH</t>
  </si>
  <si>
    <t>SAMUEL JESÚS</t>
  </si>
  <si>
    <t>MIGUEL</t>
  </si>
  <si>
    <t>JUAN RUBÉN</t>
  </si>
  <si>
    <t>LUCILA ALEJANDRA</t>
  </si>
  <si>
    <t>MARCELA NHAXIELLI</t>
  </si>
  <si>
    <t>GONZALO</t>
  </si>
  <si>
    <t>LILIA PATRICIA</t>
  </si>
  <si>
    <t>MARTHA GRISELDA</t>
  </si>
  <si>
    <t>MARLENE ITALIA</t>
  </si>
  <si>
    <t>SOFÍA ESTELA</t>
  </si>
  <si>
    <t>ARMANDO</t>
  </si>
  <si>
    <t>MA. DEL SOCORRO</t>
  </si>
  <si>
    <t>LUZ AMÉRICA</t>
  </si>
  <si>
    <t>ERIK</t>
  </si>
  <si>
    <t xml:space="preserve">MA. IRMA </t>
  </si>
  <si>
    <t>BLANCA CECILIA</t>
  </si>
  <si>
    <t>JOSÉ CRUZ</t>
  </si>
  <si>
    <t>JESÚS SALVADOR</t>
  </si>
  <si>
    <t>VICTOR HUGO</t>
  </si>
  <si>
    <t>ELOY</t>
  </si>
  <si>
    <t>EDNA MARTHA</t>
  </si>
  <si>
    <t>JOSÉ FRANCISCO</t>
  </si>
  <si>
    <t>KARINA</t>
  </si>
  <si>
    <t>JOSÉ</t>
  </si>
  <si>
    <t>SUSANA</t>
  </si>
  <si>
    <t>GILBERTO</t>
  </si>
  <si>
    <t>JORGE ARMANDO</t>
  </si>
  <si>
    <t>MAYRA JANETH</t>
  </si>
  <si>
    <t>RODRIGO</t>
  </si>
  <si>
    <t>MARIO ISMAEL</t>
  </si>
  <si>
    <t>OSCAR</t>
  </si>
  <si>
    <t>RAMIRO</t>
  </si>
  <si>
    <t>JESSICA ENEDINA</t>
  </si>
  <si>
    <t>SERGIO</t>
  </si>
  <si>
    <t>EFRAÍN</t>
  </si>
  <si>
    <t>LAURA ELENA</t>
  </si>
  <si>
    <t>ABUBEKER</t>
  </si>
  <si>
    <t>KARLA MARGARITA</t>
  </si>
  <si>
    <t>JUAN JORGE</t>
  </si>
  <si>
    <t>OLIVER MANUEL</t>
  </si>
  <si>
    <t>MAYRA PAOLA</t>
  </si>
  <si>
    <t>NAYERE</t>
  </si>
  <si>
    <t>JOEL</t>
  </si>
  <si>
    <t>JESSICA SYNDY</t>
  </si>
  <si>
    <t>ESTEBAN</t>
  </si>
  <si>
    <t>RICARDO ANTONIO</t>
  </si>
  <si>
    <t>BRAULIO ELEAZAR</t>
  </si>
  <si>
    <t>LEONILA GUADALUPE</t>
  </si>
  <si>
    <t>MARTÍN HUMBERTO</t>
  </si>
  <si>
    <t>BLANCA ANA MARÍA</t>
  </si>
  <si>
    <t>ANTONIO</t>
  </si>
  <si>
    <t>DIANA</t>
  </si>
  <si>
    <t>NORMA ALEJANDRA</t>
  </si>
  <si>
    <t>OMAR EMMANUEL</t>
  </si>
  <si>
    <t>LUCÍA</t>
  </si>
  <si>
    <t>GASPAR ALFONSO</t>
  </si>
  <si>
    <t>JORGE ENRIQUE</t>
  </si>
  <si>
    <t>MANUEL DE JESÚS</t>
  </si>
  <si>
    <t>MARCO ANTONIO</t>
  </si>
  <si>
    <t>CÉSAR GERARDO</t>
  </si>
  <si>
    <t>FABIOLA OSIRIS</t>
  </si>
  <si>
    <t>MANUEL</t>
  </si>
  <si>
    <t>OSCAR RICARDO</t>
  </si>
  <si>
    <t>JOSÉ MARTÍN</t>
  </si>
  <si>
    <t>MARÍA DE LOURDES</t>
  </si>
  <si>
    <t>VIRIDIANA</t>
  </si>
  <si>
    <t>MARÍA MARISOL</t>
  </si>
  <si>
    <t>RODOLFO</t>
  </si>
  <si>
    <t>ILDEFONSO</t>
  </si>
  <si>
    <t>MARÍA FERNANDA</t>
  </si>
  <si>
    <t>SONIA YADIRA</t>
  </si>
  <si>
    <t>LUIS ENRIQUE</t>
  </si>
  <si>
    <t>JAIME</t>
  </si>
  <si>
    <t>ARELI</t>
  </si>
  <si>
    <t>BRENDA</t>
  </si>
  <si>
    <t>ADRIANA VANESSA</t>
  </si>
  <si>
    <t>ROBERTO</t>
  </si>
  <si>
    <t>JOSÉ MIGUEL</t>
  </si>
  <si>
    <t>RUBÉN</t>
  </si>
  <si>
    <t>DENISSE ELIZABETH</t>
  </si>
  <si>
    <t>RICARDO</t>
  </si>
  <si>
    <t>CAROLINA</t>
  </si>
  <si>
    <t>HELDER</t>
  </si>
  <si>
    <t>IRMA BERENICE</t>
  </si>
  <si>
    <t>MARIA ALEJANDRINA</t>
  </si>
  <si>
    <t>GRECIA YUCEL</t>
  </si>
  <si>
    <t>ADALBERTO</t>
  </si>
  <si>
    <t>MAYRA MARISSA</t>
  </si>
  <si>
    <t>DIANA CORALIA</t>
  </si>
  <si>
    <t>HÉCTOR</t>
  </si>
  <si>
    <t>ALEJANDRO RENÉ</t>
  </si>
  <si>
    <t>CLAUDIA MANUELA</t>
  </si>
  <si>
    <t>SANDRA NÉLYDA</t>
  </si>
  <si>
    <t>ALMA ROSARIO</t>
  </si>
  <si>
    <t>PABLO NETZAHUALCOYOTL</t>
  </si>
  <si>
    <t>YNDIRA LORENA</t>
  </si>
  <si>
    <t>JUAN ARMANDO</t>
  </si>
  <si>
    <t>HECTOR</t>
  </si>
  <si>
    <t>DULCE SUSET</t>
  </si>
  <si>
    <t>JOSÉ MANUEL</t>
  </si>
  <si>
    <t>KAREN PAOLA</t>
  </si>
  <si>
    <t>PEDRO CÉSAR</t>
  </si>
  <si>
    <t>LILIA JÉSUS</t>
  </si>
  <si>
    <t>LIZBETH ARELI</t>
  </si>
  <si>
    <t>RICARDO OBEDH</t>
  </si>
  <si>
    <t>JOSÉ ADDERLY</t>
  </si>
  <si>
    <t>AREMI</t>
  </si>
  <si>
    <t>DOMINGO</t>
  </si>
  <si>
    <t>JOSÉ JUAN</t>
  </si>
  <si>
    <t>JOSÉ DAMIÁN</t>
  </si>
  <si>
    <t/>
  </si>
  <si>
    <t>TORRES</t>
  </si>
  <si>
    <t>ROSALES</t>
  </si>
  <si>
    <t>FLORES</t>
  </si>
  <si>
    <t>RAMÍREZ</t>
  </si>
  <si>
    <t>RIVAS</t>
  </si>
  <si>
    <t>CHÁVEZ</t>
  </si>
  <si>
    <t>CHÁIREZ</t>
  </si>
  <si>
    <t>ZAPATA</t>
  </si>
  <si>
    <t>MORALES</t>
  </si>
  <si>
    <t>GARCÍA</t>
  </si>
  <si>
    <t>ESPITIA</t>
  </si>
  <si>
    <t>HERNÁNDEZ</t>
  </si>
  <si>
    <t>MAGALLÁN</t>
  </si>
  <si>
    <t>GÓMEZ</t>
  </si>
  <si>
    <t>BARRIOS</t>
  </si>
  <si>
    <t>COVARRUBIAS</t>
  </si>
  <si>
    <t>ALCALÁ</t>
  </si>
  <si>
    <t>BAÑUELOS</t>
  </si>
  <si>
    <t>DE LEÓN</t>
  </si>
  <si>
    <t>SAHAGÚN</t>
  </si>
  <si>
    <t>TRUJILLO</t>
  </si>
  <si>
    <t>FRANCO</t>
  </si>
  <si>
    <t>BAUTISTA</t>
  </si>
  <si>
    <t>NAVA</t>
  </si>
  <si>
    <t>GUERRERO</t>
  </si>
  <si>
    <t>ESQUIVEL</t>
  </si>
  <si>
    <t>ZACARÍAS</t>
  </si>
  <si>
    <t>PINEDO</t>
  </si>
  <si>
    <t>MOREIRA</t>
  </si>
  <si>
    <t>RODRÍGUEZ</t>
  </si>
  <si>
    <t>CONTRERAS</t>
  </si>
  <si>
    <t>MURO</t>
  </si>
  <si>
    <t>CASTAÑÓN</t>
  </si>
  <si>
    <t>SÁNCHEZ</t>
  </si>
  <si>
    <t xml:space="preserve">SALAS </t>
  </si>
  <si>
    <t>ALVAREZ</t>
  </si>
  <si>
    <t>TREJO</t>
  </si>
  <si>
    <t>DE SANTIAGO</t>
  </si>
  <si>
    <t>MEJÍA</t>
  </si>
  <si>
    <t>CASTRO</t>
  </si>
  <si>
    <t>SALCEDO</t>
  </si>
  <si>
    <t>GAMBOA</t>
  </si>
  <si>
    <t>BASURTO</t>
  </si>
  <si>
    <t>ROCHA</t>
  </si>
  <si>
    <t>PACHECO</t>
  </si>
  <si>
    <t>PALOS</t>
  </si>
  <si>
    <t>JARAMILLO</t>
  </si>
  <si>
    <t>MERCADO</t>
  </si>
  <si>
    <t>ÁVALOS</t>
  </si>
  <si>
    <t>MIRANDA</t>
  </si>
  <si>
    <t>LÓPEZ</t>
  </si>
  <si>
    <t>ARCINIEGA</t>
  </si>
  <si>
    <t>VALADEZ</t>
  </si>
  <si>
    <t>PÉREZ</t>
  </si>
  <si>
    <t>LARA</t>
  </si>
  <si>
    <t>GONZÁLEZ</t>
  </si>
  <si>
    <t>ACEVEDO</t>
  </si>
  <si>
    <t>ARROYO</t>
  </si>
  <si>
    <t>RAZO</t>
  </si>
  <si>
    <t>VILLAGRANA</t>
  </si>
  <si>
    <t>CASTAÑEDA</t>
  </si>
  <si>
    <t>MARTÍNEZ</t>
  </si>
  <si>
    <t>HUITRADO</t>
  </si>
  <si>
    <t>LUGO</t>
  </si>
  <si>
    <t>LEGASPI</t>
  </si>
  <si>
    <t>PESCADOR</t>
  </si>
  <si>
    <t>CORREA</t>
  </si>
  <si>
    <t>UREÑO</t>
  </si>
  <si>
    <t>LEANDRO</t>
  </si>
  <si>
    <t>BARAJAS</t>
  </si>
  <si>
    <t>FUENTES</t>
  </si>
  <si>
    <t>ESPARZA</t>
  </si>
  <si>
    <t>MONTEJANO</t>
  </si>
  <si>
    <t>CANTÚ</t>
  </si>
  <si>
    <t>CALDERA</t>
  </si>
  <si>
    <t>BALTAZAR</t>
  </si>
  <si>
    <t>ESPINOSA</t>
  </si>
  <si>
    <t>ALONSO</t>
  </si>
  <si>
    <t xml:space="preserve">CAMPOS </t>
  </si>
  <si>
    <t xml:space="preserve">CANALE </t>
  </si>
  <si>
    <t>CUEVAS</t>
  </si>
  <si>
    <t>SANCHEZ</t>
  </si>
  <si>
    <t xml:space="preserve">FAJARDO </t>
  </si>
  <si>
    <t>CABRERA</t>
  </si>
  <si>
    <t xml:space="preserve">PALACIO </t>
  </si>
  <si>
    <t>ROBLES</t>
  </si>
  <si>
    <t>CORTÉS</t>
  </si>
  <si>
    <t>ORTIZ</t>
  </si>
  <si>
    <t>AGUILERA</t>
  </si>
  <si>
    <t xml:space="preserve">MONTALVO </t>
  </si>
  <si>
    <t>CAMACHO</t>
  </si>
  <si>
    <t>ALONZO</t>
  </si>
  <si>
    <t>BENITEZ</t>
  </si>
  <si>
    <t>GALVEZ</t>
  </si>
  <si>
    <t>DE AVILA</t>
  </si>
  <si>
    <t>VILLALOBOS</t>
  </si>
  <si>
    <t xml:space="preserve">CRUZ </t>
  </si>
  <si>
    <t>MELO</t>
  </si>
  <si>
    <t>AGUILAR</t>
  </si>
  <si>
    <t>GUZMÁN</t>
  </si>
  <si>
    <t>ZAMBRANO</t>
  </si>
  <si>
    <t>CARRILLO</t>
  </si>
  <si>
    <t>MONTES</t>
  </si>
  <si>
    <t>ALVARADO</t>
  </si>
  <si>
    <t>GUTIÉRREZ</t>
  </si>
  <si>
    <t>URDAIBAY</t>
  </si>
  <si>
    <t>FÉLIX</t>
  </si>
  <si>
    <t>ACOSTA</t>
  </si>
  <si>
    <t>REYES</t>
  </si>
  <si>
    <t>RUEDA</t>
  </si>
  <si>
    <t>TAMAYO</t>
  </si>
  <si>
    <t>RODARTE</t>
  </si>
  <si>
    <t>MENDOZA</t>
  </si>
  <si>
    <t>MONTOYA</t>
  </si>
  <si>
    <t>HERRADA</t>
  </si>
  <si>
    <t>GARDUÑO</t>
  </si>
  <si>
    <t>SANTIAGO</t>
  </si>
  <si>
    <t>DE LA ROSA</t>
  </si>
  <si>
    <t>BOTELLO</t>
  </si>
  <si>
    <t>DE LA CRUZ</t>
  </si>
  <si>
    <t>JUÁREZ</t>
  </si>
  <si>
    <t>URBINA</t>
  </si>
  <si>
    <t>HURTADO</t>
  </si>
  <si>
    <t>DÍAZ DE LEÓN</t>
  </si>
  <si>
    <t>LOZANO</t>
  </si>
  <si>
    <t>GALVÁN</t>
  </si>
  <si>
    <t>CARDIEL</t>
  </si>
  <si>
    <t>PEREA</t>
  </si>
  <si>
    <t>DE LIRA</t>
  </si>
  <si>
    <t>MAZOCO</t>
  </si>
  <si>
    <t>SERRANO</t>
  </si>
  <si>
    <t>RUIZ</t>
  </si>
  <si>
    <t>DOMÍNGUEZ</t>
  </si>
  <si>
    <t>LUEVANO</t>
  </si>
  <si>
    <t>BRISEÑO</t>
  </si>
  <si>
    <t>CARDENAS</t>
  </si>
  <si>
    <t>JIMENEZ</t>
  </si>
  <si>
    <t>CARDONA</t>
  </si>
  <si>
    <t>BUGARÍN</t>
  </si>
  <si>
    <t>MAURICIO</t>
  </si>
  <si>
    <t>DELGADO</t>
  </si>
  <si>
    <t>GAYTÁN</t>
  </si>
  <si>
    <t>BELMONTES</t>
  </si>
  <si>
    <t>REVELES</t>
  </si>
  <si>
    <t>OROZCO</t>
  </si>
  <si>
    <t>ALATORRE</t>
  </si>
  <si>
    <t>CRUZ</t>
  </si>
  <si>
    <t>RINCÓN</t>
  </si>
  <si>
    <t>CAMPOS</t>
  </si>
  <si>
    <t>SORIANO</t>
  </si>
  <si>
    <t>BARRAZA</t>
  </si>
  <si>
    <t>GALLEGOS</t>
  </si>
  <si>
    <t>MURILLO</t>
  </si>
  <si>
    <t>NORMAN</t>
  </si>
  <si>
    <t>ZÚÑIGA</t>
  </si>
  <si>
    <t>MUÑOZ</t>
  </si>
  <si>
    <t>COMUNIDAD</t>
  </si>
  <si>
    <t>ESCOBAR</t>
  </si>
  <si>
    <t>HERRERA</t>
  </si>
  <si>
    <t>LANDA</t>
  </si>
  <si>
    <t>GUEVARA</t>
  </si>
  <si>
    <t>MELENDEZ</t>
  </si>
  <si>
    <t>VÁZQUEZ</t>
  </si>
  <si>
    <t xml:space="preserve">GÓMEZ </t>
  </si>
  <si>
    <t>LONGORIA</t>
  </si>
  <si>
    <t>CÁRDENAS</t>
  </si>
  <si>
    <t>ESCALANTE</t>
  </si>
  <si>
    <t xml:space="preserve">GARCÍA </t>
  </si>
  <si>
    <t>DÍAZ</t>
  </si>
  <si>
    <t>VELAZQUEZ</t>
  </si>
  <si>
    <t xml:space="preserve">DÁVILA </t>
  </si>
  <si>
    <t>VEGA</t>
  </si>
  <si>
    <t>GARZA</t>
  </si>
  <si>
    <t>OCAÑA</t>
  </si>
  <si>
    <t>MACÍAS</t>
  </si>
  <si>
    <t>AMAYA</t>
  </si>
  <si>
    <t>OCHOA</t>
  </si>
  <si>
    <t>AVILA</t>
  </si>
  <si>
    <t>MÁRQUEZ</t>
  </si>
  <si>
    <t xml:space="preserve">HERNÁNDEZ </t>
  </si>
  <si>
    <t>ARELLANOS</t>
  </si>
  <si>
    <t>DIRECCIÓN DE DESARROLLO DE NEGOCIOS</t>
  </si>
  <si>
    <t>DIRECCIÓN DE TECNOLOGÍAS DE LA INFORMACIÓN Y COMUNICACIÓN</t>
  </si>
  <si>
    <t>DIRECCIÓN DE MANTENIMIENTO</t>
  </si>
  <si>
    <t>UNIDAD ACADÉMICA DE PINOS</t>
  </si>
  <si>
    <t>DIRECCIÓN DE MECATRÓNICA</t>
  </si>
  <si>
    <t>DIR. MECATRONICA</t>
  </si>
  <si>
    <t>DIR. MANTENIMIENTO INDUSTRIAL</t>
  </si>
  <si>
    <t>DIR. DE MECATRONICA Y TERAPIA FÍSICA</t>
  </si>
  <si>
    <t>DIR. TIC Y DIR. DESARROLLO DE NEGOCIOS</t>
  </si>
  <si>
    <t>DIR. MECATRONICA, DIR. TIC Y DIR. DESARROLLO DE N.</t>
  </si>
  <si>
    <t>DIR. MANTENIMIENTO INDUSTRIAL, DIR. MECATRONICA Y TERAPIA FÍSICA</t>
  </si>
  <si>
    <t>DIR. MECATRONICA Y TERAPIA FÍSICA, DIR. DESARROLLO DE N.</t>
  </si>
  <si>
    <t>TERAPIA FÍSICA ÁREA REHABILITACIÓN</t>
  </si>
  <si>
    <t>DIR. MANTENIMIENTO INDUSTRIAL Y TERAPIA FÍSICA</t>
  </si>
  <si>
    <t>gender</t>
  </si>
  <si>
    <t>user_type</t>
  </si>
  <si>
    <t>Docente</t>
  </si>
  <si>
    <t>Femenino</t>
  </si>
  <si>
    <t>Masculino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</si>
</sst>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\$#,##0.00"/>
  </numFmts>
  <fonts count="10" x14ac:knownFonts="1">
    <font>
      <sz val="11"/>
      <color theme="1"/>
      <name val="Calibri"/>
      <scheme val="minor"/>
    </font>
    <font>
      <b/>
      <sz val="10"/>
      <color rgb="FF000000"/>
      <name val="Arial"/>
    </font>
    <font>
      <b/>
      <sz val="10"/>
      <color theme="1"/>
      <name val="Arial"/>
    </font>
    <font>
      <sz val="11"/>
      <color theme="1"/>
      <name val="Calibri"/>
    </font>
    <font>
      <sz val="10"/>
      <color rgb="FF000000"/>
      <name val="Arial"/>
    </font>
    <font>
      <sz val="10"/>
      <color theme="1"/>
      <name val="Arial"/>
    </font>
    <font>
      <sz val="9"/>
      <color rgb="FF000000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9BBB59"/>
        <bgColor rgb="FF9BBB59"/>
      </patternFill>
    </fill>
    <fill>
      <patternFill patternType="solid">
        <fgColor rgb="FF666666"/>
        <bgColor rgb="FF666666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64" fontId="5" fillId="0" borderId="1" xfId="0" applyNumberFormat="1" applyFont="1" applyBorder="1" applyAlignment="1">
      <alignment horizontal="center"/>
    </xf>
    <xf numFmtId="165" fontId="4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164" fontId="4" fillId="0" borderId="2" xfId="0" applyNumberFormat="1" applyFont="1" applyBorder="1" applyAlignment="1">
      <alignment horizontal="center"/>
    </xf>
    <xf numFmtId="14" fontId="7" fillId="0" borderId="0" xfId="0" applyNumberFormat="1" applyFont="1"/>
    <xf numFmtId="0" fontId="1" fillId="2" borderId="2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/>
    <xf numFmtId="0" fontId="4" fillId="3" borderId="1" xfId="0" applyFont="1" applyFill="1" applyBorder="1"/>
    <xf numFmtId="164" fontId="5" fillId="3" borderId="1" xfId="0" applyNumberFormat="1" applyFon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7" fillId="4" borderId="0" xfId="0" applyFont="1" applyFill="1"/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/>
    <xf numFmtId="0" fontId="4" fillId="4" borderId="1" xfId="0" applyFont="1" applyFill="1" applyBorder="1"/>
    <xf numFmtId="164" fontId="5" fillId="4" borderId="1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5" fontId="4" fillId="3" borderId="1" xfId="0" applyNumberFormat="1" applyFont="1" applyFill="1" applyBorder="1"/>
    <xf numFmtId="165" fontId="4" fillId="4" borderId="1" xfId="0" applyNumberFormat="1" applyFont="1" applyFill="1" applyBorder="1"/>
    <xf numFmtId="0" fontId="7" fillId="5" borderId="0" xfId="0" applyFont="1" applyFill="1"/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/>
    <xf numFmtId="165" fontId="4" fillId="5" borderId="1" xfId="0" applyNumberFormat="1" applyFont="1" applyFill="1" applyBorder="1"/>
    <xf numFmtId="164" fontId="5" fillId="5" borderId="1" xfId="0" applyNumberFormat="1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/>
    <xf numFmtId="0" fontId="6" fillId="3" borderId="1" xfId="0" applyFont="1" applyFill="1" applyBorder="1" applyAlignment="1">
      <alignment horizontal="center"/>
    </xf>
    <xf numFmtId="0" fontId="3" fillId="3" borderId="0" xfId="0" applyFont="1" applyFill="1"/>
    <xf numFmtId="0" fontId="4" fillId="3" borderId="1" xfId="0" applyFont="1" applyFill="1" applyBorder="1" applyAlignment="1">
      <alignment horizontal="center"/>
    </xf>
    <xf numFmtId="164" fontId="8" fillId="6" borderId="1" xfId="0" applyNumberFormat="1" applyFont="1" applyFill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164" fontId="5" fillId="0" borderId="2" xfId="0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9" fillId="5" borderId="4" xfId="0" applyFont="1" applyFill="1" applyBorder="1"/>
    <xf numFmtId="0" fontId="7" fillId="0" borderId="1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1" xfId="0" applyFont="1" applyBorder="1" applyAlignment="1">
      <alignment horizontal="right"/>
    </xf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164" fontId="9" fillId="0" borderId="5" xfId="0" applyNumberFormat="1" applyFont="1" applyBorder="1" applyAlignment="1">
      <alignment horizontal="center"/>
    </xf>
    <xf numFmtId="1" fontId="9" fillId="0" borderId="5" xfId="0" applyNumberFormat="1" applyFont="1" applyBorder="1" applyAlignment="1">
      <alignment horizontal="center"/>
    </xf>
    <xf numFmtId="0" fontId="9" fillId="0" borderId="3" xfId="0" applyFont="1" applyBorder="1" applyAlignment="1">
      <alignment horizontal="right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4" fontId="9" fillId="0" borderId="4" xfId="0" applyNumberFormat="1" applyFont="1" applyBorder="1" applyAlignment="1">
      <alignment horizontal="center"/>
    </xf>
    <xf numFmtId="1" fontId="9" fillId="0" borderId="4" xfId="0" applyNumberFormat="1" applyFont="1" applyBorder="1" applyAlignment="1">
      <alignment horizontal="center"/>
    </xf>
    <xf numFmtId="1" fontId="9" fillId="0" borderId="5" xfId="0" applyNumberFormat="1" applyFont="1" applyBorder="1" applyAlignment="1">
      <alignment horizontal="left"/>
    </xf>
    <xf numFmtId="1" fontId="9" fillId="0" borderId="4" xfId="0" applyNumberFormat="1" applyFont="1" applyBorder="1" applyAlignment="1">
      <alignment horizontal="left"/>
    </xf>
    <xf numFmtId="1" fontId="5" fillId="0" borderId="1" xfId="0" applyNumberFormat="1" applyFont="1" applyBorder="1" applyAlignment="1">
      <alignment horizontal="left"/>
    </xf>
    <xf numFmtId="0" fontId="4" fillId="0" borderId="0" xfId="0" applyFont="1" applyBorder="1"/>
    <xf numFmtId="0" fontId="1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4" fillId="3" borderId="8" xfId="0" applyFont="1" applyFill="1" applyBorder="1"/>
    <xf numFmtId="165" fontId="4" fillId="3" borderId="8" xfId="0" applyNumberFormat="1" applyFont="1" applyFill="1" applyBorder="1"/>
    <xf numFmtId="165" fontId="4" fillId="0" borderId="8" xfId="0" applyNumberFormat="1" applyFont="1" applyBorder="1"/>
    <xf numFmtId="0" fontId="4" fillId="0" borderId="7" xfId="0" applyFont="1" applyBorder="1"/>
    <xf numFmtId="0" fontId="1" fillId="2" borderId="6" xfId="0" applyFont="1" applyFill="1" applyBorder="1" applyAlignment="1">
      <alignment horizontal="center" vertical="center" wrapText="1"/>
    </xf>
    <xf numFmtId="0" fontId="4" fillId="0" borderId="6" xfId="0" applyFont="1" applyBorder="1"/>
    <xf numFmtId="0" fontId="4" fillId="3" borderId="6" xfId="0" applyFont="1" applyFill="1" applyBorder="1"/>
    <xf numFmtId="165" fontId="4" fillId="3" borderId="6" xfId="0" applyNumberFormat="1" applyFont="1" applyFill="1" applyBorder="1"/>
    <xf numFmtId="165" fontId="4" fillId="0" borderId="6" xfId="0" applyNumberFormat="1" applyFont="1" applyBorder="1"/>
  </cellXfs>
  <cellStyles count="1">
    <cellStyle name="Normal" xfId="0" builtinId="0"/>
  </cellStyles>
  <dxfs count="1"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209550" cy="2857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245988" y="3641888"/>
          <a:ext cx="20002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209550" cy="2857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5245988" y="3641888"/>
          <a:ext cx="20002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0</xdr:rowOff>
    </xdr:from>
    <xdr:ext cx="209550" cy="2857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5245988" y="3641888"/>
          <a:ext cx="200025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87"/>
  <sheetViews>
    <sheetView topLeftCell="A113" workbookViewId="0"/>
  </sheetViews>
  <sheetFormatPr baseColWidth="10" defaultColWidth="14.42578125" defaultRowHeight="15" customHeight="1" x14ac:dyDescent="0.25"/>
  <cols>
    <col min="1" max="1" width="4.7109375" customWidth="1"/>
    <col min="2" max="4" width="11.42578125" customWidth="1"/>
    <col min="5" max="5" width="19.7109375" customWidth="1"/>
    <col min="6" max="6" width="54.140625" customWidth="1"/>
    <col min="7" max="7" width="17.5703125" customWidth="1"/>
    <col min="8" max="21" width="11.42578125" customWidth="1"/>
  </cols>
  <sheetData>
    <row r="1" spans="1:2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x14ac:dyDescent="0.25">
      <c r="A2" s="4">
        <v>1</v>
      </c>
      <c r="B2" s="5">
        <v>20</v>
      </c>
      <c r="C2" s="6" t="s">
        <v>7</v>
      </c>
      <c r="D2" s="6" t="s">
        <v>8</v>
      </c>
      <c r="E2" s="6" t="s">
        <v>9</v>
      </c>
      <c r="F2" s="4" t="s">
        <v>10</v>
      </c>
      <c r="G2" s="7">
        <v>35947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x14ac:dyDescent="0.25">
      <c r="A3" s="4">
        <v>2</v>
      </c>
      <c r="B3" s="5">
        <v>45</v>
      </c>
      <c r="C3" s="6" t="s">
        <v>11</v>
      </c>
      <c r="D3" s="6" t="s">
        <v>12</v>
      </c>
      <c r="E3" s="6" t="s">
        <v>13</v>
      </c>
      <c r="F3" s="4" t="s">
        <v>14</v>
      </c>
      <c r="G3" s="7">
        <v>36109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x14ac:dyDescent="0.25">
      <c r="A4" s="4">
        <v>3</v>
      </c>
      <c r="B4" s="5">
        <v>53</v>
      </c>
      <c r="C4" s="6" t="s">
        <v>15</v>
      </c>
      <c r="D4" s="6" t="s">
        <v>16</v>
      </c>
      <c r="E4" s="6" t="s">
        <v>17</v>
      </c>
      <c r="F4" s="4" t="s">
        <v>18</v>
      </c>
      <c r="G4" s="7">
        <v>36181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x14ac:dyDescent="0.25">
      <c r="A5" s="4">
        <v>4</v>
      </c>
      <c r="B5" s="5">
        <v>61</v>
      </c>
      <c r="C5" s="6" t="s">
        <v>19</v>
      </c>
      <c r="D5" s="6" t="s">
        <v>20</v>
      </c>
      <c r="E5" s="6" t="s">
        <v>21</v>
      </c>
      <c r="F5" s="4" t="s">
        <v>18</v>
      </c>
      <c r="G5" s="7">
        <v>36281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x14ac:dyDescent="0.25">
      <c r="A6" s="4">
        <v>5</v>
      </c>
      <c r="B6" s="5">
        <v>75</v>
      </c>
      <c r="C6" s="6" t="s">
        <v>16</v>
      </c>
      <c r="D6" s="6" t="s">
        <v>22</v>
      </c>
      <c r="E6" s="6" t="s">
        <v>23</v>
      </c>
      <c r="F6" s="4" t="s">
        <v>18</v>
      </c>
      <c r="G6" s="7">
        <v>36406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x14ac:dyDescent="0.25">
      <c r="A7" s="4">
        <v>6</v>
      </c>
      <c r="B7" s="5">
        <v>76</v>
      </c>
      <c r="C7" s="6" t="s">
        <v>24</v>
      </c>
      <c r="D7" s="6" t="s">
        <v>25</v>
      </c>
      <c r="E7" s="6" t="s">
        <v>26</v>
      </c>
      <c r="F7" s="4" t="s">
        <v>18</v>
      </c>
      <c r="G7" s="7">
        <v>36409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x14ac:dyDescent="0.25">
      <c r="A8" s="4">
        <v>7</v>
      </c>
      <c r="B8" s="5">
        <v>78</v>
      </c>
      <c r="C8" s="6" t="s">
        <v>27</v>
      </c>
      <c r="D8" s="6" t="s">
        <v>19</v>
      </c>
      <c r="E8" s="6" t="s">
        <v>28</v>
      </c>
      <c r="F8" s="4" t="s">
        <v>18</v>
      </c>
      <c r="G8" s="7">
        <v>36406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25">
      <c r="A9" s="4">
        <v>8</v>
      </c>
      <c r="B9" s="5">
        <v>81</v>
      </c>
      <c r="C9" s="6" t="s">
        <v>12</v>
      </c>
      <c r="D9" s="6" t="s">
        <v>29</v>
      </c>
      <c r="E9" s="6" t="s">
        <v>30</v>
      </c>
      <c r="F9" s="4" t="s">
        <v>14</v>
      </c>
      <c r="G9" s="7">
        <v>36416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x14ac:dyDescent="0.25">
      <c r="A10" s="4">
        <v>9</v>
      </c>
      <c r="B10" s="5">
        <v>82</v>
      </c>
      <c r="C10" s="6" t="s">
        <v>31</v>
      </c>
      <c r="D10" s="6" t="s">
        <v>32</v>
      </c>
      <c r="E10" s="6" t="s">
        <v>33</v>
      </c>
      <c r="F10" s="4" t="s">
        <v>14</v>
      </c>
      <c r="G10" s="7">
        <v>36406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x14ac:dyDescent="0.25">
      <c r="A11" s="4">
        <v>10</v>
      </c>
      <c r="B11" s="5">
        <v>110</v>
      </c>
      <c r="C11" s="6" t="s">
        <v>34</v>
      </c>
      <c r="D11" s="6" t="s">
        <v>35</v>
      </c>
      <c r="E11" s="6" t="s">
        <v>36</v>
      </c>
      <c r="F11" s="4" t="s">
        <v>10</v>
      </c>
      <c r="G11" s="7">
        <v>36693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x14ac:dyDescent="0.25">
      <c r="A12" s="4">
        <v>11</v>
      </c>
      <c r="B12" s="5">
        <v>113</v>
      </c>
      <c r="C12" s="6" t="s">
        <v>37</v>
      </c>
      <c r="D12" s="6" t="s">
        <v>38</v>
      </c>
      <c r="E12" s="6" t="s">
        <v>39</v>
      </c>
      <c r="F12" s="4" t="s">
        <v>40</v>
      </c>
      <c r="G12" s="7">
        <v>36781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x14ac:dyDescent="0.25">
      <c r="A13" s="4">
        <v>12</v>
      </c>
      <c r="B13" s="5">
        <v>115</v>
      </c>
      <c r="C13" s="6" t="s">
        <v>41</v>
      </c>
      <c r="D13" s="6" t="s">
        <v>42</v>
      </c>
      <c r="E13" s="6" t="s">
        <v>43</v>
      </c>
      <c r="F13" s="4" t="s">
        <v>40</v>
      </c>
      <c r="G13" s="7">
        <v>36770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x14ac:dyDescent="0.25">
      <c r="A14" s="4">
        <v>13</v>
      </c>
      <c r="B14" s="5">
        <v>119</v>
      </c>
      <c r="C14" s="6" t="s">
        <v>44</v>
      </c>
      <c r="D14" s="6" t="s">
        <v>45</v>
      </c>
      <c r="E14" s="6" t="s">
        <v>46</v>
      </c>
      <c r="F14" s="4" t="s">
        <v>18</v>
      </c>
      <c r="G14" s="7">
        <v>40184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25">
      <c r="A15" s="4">
        <v>14</v>
      </c>
      <c r="B15" s="5">
        <v>129</v>
      </c>
      <c r="C15" s="6" t="s">
        <v>47</v>
      </c>
      <c r="D15" s="6" t="s">
        <v>34</v>
      </c>
      <c r="E15" s="6" t="s">
        <v>48</v>
      </c>
      <c r="F15" s="4" t="s">
        <v>14</v>
      </c>
      <c r="G15" s="7">
        <v>36770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x14ac:dyDescent="0.25">
      <c r="A16" s="4">
        <v>15</v>
      </c>
      <c r="B16" s="5">
        <v>131</v>
      </c>
      <c r="C16" s="6" t="s">
        <v>49</v>
      </c>
      <c r="D16" s="6" t="s">
        <v>50</v>
      </c>
      <c r="E16" s="6" t="s">
        <v>51</v>
      </c>
      <c r="F16" s="4" t="s">
        <v>40</v>
      </c>
      <c r="G16" s="7">
        <v>36770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x14ac:dyDescent="0.25">
      <c r="A17" s="4">
        <v>16</v>
      </c>
      <c r="B17" s="5">
        <v>133</v>
      </c>
      <c r="C17" s="6" t="s">
        <v>52</v>
      </c>
      <c r="D17" s="6" t="s">
        <v>15</v>
      </c>
      <c r="E17" s="6" t="s">
        <v>53</v>
      </c>
      <c r="F17" s="4" t="s">
        <v>10</v>
      </c>
      <c r="G17" s="7">
        <v>36770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x14ac:dyDescent="0.25">
      <c r="A18" s="4">
        <v>17</v>
      </c>
      <c r="B18" s="5">
        <v>150</v>
      </c>
      <c r="C18" s="6" t="s">
        <v>15</v>
      </c>
      <c r="D18" s="6" t="s">
        <v>54</v>
      </c>
      <c r="E18" s="6" t="s">
        <v>55</v>
      </c>
      <c r="F18" s="4" t="s">
        <v>40</v>
      </c>
      <c r="G18" s="7">
        <v>36914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x14ac:dyDescent="0.25">
      <c r="A19" s="4">
        <v>18</v>
      </c>
      <c r="B19" s="5">
        <v>158</v>
      </c>
      <c r="C19" s="6" t="s">
        <v>56</v>
      </c>
      <c r="D19" s="6" t="s">
        <v>57</v>
      </c>
      <c r="E19" s="6" t="s">
        <v>58</v>
      </c>
      <c r="F19" s="4" t="s">
        <v>14</v>
      </c>
      <c r="G19" s="7">
        <v>37087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t="15.75" customHeight="1" x14ac:dyDescent="0.25">
      <c r="A20" s="4">
        <v>19</v>
      </c>
      <c r="B20" s="5">
        <v>159</v>
      </c>
      <c r="C20" s="6" t="s">
        <v>59</v>
      </c>
      <c r="D20" s="6" t="s">
        <v>60</v>
      </c>
      <c r="E20" s="6" t="s">
        <v>61</v>
      </c>
      <c r="F20" s="4" t="s">
        <v>40</v>
      </c>
      <c r="G20" s="7">
        <v>38596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15.75" customHeight="1" x14ac:dyDescent="0.25">
      <c r="A21" s="4">
        <v>20</v>
      </c>
      <c r="B21" s="5">
        <v>166</v>
      </c>
      <c r="C21" s="6" t="s">
        <v>62</v>
      </c>
      <c r="D21" s="6" t="s">
        <v>63</v>
      </c>
      <c r="E21" s="6" t="s">
        <v>64</v>
      </c>
      <c r="F21" s="4" t="s">
        <v>14</v>
      </c>
      <c r="G21" s="7">
        <v>37135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ht="15.75" customHeight="1" x14ac:dyDescent="0.25">
      <c r="A22" s="4">
        <v>21</v>
      </c>
      <c r="B22" s="5">
        <v>167</v>
      </c>
      <c r="C22" s="6" t="s">
        <v>65</v>
      </c>
      <c r="D22" s="6" t="s">
        <v>66</v>
      </c>
      <c r="E22" s="6" t="s">
        <v>67</v>
      </c>
      <c r="F22" s="4" t="s">
        <v>40</v>
      </c>
      <c r="G22" s="7">
        <v>37135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ht="15.75" customHeight="1" x14ac:dyDescent="0.25">
      <c r="A23" s="4">
        <v>22</v>
      </c>
      <c r="B23" s="5">
        <v>181</v>
      </c>
      <c r="C23" s="6" t="s">
        <v>68</v>
      </c>
      <c r="D23" s="6" t="s">
        <v>69</v>
      </c>
      <c r="E23" s="6" t="s">
        <v>70</v>
      </c>
      <c r="F23" s="4" t="s">
        <v>10</v>
      </c>
      <c r="G23" s="7">
        <v>37012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ht="15.75" customHeight="1" x14ac:dyDescent="0.25">
      <c r="A24" s="4">
        <v>23</v>
      </c>
      <c r="B24" s="5">
        <v>185</v>
      </c>
      <c r="C24" s="6" t="s">
        <v>71</v>
      </c>
      <c r="D24" s="6" t="s">
        <v>72</v>
      </c>
      <c r="E24" s="6" t="s">
        <v>73</v>
      </c>
      <c r="F24" s="4" t="s">
        <v>10</v>
      </c>
      <c r="G24" s="7">
        <v>37135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ht="15.75" customHeight="1" x14ac:dyDescent="0.25">
      <c r="A25" s="4">
        <v>24</v>
      </c>
      <c r="B25" s="5">
        <v>189</v>
      </c>
      <c r="C25" s="6" t="s">
        <v>74</v>
      </c>
      <c r="D25" s="6" t="s">
        <v>75</v>
      </c>
      <c r="E25" s="6" t="s">
        <v>76</v>
      </c>
      <c r="F25" s="4" t="s">
        <v>14</v>
      </c>
      <c r="G25" s="7">
        <v>37151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ht="15.75" customHeight="1" x14ac:dyDescent="0.25">
      <c r="A26" s="4">
        <v>25</v>
      </c>
      <c r="B26" s="5">
        <v>221</v>
      </c>
      <c r="C26" s="6" t="s">
        <v>77</v>
      </c>
      <c r="D26" s="6" t="s">
        <v>78</v>
      </c>
      <c r="E26" s="6" t="s">
        <v>79</v>
      </c>
      <c r="F26" s="4" t="s">
        <v>10</v>
      </c>
      <c r="G26" s="7">
        <v>38355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ht="15.75" customHeight="1" x14ac:dyDescent="0.25">
      <c r="A27" s="4">
        <v>26</v>
      </c>
      <c r="B27" s="5">
        <v>222</v>
      </c>
      <c r="C27" s="6" t="s">
        <v>80</v>
      </c>
      <c r="D27" s="6" t="s">
        <v>81</v>
      </c>
      <c r="E27" s="6" t="s">
        <v>82</v>
      </c>
      <c r="F27" s="4" t="s">
        <v>18</v>
      </c>
      <c r="G27" s="7">
        <v>37135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ht="15.75" customHeight="1" x14ac:dyDescent="0.25">
      <c r="A28" s="4">
        <v>27</v>
      </c>
      <c r="B28" s="5">
        <v>257</v>
      </c>
      <c r="C28" s="6" t="s">
        <v>15</v>
      </c>
      <c r="D28" s="6" t="s">
        <v>83</v>
      </c>
      <c r="E28" s="6" t="s">
        <v>84</v>
      </c>
      <c r="F28" s="4" t="s">
        <v>10</v>
      </c>
      <c r="G28" s="7">
        <v>41282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ht="15.75" customHeight="1" x14ac:dyDescent="0.25">
      <c r="A29" s="4">
        <v>28</v>
      </c>
      <c r="B29" s="5">
        <v>260</v>
      </c>
      <c r="C29" s="6" t="s">
        <v>85</v>
      </c>
      <c r="D29" s="6" t="s">
        <v>86</v>
      </c>
      <c r="E29" s="6" t="s">
        <v>87</v>
      </c>
      <c r="F29" s="4" t="s">
        <v>18</v>
      </c>
      <c r="G29" s="7">
        <v>38002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ht="15.75" customHeight="1" x14ac:dyDescent="0.25">
      <c r="A30" s="4">
        <v>29</v>
      </c>
      <c r="B30" s="5">
        <v>273</v>
      </c>
      <c r="C30" s="6" t="s">
        <v>88</v>
      </c>
      <c r="D30" s="6" t="s">
        <v>89</v>
      </c>
      <c r="E30" s="6" t="s">
        <v>90</v>
      </c>
      <c r="F30" s="4" t="s">
        <v>14</v>
      </c>
      <c r="G30" s="7">
        <v>38250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ht="15.75" customHeight="1" x14ac:dyDescent="0.25">
      <c r="A31" s="4">
        <v>30</v>
      </c>
      <c r="B31" s="5">
        <v>274</v>
      </c>
      <c r="C31" s="6" t="s">
        <v>91</v>
      </c>
      <c r="D31" s="6" t="s">
        <v>92</v>
      </c>
      <c r="E31" s="6" t="s">
        <v>93</v>
      </c>
      <c r="F31" s="4" t="s">
        <v>14</v>
      </c>
      <c r="G31" s="7">
        <v>41883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ht="15.75" customHeight="1" x14ac:dyDescent="0.25">
      <c r="A32" s="4">
        <v>31</v>
      </c>
      <c r="B32" s="5">
        <v>282</v>
      </c>
      <c r="C32" s="6" t="s">
        <v>37</v>
      </c>
      <c r="D32" s="6" t="s">
        <v>94</v>
      </c>
      <c r="E32" s="6" t="s">
        <v>95</v>
      </c>
      <c r="F32" s="4" t="s">
        <v>10</v>
      </c>
      <c r="G32" s="7">
        <v>38355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 ht="15.75" customHeight="1" x14ac:dyDescent="0.25">
      <c r="A33" s="4">
        <v>32</v>
      </c>
      <c r="B33" s="5">
        <v>305</v>
      </c>
      <c r="C33" s="6" t="s">
        <v>91</v>
      </c>
      <c r="D33" s="6" t="s">
        <v>96</v>
      </c>
      <c r="E33" s="6" t="s">
        <v>97</v>
      </c>
      <c r="F33" s="4" t="s">
        <v>10</v>
      </c>
      <c r="G33" s="7">
        <v>38838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ht="15.75" customHeight="1" x14ac:dyDescent="0.25">
      <c r="A34" s="4">
        <v>33</v>
      </c>
      <c r="B34" s="5">
        <v>315</v>
      </c>
      <c r="C34" s="6" t="s">
        <v>37</v>
      </c>
      <c r="D34" s="6" t="s">
        <v>98</v>
      </c>
      <c r="E34" s="6" t="s">
        <v>99</v>
      </c>
      <c r="F34" s="4" t="s">
        <v>14</v>
      </c>
      <c r="G34" s="7">
        <v>38961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ht="15.75" customHeight="1" x14ac:dyDescent="0.25">
      <c r="A35" s="4">
        <v>34</v>
      </c>
      <c r="B35" s="5">
        <v>323</v>
      </c>
      <c r="C35" s="6" t="s">
        <v>100</v>
      </c>
      <c r="D35" s="6" t="s">
        <v>101</v>
      </c>
      <c r="E35" s="6" t="s">
        <v>102</v>
      </c>
      <c r="F35" s="4" t="s">
        <v>18</v>
      </c>
      <c r="G35" s="7">
        <v>39008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 ht="15.75" customHeight="1" x14ac:dyDescent="0.25">
      <c r="A36" s="4">
        <v>35</v>
      </c>
      <c r="B36" s="5">
        <v>325</v>
      </c>
      <c r="C36" s="6" t="s">
        <v>103</v>
      </c>
      <c r="D36" s="6" t="s">
        <v>104</v>
      </c>
      <c r="E36" s="6" t="s">
        <v>105</v>
      </c>
      <c r="F36" s="4" t="s">
        <v>18</v>
      </c>
      <c r="G36" s="7">
        <v>39045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 ht="15.75" customHeight="1" x14ac:dyDescent="0.25">
      <c r="A37" s="4">
        <v>36</v>
      </c>
      <c r="B37" s="5">
        <v>344</v>
      </c>
      <c r="C37" s="6" t="s">
        <v>85</v>
      </c>
      <c r="D37" s="6" t="s">
        <v>86</v>
      </c>
      <c r="E37" s="6" t="s">
        <v>106</v>
      </c>
      <c r="F37" s="4" t="s">
        <v>10</v>
      </c>
      <c r="G37" s="7">
        <v>39454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 ht="15.75" customHeight="1" x14ac:dyDescent="0.25">
      <c r="A38" s="4">
        <v>37</v>
      </c>
      <c r="B38" s="5">
        <v>351</v>
      </c>
      <c r="C38" s="6" t="s">
        <v>52</v>
      </c>
      <c r="D38" s="6" t="s">
        <v>107</v>
      </c>
      <c r="E38" s="6" t="s">
        <v>108</v>
      </c>
      <c r="F38" s="4" t="s">
        <v>10</v>
      </c>
      <c r="G38" s="7">
        <v>39574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 ht="15.75" customHeight="1" x14ac:dyDescent="0.25">
      <c r="A39" s="4">
        <v>38</v>
      </c>
      <c r="B39" s="5">
        <v>355</v>
      </c>
      <c r="C39" s="6" t="s">
        <v>22</v>
      </c>
      <c r="D39" s="6" t="s">
        <v>109</v>
      </c>
      <c r="E39" s="6" t="s">
        <v>110</v>
      </c>
      <c r="F39" s="4" t="s">
        <v>40</v>
      </c>
      <c r="G39" s="7">
        <v>39692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 ht="15.75" customHeight="1" x14ac:dyDescent="0.25">
      <c r="A40" s="4">
        <v>39</v>
      </c>
      <c r="B40" s="5">
        <v>356</v>
      </c>
      <c r="C40" s="6" t="s">
        <v>111</v>
      </c>
      <c r="D40" s="6" t="s">
        <v>112</v>
      </c>
      <c r="E40" s="6" t="s">
        <v>113</v>
      </c>
      <c r="F40" s="4" t="s">
        <v>40</v>
      </c>
      <c r="G40" s="7">
        <v>39692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ht="15.75" customHeight="1" x14ac:dyDescent="0.25">
      <c r="A41" s="4">
        <v>40</v>
      </c>
      <c r="B41" s="5">
        <v>360</v>
      </c>
      <c r="C41" s="6" t="s">
        <v>8</v>
      </c>
      <c r="D41" s="6" t="s">
        <v>54</v>
      </c>
      <c r="E41" s="6" t="s">
        <v>114</v>
      </c>
      <c r="F41" s="4" t="s">
        <v>40</v>
      </c>
      <c r="G41" s="7">
        <v>39821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ht="15.75" customHeight="1" x14ac:dyDescent="0.25">
      <c r="A42" s="4">
        <v>41</v>
      </c>
      <c r="B42" s="5">
        <v>363</v>
      </c>
      <c r="C42" s="6" t="s">
        <v>115</v>
      </c>
      <c r="D42" s="6" t="s">
        <v>116</v>
      </c>
      <c r="E42" s="6" t="s">
        <v>117</v>
      </c>
      <c r="F42" s="4" t="s">
        <v>40</v>
      </c>
      <c r="G42" s="7">
        <v>39875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ht="15.75" customHeight="1" x14ac:dyDescent="0.25">
      <c r="A43" s="4">
        <v>42</v>
      </c>
      <c r="B43" s="5">
        <v>369</v>
      </c>
      <c r="C43" s="6" t="s">
        <v>118</v>
      </c>
      <c r="D43" s="6" t="s">
        <v>107</v>
      </c>
      <c r="E43" s="6" t="s">
        <v>119</v>
      </c>
      <c r="F43" s="4" t="s">
        <v>10</v>
      </c>
      <c r="G43" s="7">
        <v>40546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ht="15.75" customHeight="1" x14ac:dyDescent="0.25">
      <c r="A44" s="4">
        <v>43</v>
      </c>
      <c r="B44" s="5">
        <v>370</v>
      </c>
      <c r="C44" s="6" t="s">
        <v>120</v>
      </c>
      <c r="D44" s="6" t="s">
        <v>121</v>
      </c>
      <c r="E44" s="6" t="s">
        <v>122</v>
      </c>
      <c r="F44" s="4" t="s">
        <v>40</v>
      </c>
      <c r="G44" s="7">
        <v>40070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ht="15.75" customHeight="1" x14ac:dyDescent="0.25">
      <c r="A45" s="4">
        <v>44</v>
      </c>
      <c r="B45" s="5">
        <v>372</v>
      </c>
      <c r="C45" s="6" t="s">
        <v>19</v>
      </c>
      <c r="D45" s="6" t="s">
        <v>123</v>
      </c>
      <c r="E45" s="6" t="s">
        <v>124</v>
      </c>
      <c r="F45" s="4" t="s">
        <v>40</v>
      </c>
      <c r="G45" s="7">
        <v>40070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ht="15.75" customHeight="1" x14ac:dyDescent="0.25">
      <c r="A46" s="4">
        <v>45</v>
      </c>
      <c r="B46" s="5">
        <v>380</v>
      </c>
      <c r="C46" s="6" t="s">
        <v>125</v>
      </c>
      <c r="D46" s="6" t="s">
        <v>126</v>
      </c>
      <c r="E46" s="6" t="s">
        <v>127</v>
      </c>
      <c r="F46" s="4" t="s">
        <v>40</v>
      </c>
      <c r="G46" s="7">
        <v>40191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ht="15.75" customHeight="1" x14ac:dyDescent="0.25">
      <c r="A47" s="4">
        <v>46</v>
      </c>
      <c r="B47" s="5">
        <v>384</v>
      </c>
      <c r="C47" s="6" t="s">
        <v>128</v>
      </c>
      <c r="D47" s="6" t="s">
        <v>11</v>
      </c>
      <c r="E47" s="6" t="s">
        <v>129</v>
      </c>
      <c r="F47" s="4" t="s">
        <v>40</v>
      </c>
      <c r="G47" s="7">
        <v>40199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ht="15.75" customHeight="1" x14ac:dyDescent="0.25">
      <c r="A48" s="4">
        <v>47</v>
      </c>
      <c r="B48" s="5">
        <v>386</v>
      </c>
      <c r="C48" s="6" t="s">
        <v>130</v>
      </c>
      <c r="D48" s="6" t="s">
        <v>131</v>
      </c>
      <c r="E48" s="6" t="s">
        <v>132</v>
      </c>
      <c r="F48" s="4" t="s">
        <v>40</v>
      </c>
      <c r="G48" s="7">
        <v>40486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ht="15.75" customHeight="1" x14ac:dyDescent="0.25">
      <c r="A49" s="4">
        <v>48</v>
      </c>
      <c r="B49" s="5">
        <v>390</v>
      </c>
      <c r="C49" s="6" t="s">
        <v>133</v>
      </c>
      <c r="D49" s="6" t="s">
        <v>54</v>
      </c>
      <c r="E49" s="6" t="s">
        <v>134</v>
      </c>
      <c r="F49" s="4" t="s">
        <v>40</v>
      </c>
      <c r="G49" s="7">
        <v>40227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 ht="15.75" customHeight="1" x14ac:dyDescent="0.25">
      <c r="A50" s="4">
        <v>49</v>
      </c>
      <c r="B50" s="5">
        <v>391</v>
      </c>
      <c r="C50" s="6" t="s">
        <v>34</v>
      </c>
      <c r="D50" s="6" t="s">
        <v>135</v>
      </c>
      <c r="E50" s="6" t="s">
        <v>136</v>
      </c>
      <c r="F50" s="4" t="s">
        <v>14</v>
      </c>
      <c r="G50" s="7">
        <v>40238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 ht="15.75" customHeight="1" x14ac:dyDescent="0.25">
      <c r="A51" s="4">
        <v>50</v>
      </c>
      <c r="B51" s="5">
        <v>393</v>
      </c>
      <c r="C51" s="6" t="s">
        <v>137</v>
      </c>
      <c r="D51" s="6" t="s">
        <v>138</v>
      </c>
      <c r="E51" s="6" t="s">
        <v>139</v>
      </c>
      <c r="F51" s="4" t="s">
        <v>14</v>
      </c>
      <c r="G51" s="7">
        <v>40332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 ht="15.75" customHeight="1" x14ac:dyDescent="0.25">
      <c r="A52" s="4">
        <v>51</v>
      </c>
      <c r="B52" s="5">
        <v>402</v>
      </c>
      <c r="C52" s="6" t="s">
        <v>140</v>
      </c>
      <c r="D52" s="6" t="s">
        <v>141</v>
      </c>
      <c r="E52" s="6" t="s">
        <v>142</v>
      </c>
      <c r="F52" s="8" t="s">
        <v>143</v>
      </c>
      <c r="G52" s="7">
        <v>40553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ht="15.75" customHeight="1" x14ac:dyDescent="0.25">
      <c r="A53" s="4">
        <v>52</v>
      </c>
      <c r="B53" s="5">
        <v>407</v>
      </c>
      <c r="C53" s="6" t="s">
        <v>144</v>
      </c>
      <c r="D53" s="6" t="s">
        <v>145</v>
      </c>
      <c r="E53" s="6" t="s">
        <v>146</v>
      </c>
      <c r="F53" s="4" t="s">
        <v>40</v>
      </c>
      <c r="G53" s="7">
        <v>40518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ht="15.75" customHeight="1" x14ac:dyDescent="0.25">
      <c r="A54" s="4">
        <v>53</v>
      </c>
      <c r="B54" s="5">
        <v>411</v>
      </c>
      <c r="C54" s="6" t="s">
        <v>147</v>
      </c>
      <c r="D54" s="6" t="s">
        <v>148</v>
      </c>
      <c r="E54" s="6" t="s">
        <v>149</v>
      </c>
      <c r="F54" s="8" t="s">
        <v>150</v>
      </c>
      <c r="G54" s="7">
        <v>40555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ht="15.75" customHeight="1" x14ac:dyDescent="0.25">
      <c r="A55" s="4">
        <v>54</v>
      </c>
      <c r="B55" s="5">
        <v>413</v>
      </c>
      <c r="C55" s="6" t="s">
        <v>12</v>
      </c>
      <c r="D55" s="6" t="s">
        <v>29</v>
      </c>
      <c r="E55" s="6" t="s">
        <v>151</v>
      </c>
      <c r="F55" s="4" t="s">
        <v>18</v>
      </c>
      <c r="G55" s="7">
        <v>40917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 ht="15.75" customHeight="1" x14ac:dyDescent="0.25">
      <c r="A56" s="4">
        <v>55</v>
      </c>
      <c r="B56" s="5">
        <v>414</v>
      </c>
      <c r="C56" s="6" t="s">
        <v>152</v>
      </c>
      <c r="D56" s="6" t="s">
        <v>153</v>
      </c>
      <c r="E56" s="6" t="s">
        <v>154</v>
      </c>
      <c r="F56" s="4" t="s">
        <v>10</v>
      </c>
      <c r="G56" s="7">
        <v>40679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 ht="15.75" customHeight="1" x14ac:dyDescent="0.25">
      <c r="A57" s="4">
        <v>56</v>
      </c>
      <c r="B57" s="5">
        <v>422</v>
      </c>
      <c r="C57" s="6" t="s">
        <v>155</v>
      </c>
      <c r="D57" s="6" t="s">
        <v>32</v>
      </c>
      <c r="E57" s="6" t="s">
        <v>156</v>
      </c>
      <c r="F57" s="4" t="s">
        <v>14</v>
      </c>
      <c r="G57" s="7">
        <v>40917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:21" ht="15.75" customHeight="1" x14ac:dyDescent="0.25">
      <c r="A58" s="4">
        <v>57</v>
      </c>
      <c r="B58" s="5">
        <v>428</v>
      </c>
      <c r="C58" s="6" t="s">
        <v>81</v>
      </c>
      <c r="D58" s="6" t="s">
        <v>91</v>
      </c>
      <c r="E58" s="6" t="s">
        <v>157</v>
      </c>
      <c r="F58" s="4" t="s">
        <v>10</v>
      </c>
      <c r="G58" s="7">
        <v>40715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 ht="15.75" customHeight="1" x14ac:dyDescent="0.25">
      <c r="A59" s="4">
        <v>58</v>
      </c>
      <c r="B59" s="5">
        <v>437</v>
      </c>
      <c r="C59" s="6" t="s">
        <v>158</v>
      </c>
      <c r="D59" s="6" t="s">
        <v>159</v>
      </c>
      <c r="E59" s="6" t="s">
        <v>160</v>
      </c>
      <c r="F59" s="8" t="s">
        <v>161</v>
      </c>
      <c r="G59" s="7">
        <v>40917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 ht="15.75" customHeight="1" x14ac:dyDescent="0.25">
      <c r="A60" s="4">
        <v>59</v>
      </c>
      <c r="B60" s="5">
        <v>438</v>
      </c>
      <c r="C60" s="6" t="s">
        <v>162</v>
      </c>
      <c r="D60" s="6" t="s">
        <v>163</v>
      </c>
      <c r="E60" s="6" t="s">
        <v>164</v>
      </c>
      <c r="F60" s="8" t="s">
        <v>165</v>
      </c>
      <c r="G60" s="7">
        <v>40917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1" ht="15.75" customHeight="1" x14ac:dyDescent="0.25">
      <c r="A61" s="4">
        <v>60</v>
      </c>
      <c r="B61" s="5">
        <v>439</v>
      </c>
      <c r="C61" s="6" t="s">
        <v>166</v>
      </c>
      <c r="D61" s="6" t="s">
        <v>31</v>
      </c>
      <c r="E61" s="6" t="s">
        <v>167</v>
      </c>
      <c r="F61" s="8" t="s">
        <v>150</v>
      </c>
      <c r="G61" s="7">
        <v>40917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 ht="15.75" customHeight="1" x14ac:dyDescent="0.25">
      <c r="A62" s="4">
        <v>61</v>
      </c>
      <c r="B62" s="5">
        <v>442</v>
      </c>
      <c r="C62" s="6" t="s">
        <v>100</v>
      </c>
      <c r="D62" s="6" t="s">
        <v>168</v>
      </c>
      <c r="E62" s="6" t="s">
        <v>169</v>
      </c>
      <c r="F62" s="4" t="s">
        <v>18</v>
      </c>
      <c r="G62" s="7">
        <v>40917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 ht="15.75" customHeight="1" x14ac:dyDescent="0.25">
      <c r="A63" s="4">
        <v>62</v>
      </c>
      <c r="B63" s="5">
        <v>443</v>
      </c>
      <c r="C63" s="6" t="s">
        <v>11</v>
      </c>
      <c r="D63" s="6" t="s">
        <v>170</v>
      </c>
      <c r="E63" s="6" t="s">
        <v>171</v>
      </c>
      <c r="F63" s="8" t="s">
        <v>150</v>
      </c>
      <c r="G63" s="7">
        <v>40917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 ht="15.75" customHeight="1" x14ac:dyDescent="0.25">
      <c r="A64" s="4">
        <v>63</v>
      </c>
      <c r="B64" s="5">
        <v>449</v>
      </c>
      <c r="C64" s="6" t="s">
        <v>172</v>
      </c>
      <c r="D64" s="6" t="s">
        <v>141</v>
      </c>
      <c r="E64" s="6" t="s">
        <v>173</v>
      </c>
      <c r="F64" s="4" t="s">
        <v>10</v>
      </c>
      <c r="G64" s="7">
        <v>40917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 ht="15.75" customHeight="1" x14ac:dyDescent="0.25">
      <c r="A65" s="4">
        <v>64</v>
      </c>
      <c r="B65" s="5">
        <v>450</v>
      </c>
      <c r="C65" s="6" t="s">
        <v>174</v>
      </c>
      <c r="D65" s="6" t="s">
        <v>175</v>
      </c>
      <c r="E65" s="6" t="s">
        <v>95</v>
      </c>
      <c r="F65" s="4" t="s">
        <v>40</v>
      </c>
      <c r="G65" s="7">
        <v>40917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 ht="15.75" customHeight="1" x14ac:dyDescent="0.25">
      <c r="A66" s="4">
        <v>65</v>
      </c>
      <c r="B66" s="5">
        <v>454</v>
      </c>
      <c r="C66" s="6" t="s">
        <v>34</v>
      </c>
      <c r="D66" s="6" t="s">
        <v>176</v>
      </c>
      <c r="E66" s="6" t="s">
        <v>51</v>
      </c>
      <c r="F66" s="4" t="s">
        <v>18</v>
      </c>
      <c r="G66" s="7">
        <v>40917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 ht="15.75" customHeight="1" x14ac:dyDescent="0.25">
      <c r="A67" s="4">
        <v>66</v>
      </c>
      <c r="B67" s="5">
        <v>468</v>
      </c>
      <c r="C67" s="6" t="s">
        <v>177</v>
      </c>
      <c r="D67" s="6" t="s">
        <v>178</v>
      </c>
      <c r="E67" s="6" t="s">
        <v>179</v>
      </c>
      <c r="F67" s="4" t="s">
        <v>18</v>
      </c>
      <c r="G67" s="7">
        <v>40918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ht="15.75" customHeight="1" x14ac:dyDescent="0.25">
      <c r="A68" s="4">
        <v>67</v>
      </c>
      <c r="B68" s="5">
        <v>469</v>
      </c>
      <c r="C68" s="6" t="s">
        <v>180</v>
      </c>
      <c r="D68" s="6" t="s">
        <v>181</v>
      </c>
      <c r="E68" s="6" t="s">
        <v>182</v>
      </c>
      <c r="F68" s="4" t="s">
        <v>40</v>
      </c>
      <c r="G68" s="7">
        <v>40918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 ht="15.75" customHeight="1" x14ac:dyDescent="0.25">
      <c r="A69" s="4">
        <v>68</v>
      </c>
      <c r="B69" s="5">
        <v>470</v>
      </c>
      <c r="C69" s="6" t="s">
        <v>31</v>
      </c>
      <c r="D69" s="6" t="s">
        <v>166</v>
      </c>
      <c r="E69" s="6" t="s">
        <v>183</v>
      </c>
      <c r="F69" s="4" t="s">
        <v>40</v>
      </c>
      <c r="G69" s="7">
        <v>40917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 ht="15.75" customHeight="1" x14ac:dyDescent="0.25">
      <c r="A70" s="4">
        <v>69</v>
      </c>
      <c r="B70" s="5">
        <v>473</v>
      </c>
      <c r="C70" s="6" t="s">
        <v>184</v>
      </c>
      <c r="D70" s="6" t="s">
        <v>15</v>
      </c>
      <c r="E70" s="6" t="s">
        <v>51</v>
      </c>
      <c r="F70" s="4" t="s">
        <v>18</v>
      </c>
      <c r="G70" s="7">
        <v>40924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 ht="15.75" customHeight="1" x14ac:dyDescent="0.25">
      <c r="A71" s="4">
        <v>70</v>
      </c>
      <c r="B71" s="5">
        <v>490</v>
      </c>
      <c r="C71" s="6" t="s">
        <v>168</v>
      </c>
      <c r="D71" s="6" t="s">
        <v>185</v>
      </c>
      <c r="E71" s="6" t="s">
        <v>186</v>
      </c>
      <c r="F71" s="8" t="s">
        <v>187</v>
      </c>
      <c r="G71" s="7">
        <v>41282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 ht="15.75" customHeight="1" x14ac:dyDescent="0.25">
      <c r="A72" s="4">
        <v>71</v>
      </c>
      <c r="B72" s="5">
        <v>492</v>
      </c>
      <c r="C72" s="6" t="s">
        <v>128</v>
      </c>
      <c r="D72" s="6" t="s">
        <v>188</v>
      </c>
      <c r="E72" s="6" t="s">
        <v>189</v>
      </c>
      <c r="F72" s="4" t="s">
        <v>10</v>
      </c>
      <c r="G72" s="7">
        <v>41282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 ht="15.75" customHeight="1" x14ac:dyDescent="0.25">
      <c r="A73" s="4">
        <v>72</v>
      </c>
      <c r="B73" s="5">
        <v>498</v>
      </c>
      <c r="C73" s="6" t="s">
        <v>190</v>
      </c>
      <c r="D73" s="6" t="s">
        <v>111</v>
      </c>
      <c r="E73" s="6" t="s">
        <v>191</v>
      </c>
      <c r="F73" s="4" t="s">
        <v>18</v>
      </c>
      <c r="G73" s="7">
        <v>41282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 ht="15.75" customHeight="1" x14ac:dyDescent="0.25">
      <c r="A74" s="4">
        <v>73</v>
      </c>
      <c r="B74" s="5">
        <v>499</v>
      </c>
      <c r="C74" s="6" t="s">
        <v>192</v>
      </c>
      <c r="D74" s="6" t="s">
        <v>193</v>
      </c>
      <c r="E74" s="6" t="s">
        <v>194</v>
      </c>
      <c r="F74" s="4" t="s">
        <v>18</v>
      </c>
      <c r="G74" s="7">
        <v>41526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 ht="15.75" customHeight="1" x14ac:dyDescent="0.25">
      <c r="A75" s="4">
        <v>74</v>
      </c>
      <c r="B75" s="5">
        <v>503</v>
      </c>
      <c r="C75" s="6" t="s">
        <v>195</v>
      </c>
      <c r="D75" s="6" t="s">
        <v>19</v>
      </c>
      <c r="E75" s="6" t="s">
        <v>196</v>
      </c>
      <c r="F75" s="4" t="s">
        <v>10</v>
      </c>
      <c r="G75" s="7">
        <v>41424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 ht="15.75" customHeight="1" x14ac:dyDescent="0.25">
      <c r="A76" s="4">
        <v>75</v>
      </c>
      <c r="B76" s="5">
        <v>504</v>
      </c>
      <c r="C76" s="6" t="s">
        <v>197</v>
      </c>
      <c r="D76" s="6" t="s">
        <v>98</v>
      </c>
      <c r="E76" s="6" t="s">
        <v>198</v>
      </c>
      <c r="F76" s="8" t="s">
        <v>199</v>
      </c>
      <c r="G76" s="7">
        <v>41397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 ht="15.75" customHeight="1" x14ac:dyDescent="0.25">
      <c r="A77" s="4">
        <v>76</v>
      </c>
      <c r="B77" s="5">
        <v>516</v>
      </c>
      <c r="C77" s="6" t="s">
        <v>200</v>
      </c>
      <c r="D77" s="6" t="s">
        <v>201</v>
      </c>
      <c r="E77" s="6" t="s">
        <v>202</v>
      </c>
      <c r="F77" s="4" t="s">
        <v>18</v>
      </c>
      <c r="G77" s="7">
        <v>41415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 ht="15.75" customHeight="1" x14ac:dyDescent="0.25">
      <c r="A78" s="4">
        <v>77</v>
      </c>
      <c r="B78" s="5">
        <v>519</v>
      </c>
      <c r="C78" s="6" t="s">
        <v>203</v>
      </c>
      <c r="D78" s="6" t="s">
        <v>204</v>
      </c>
      <c r="E78" s="6" t="s">
        <v>205</v>
      </c>
      <c r="F78" s="4" t="s">
        <v>18</v>
      </c>
      <c r="G78" s="7">
        <v>41526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 ht="15.75" customHeight="1" x14ac:dyDescent="0.25">
      <c r="A79" s="4">
        <v>78</v>
      </c>
      <c r="B79" s="5">
        <v>536</v>
      </c>
      <c r="C79" s="6" t="s">
        <v>91</v>
      </c>
      <c r="D79" s="6" t="s">
        <v>206</v>
      </c>
      <c r="E79" s="6" t="s">
        <v>207</v>
      </c>
      <c r="F79" s="4" t="s">
        <v>18</v>
      </c>
      <c r="G79" s="7">
        <v>41655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 ht="15.75" customHeight="1" x14ac:dyDescent="0.25">
      <c r="A80" s="4">
        <v>79</v>
      </c>
      <c r="B80" s="5">
        <v>553</v>
      </c>
      <c r="C80" s="6" t="s">
        <v>208</v>
      </c>
      <c r="D80" s="6" t="s">
        <v>98</v>
      </c>
      <c r="E80" s="6" t="s">
        <v>209</v>
      </c>
      <c r="F80" s="4" t="s">
        <v>10</v>
      </c>
      <c r="G80" s="7">
        <v>41724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 ht="15.75" customHeight="1" x14ac:dyDescent="0.25">
      <c r="A81" s="4">
        <v>80</v>
      </c>
      <c r="B81" s="5">
        <v>554</v>
      </c>
      <c r="C81" s="6" t="s">
        <v>24</v>
      </c>
      <c r="D81" s="6" t="s">
        <v>81</v>
      </c>
      <c r="E81" s="6" t="s">
        <v>210</v>
      </c>
      <c r="F81" s="4" t="s">
        <v>18</v>
      </c>
      <c r="G81" s="7">
        <v>41765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 ht="15.75" customHeight="1" x14ac:dyDescent="0.25">
      <c r="A82" s="4">
        <v>81</v>
      </c>
      <c r="B82" s="5">
        <v>561</v>
      </c>
      <c r="C82" s="6" t="s">
        <v>211</v>
      </c>
      <c r="D82" s="6" t="s">
        <v>212</v>
      </c>
      <c r="E82" s="6" t="s">
        <v>213</v>
      </c>
      <c r="F82" s="4" t="s">
        <v>18</v>
      </c>
      <c r="G82" s="7">
        <v>41883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 ht="15.75" customHeight="1" x14ac:dyDescent="0.25">
      <c r="A83" s="4">
        <v>82</v>
      </c>
      <c r="B83" s="5">
        <v>564</v>
      </c>
      <c r="C83" s="6" t="s">
        <v>141</v>
      </c>
      <c r="D83" s="6" t="s">
        <v>42</v>
      </c>
      <c r="E83" s="6" t="s">
        <v>214</v>
      </c>
      <c r="F83" s="4" t="s">
        <v>40</v>
      </c>
      <c r="G83" s="7">
        <v>41884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 ht="15.75" customHeight="1" x14ac:dyDescent="0.25">
      <c r="A84" s="4">
        <v>83</v>
      </c>
      <c r="B84" s="5">
        <v>566</v>
      </c>
      <c r="C84" s="6" t="s">
        <v>215</v>
      </c>
      <c r="D84" s="6" t="s">
        <v>168</v>
      </c>
      <c r="E84" s="6" t="s">
        <v>216</v>
      </c>
      <c r="F84" s="4" t="s">
        <v>14</v>
      </c>
      <c r="G84" s="7">
        <v>42156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 ht="15.75" customHeight="1" x14ac:dyDescent="0.25">
      <c r="A85" s="4">
        <v>84</v>
      </c>
      <c r="B85" s="5">
        <v>567</v>
      </c>
      <c r="C85" s="6" t="s">
        <v>217</v>
      </c>
      <c r="D85" s="6" t="s">
        <v>15</v>
      </c>
      <c r="E85" s="6" t="s">
        <v>218</v>
      </c>
      <c r="F85" s="4" t="s">
        <v>18</v>
      </c>
      <c r="G85" s="7">
        <v>41884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 ht="15.75" customHeight="1" x14ac:dyDescent="0.25">
      <c r="A86" s="4">
        <v>85</v>
      </c>
      <c r="B86" s="5">
        <v>568</v>
      </c>
      <c r="C86" s="6" t="s">
        <v>219</v>
      </c>
      <c r="D86" s="6" t="s">
        <v>220</v>
      </c>
      <c r="E86" s="6" t="s">
        <v>151</v>
      </c>
      <c r="F86" s="8" t="s">
        <v>221</v>
      </c>
      <c r="G86" s="7">
        <v>41884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 ht="15.75" customHeight="1" x14ac:dyDescent="0.25">
      <c r="A87" s="4">
        <v>86</v>
      </c>
      <c r="B87" s="5">
        <v>569</v>
      </c>
      <c r="C87" s="6" t="s">
        <v>56</v>
      </c>
      <c r="D87" s="6" t="s">
        <v>222</v>
      </c>
      <c r="E87" s="6" t="s">
        <v>223</v>
      </c>
      <c r="F87" s="8" t="s">
        <v>150</v>
      </c>
      <c r="G87" s="7">
        <v>43846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ht="15.75" customHeight="1" x14ac:dyDescent="0.25">
      <c r="A88" s="4">
        <v>87</v>
      </c>
      <c r="B88" s="5">
        <v>572</v>
      </c>
      <c r="C88" s="6" t="s">
        <v>224</v>
      </c>
      <c r="D88" s="6" t="s">
        <v>24</v>
      </c>
      <c r="E88" s="6" t="s">
        <v>225</v>
      </c>
      <c r="F88" s="4" t="s">
        <v>18</v>
      </c>
      <c r="G88" s="7">
        <v>41887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ht="15.75" customHeight="1" x14ac:dyDescent="0.25">
      <c r="A89" s="4">
        <v>88</v>
      </c>
      <c r="B89" s="9">
        <v>583</v>
      </c>
      <c r="C89" s="6" t="s">
        <v>226</v>
      </c>
      <c r="D89" s="6" t="s">
        <v>227</v>
      </c>
      <c r="E89" s="6" t="s">
        <v>228</v>
      </c>
      <c r="F89" s="4" t="s">
        <v>10</v>
      </c>
      <c r="G89" s="7">
        <v>42011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ht="15.75" customHeight="1" x14ac:dyDescent="0.25">
      <c r="A90" s="4">
        <v>89</v>
      </c>
      <c r="B90" s="9">
        <v>584</v>
      </c>
      <c r="C90" s="6" t="s">
        <v>229</v>
      </c>
      <c r="D90" s="6" t="s">
        <v>230</v>
      </c>
      <c r="E90" s="6" t="s">
        <v>231</v>
      </c>
      <c r="F90" s="4" t="s">
        <v>18</v>
      </c>
      <c r="G90" s="7">
        <v>42011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ht="15.75" customHeight="1" x14ac:dyDescent="0.25">
      <c r="A91" s="4">
        <v>90</v>
      </c>
      <c r="B91" s="9">
        <v>585</v>
      </c>
      <c r="C91" s="10" t="s">
        <v>232</v>
      </c>
      <c r="D91" s="10" t="s">
        <v>37</v>
      </c>
      <c r="E91" s="10" t="s">
        <v>233</v>
      </c>
      <c r="F91" s="4" t="s">
        <v>18</v>
      </c>
      <c r="G91" s="7">
        <v>44214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ht="15.75" customHeight="1" x14ac:dyDescent="0.25">
      <c r="A92" s="4">
        <v>91</v>
      </c>
      <c r="B92" s="9">
        <v>587</v>
      </c>
      <c r="C92" s="6" t="s">
        <v>234</v>
      </c>
      <c r="D92" s="6" t="s">
        <v>235</v>
      </c>
      <c r="E92" s="6" t="s">
        <v>236</v>
      </c>
      <c r="F92" s="4" t="s">
        <v>18</v>
      </c>
      <c r="G92" s="7">
        <v>42020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ht="15.75" customHeight="1" x14ac:dyDescent="0.25">
      <c r="A93" s="4">
        <v>92</v>
      </c>
      <c r="B93" s="9">
        <v>598</v>
      </c>
      <c r="C93" s="6" t="s">
        <v>141</v>
      </c>
      <c r="D93" s="6" t="s">
        <v>168</v>
      </c>
      <c r="E93" s="6" t="s">
        <v>237</v>
      </c>
      <c r="F93" s="4" t="s">
        <v>238</v>
      </c>
      <c r="G93" s="7">
        <v>42157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ht="15.75" customHeight="1" x14ac:dyDescent="0.25">
      <c r="A94" s="4">
        <v>93</v>
      </c>
      <c r="B94" s="9">
        <v>603</v>
      </c>
      <c r="C94" s="6" t="s">
        <v>24</v>
      </c>
      <c r="D94" s="6" t="s">
        <v>32</v>
      </c>
      <c r="E94" s="6" t="s">
        <v>239</v>
      </c>
      <c r="F94" s="8" t="s">
        <v>165</v>
      </c>
      <c r="G94" s="7">
        <v>42254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ht="15.75" customHeight="1" x14ac:dyDescent="0.25">
      <c r="A95" s="4">
        <v>94</v>
      </c>
      <c r="B95" s="9">
        <v>605</v>
      </c>
      <c r="C95" s="6" t="s">
        <v>240</v>
      </c>
      <c r="D95" s="6" t="s">
        <v>241</v>
      </c>
      <c r="E95" s="6" t="s">
        <v>242</v>
      </c>
      <c r="F95" s="4" t="s">
        <v>40</v>
      </c>
      <c r="G95" s="7">
        <v>42254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ht="15.75" customHeight="1" x14ac:dyDescent="0.25">
      <c r="A96" s="4">
        <v>95</v>
      </c>
      <c r="B96" s="9">
        <v>609</v>
      </c>
      <c r="C96" s="6" t="s">
        <v>243</v>
      </c>
      <c r="D96" s="6" t="s">
        <v>244</v>
      </c>
      <c r="E96" s="6" t="s">
        <v>245</v>
      </c>
      <c r="F96" s="8" t="s">
        <v>165</v>
      </c>
      <c r="G96" s="7">
        <v>42254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ht="15.75" customHeight="1" x14ac:dyDescent="0.25">
      <c r="A97" s="4">
        <v>96</v>
      </c>
      <c r="B97" s="9">
        <v>611</v>
      </c>
      <c r="C97" s="6" t="s">
        <v>246</v>
      </c>
      <c r="D97" s="6" t="s">
        <v>141</v>
      </c>
      <c r="E97" s="6" t="s">
        <v>247</v>
      </c>
      <c r="F97" s="4" t="s">
        <v>238</v>
      </c>
      <c r="G97" s="7">
        <v>42261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ht="15.75" customHeight="1" x14ac:dyDescent="0.25">
      <c r="A98" s="4">
        <v>97</v>
      </c>
      <c r="B98" s="9">
        <v>614</v>
      </c>
      <c r="C98" s="6" t="s">
        <v>248</v>
      </c>
      <c r="D98" s="6" t="s">
        <v>249</v>
      </c>
      <c r="E98" s="6" t="s">
        <v>250</v>
      </c>
      <c r="F98" s="4" t="s">
        <v>18</v>
      </c>
      <c r="G98" s="7">
        <v>42268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ht="15.75" customHeight="1" x14ac:dyDescent="0.25">
      <c r="A99" s="4">
        <v>98</v>
      </c>
      <c r="B99" s="9">
        <v>617</v>
      </c>
      <c r="C99" s="6" t="s">
        <v>251</v>
      </c>
      <c r="D99" s="6" t="s">
        <v>252</v>
      </c>
      <c r="E99" s="6" t="s">
        <v>253</v>
      </c>
      <c r="F99" s="4" t="s">
        <v>238</v>
      </c>
      <c r="G99" s="7">
        <v>42299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ht="15.75" customHeight="1" x14ac:dyDescent="0.25">
      <c r="A100" s="4">
        <v>99</v>
      </c>
      <c r="B100" s="9">
        <v>620</v>
      </c>
      <c r="C100" s="6" t="s">
        <v>254</v>
      </c>
      <c r="D100" s="6" t="s">
        <v>168</v>
      </c>
      <c r="E100" s="6" t="s">
        <v>255</v>
      </c>
      <c r="F100" s="4" t="s">
        <v>238</v>
      </c>
      <c r="G100" s="7">
        <v>42380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 ht="15.75" customHeight="1" x14ac:dyDescent="0.25">
      <c r="A101" s="4">
        <v>100</v>
      </c>
      <c r="B101" s="9">
        <v>622</v>
      </c>
      <c r="C101" s="6" t="s">
        <v>256</v>
      </c>
      <c r="D101" s="6" t="s">
        <v>257</v>
      </c>
      <c r="E101" s="6" t="s">
        <v>258</v>
      </c>
      <c r="F101" s="4" t="s">
        <v>14</v>
      </c>
      <c r="G101" s="7">
        <v>42383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 ht="15.75" customHeight="1" x14ac:dyDescent="0.25">
      <c r="A102" s="4">
        <v>101</v>
      </c>
      <c r="B102" s="9">
        <v>623</v>
      </c>
      <c r="C102" s="6" t="s">
        <v>259</v>
      </c>
      <c r="D102" s="6" t="s">
        <v>260</v>
      </c>
      <c r="E102" s="6" t="s">
        <v>261</v>
      </c>
      <c r="F102" s="8" t="s">
        <v>238</v>
      </c>
      <c r="G102" s="7">
        <v>42387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ht="15.75" customHeight="1" x14ac:dyDescent="0.25">
      <c r="A103" s="4">
        <v>102</v>
      </c>
      <c r="B103" s="9">
        <v>630</v>
      </c>
      <c r="C103" s="6" t="s">
        <v>262</v>
      </c>
      <c r="D103" s="6" t="s">
        <v>263</v>
      </c>
      <c r="E103" s="6" t="s">
        <v>264</v>
      </c>
      <c r="F103" s="4" t="s">
        <v>40</v>
      </c>
      <c r="G103" s="7">
        <v>42583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 ht="15.75" customHeight="1" x14ac:dyDescent="0.25">
      <c r="A104" s="4">
        <v>103</v>
      </c>
      <c r="B104" s="9">
        <v>633</v>
      </c>
      <c r="C104" s="6" t="s">
        <v>37</v>
      </c>
      <c r="D104" s="6" t="s">
        <v>15</v>
      </c>
      <c r="E104" s="6" t="s">
        <v>265</v>
      </c>
      <c r="F104" s="4" t="s">
        <v>10</v>
      </c>
      <c r="G104" s="7">
        <v>42618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 ht="15.75" customHeight="1" x14ac:dyDescent="0.25">
      <c r="A105" s="4">
        <v>104</v>
      </c>
      <c r="B105" s="9">
        <v>638</v>
      </c>
      <c r="C105" s="6" t="s">
        <v>131</v>
      </c>
      <c r="D105" s="6" t="s">
        <v>266</v>
      </c>
      <c r="E105" s="6" t="s">
        <v>267</v>
      </c>
      <c r="F105" s="4" t="s">
        <v>18</v>
      </c>
      <c r="G105" s="7">
        <v>42621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 ht="15.75" customHeight="1" x14ac:dyDescent="0.25">
      <c r="A106" s="4">
        <v>105</v>
      </c>
      <c r="B106" s="9">
        <v>640</v>
      </c>
      <c r="C106" s="6" t="s">
        <v>268</v>
      </c>
      <c r="D106" s="6" t="s">
        <v>269</v>
      </c>
      <c r="E106" s="6" t="s">
        <v>270</v>
      </c>
      <c r="F106" s="4" t="s">
        <v>18</v>
      </c>
      <c r="G106" s="7">
        <v>42625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 ht="15.75" customHeight="1" x14ac:dyDescent="0.25">
      <c r="A107" s="4">
        <v>106</v>
      </c>
      <c r="B107" s="9">
        <v>644</v>
      </c>
      <c r="C107" s="6" t="s">
        <v>19</v>
      </c>
      <c r="D107" s="6" t="s">
        <v>15</v>
      </c>
      <c r="E107" s="6" t="s">
        <v>271</v>
      </c>
      <c r="F107" s="8" t="s">
        <v>272</v>
      </c>
      <c r="G107" s="7">
        <v>42667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 ht="15.75" customHeight="1" x14ac:dyDescent="0.25">
      <c r="A108" s="4">
        <v>107</v>
      </c>
      <c r="B108" s="11">
        <v>645</v>
      </c>
      <c r="C108" s="6" t="s">
        <v>273</v>
      </c>
      <c r="D108" s="6" t="s">
        <v>166</v>
      </c>
      <c r="E108" s="6" t="s">
        <v>274</v>
      </c>
      <c r="F108" s="4" t="s">
        <v>40</v>
      </c>
      <c r="G108" s="7">
        <v>43322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 ht="15.75" customHeight="1" x14ac:dyDescent="0.25">
      <c r="A109" s="4">
        <v>108</v>
      </c>
      <c r="B109" s="9">
        <v>648</v>
      </c>
      <c r="C109" s="6" t="s">
        <v>275</v>
      </c>
      <c r="D109" s="6" t="s">
        <v>276</v>
      </c>
      <c r="E109" s="6" t="s">
        <v>277</v>
      </c>
      <c r="F109" s="4" t="s">
        <v>10</v>
      </c>
      <c r="G109" s="12">
        <v>42982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1" ht="15.75" customHeight="1" x14ac:dyDescent="0.25">
      <c r="A110" s="4">
        <v>109</v>
      </c>
      <c r="B110" s="9">
        <v>650</v>
      </c>
      <c r="C110" s="6" t="s">
        <v>7</v>
      </c>
      <c r="D110" s="6" t="s">
        <v>278</v>
      </c>
      <c r="E110" s="6" t="s">
        <v>279</v>
      </c>
      <c r="F110" s="4" t="s">
        <v>18</v>
      </c>
      <c r="G110" s="7">
        <v>42982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 ht="15.75" customHeight="1" x14ac:dyDescent="0.25">
      <c r="A111" s="4">
        <v>110</v>
      </c>
      <c r="B111" s="9">
        <v>651</v>
      </c>
      <c r="C111" s="6" t="s">
        <v>166</v>
      </c>
      <c r="D111" s="6" t="s">
        <v>280</v>
      </c>
      <c r="E111" s="6" t="s">
        <v>146</v>
      </c>
      <c r="F111" s="4" t="s">
        <v>14</v>
      </c>
      <c r="G111" s="7">
        <v>42755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21" ht="15.75" customHeight="1" x14ac:dyDescent="0.25">
      <c r="A112" s="4">
        <v>111</v>
      </c>
      <c r="B112" s="9">
        <v>654</v>
      </c>
      <c r="C112" s="6" t="s">
        <v>281</v>
      </c>
      <c r="D112" s="6" t="s">
        <v>81</v>
      </c>
      <c r="E112" s="6" t="s">
        <v>282</v>
      </c>
      <c r="F112" s="4" t="s">
        <v>18</v>
      </c>
      <c r="G112" s="7">
        <v>42758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1" ht="15.75" customHeight="1" x14ac:dyDescent="0.25">
      <c r="A113" s="4">
        <v>112</v>
      </c>
      <c r="B113" s="9">
        <v>658</v>
      </c>
      <c r="C113" s="6" t="s">
        <v>283</v>
      </c>
      <c r="D113" s="6" t="s">
        <v>184</v>
      </c>
      <c r="E113" s="6" t="s">
        <v>284</v>
      </c>
      <c r="F113" s="4" t="s">
        <v>238</v>
      </c>
      <c r="G113" s="7">
        <v>43619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 ht="15.75" customHeight="1" x14ac:dyDescent="0.25">
      <c r="A114" s="4">
        <v>113</v>
      </c>
      <c r="B114" s="9">
        <v>662</v>
      </c>
      <c r="C114" s="6" t="s">
        <v>285</v>
      </c>
      <c r="D114" s="6" t="s">
        <v>34</v>
      </c>
      <c r="E114" s="6" t="s">
        <v>286</v>
      </c>
      <c r="F114" s="4" t="s">
        <v>10</v>
      </c>
      <c r="G114" s="12">
        <v>42997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1" ht="15.75" customHeight="1" x14ac:dyDescent="0.25">
      <c r="A115" s="4">
        <v>114</v>
      </c>
      <c r="B115" s="9">
        <v>666</v>
      </c>
      <c r="C115" s="6" t="s">
        <v>287</v>
      </c>
      <c r="D115" s="6" t="s">
        <v>288</v>
      </c>
      <c r="E115" s="6" t="s">
        <v>289</v>
      </c>
      <c r="F115" s="4" t="s">
        <v>238</v>
      </c>
      <c r="G115" s="12">
        <v>43123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1" ht="15.75" customHeight="1" x14ac:dyDescent="0.25">
      <c r="A116" s="4">
        <v>115</v>
      </c>
      <c r="B116" s="9">
        <v>667</v>
      </c>
      <c r="C116" s="6" t="s">
        <v>37</v>
      </c>
      <c r="D116" s="6" t="s">
        <v>290</v>
      </c>
      <c r="E116" s="6" t="s">
        <v>291</v>
      </c>
      <c r="F116" s="4" t="s">
        <v>238</v>
      </c>
      <c r="G116" s="12">
        <v>43123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1" ht="15.75" customHeight="1" x14ac:dyDescent="0.25">
      <c r="A117" s="4">
        <v>116</v>
      </c>
      <c r="B117" s="9">
        <v>670</v>
      </c>
      <c r="C117" s="6" t="s">
        <v>292</v>
      </c>
      <c r="D117" s="6" t="s">
        <v>293</v>
      </c>
      <c r="E117" s="6" t="s">
        <v>294</v>
      </c>
      <c r="F117" s="4" t="s">
        <v>10</v>
      </c>
      <c r="G117" s="12">
        <v>43124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1" ht="15.75" customHeight="1" x14ac:dyDescent="0.25">
      <c r="A118" s="4">
        <v>117</v>
      </c>
      <c r="B118" s="9">
        <v>675</v>
      </c>
      <c r="C118" s="6" t="s">
        <v>295</v>
      </c>
      <c r="D118" s="6" t="s">
        <v>15</v>
      </c>
      <c r="E118" s="6" t="s">
        <v>296</v>
      </c>
      <c r="F118" s="4" t="s">
        <v>238</v>
      </c>
      <c r="G118" s="12">
        <v>43127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1" ht="15.75" customHeight="1" x14ac:dyDescent="0.25">
      <c r="A119" s="4">
        <v>118</v>
      </c>
      <c r="B119" s="9">
        <v>685</v>
      </c>
      <c r="C119" s="4" t="s">
        <v>297</v>
      </c>
      <c r="D119" s="4" t="s">
        <v>71</v>
      </c>
      <c r="E119" s="4" t="s">
        <v>298</v>
      </c>
      <c r="F119" s="4" t="s">
        <v>238</v>
      </c>
      <c r="G119" s="12">
        <v>43472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1" ht="15.75" customHeight="1" x14ac:dyDescent="0.25">
      <c r="A120" s="4">
        <v>119</v>
      </c>
      <c r="B120" s="13">
        <v>691</v>
      </c>
      <c r="C120" s="14" t="s">
        <v>107</v>
      </c>
      <c r="D120" s="14" t="s">
        <v>163</v>
      </c>
      <c r="E120" s="14" t="s">
        <v>105</v>
      </c>
      <c r="F120" s="14" t="s">
        <v>238</v>
      </c>
      <c r="G120" s="15">
        <v>43474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:21" ht="15.75" customHeight="1" x14ac:dyDescent="0.25">
      <c r="A121" s="4">
        <v>120</v>
      </c>
      <c r="B121" s="9">
        <v>696</v>
      </c>
      <c r="C121" s="4" t="s">
        <v>141</v>
      </c>
      <c r="D121" s="4" t="s">
        <v>299</v>
      </c>
      <c r="E121" s="4" t="s">
        <v>300</v>
      </c>
      <c r="F121" s="4" t="s">
        <v>238</v>
      </c>
      <c r="G121" s="12">
        <v>43638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:21" ht="15.75" customHeight="1" x14ac:dyDescent="0.25">
      <c r="A122" s="4">
        <v>121</v>
      </c>
      <c r="B122" s="9">
        <v>699</v>
      </c>
      <c r="C122" s="4" t="s">
        <v>301</v>
      </c>
      <c r="D122" s="4" t="s">
        <v>268</v>
      </c>
      <c r="E122" s="4" t="s">
        <v>302</v>
      </c>
      <c r="F122" s="8" t="s">
        <v>18</v>
      </c>
      <c r="G122" s="12">
        <v>44214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1" ht="15.75" customHeight="1" x14ac:dyDescent="0.25">
      <c r="A123" s="4">
        <v>122</v>
      </c>
      <c r="B123" s="9">
        <v>702</v>
      </c>
      <c r="C123" s="4" t="s">
        <v>303</v>
      </c>
      <c r="D123" s="4" t="s">
        <v>89</v>
      </c>
      <c r="E123" s="4" t="s">
        <v>304</v>
      </c>
      <c r="F123" s="8" t="s">
        <v>18</v>
      </c>
      <c r="G123" s="12">
        <v>43882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1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1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:21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1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1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21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:21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:21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:21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:21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21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:21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:21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:21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:21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:21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:21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:21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:21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:21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:21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:21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1:21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1:21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1:21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1:21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1:21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1:21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1:21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spans="1:21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1:21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spans="1:21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spans="1:21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1:21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1:21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1:21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1:21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1:21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1:21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spans="1:21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1:21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1:21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1:21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spans="1:21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spans="1:21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1:21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1:21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1:21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1:21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1:21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1:21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spans="1:21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spans="1:21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spans="1:21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1:21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spans="1:21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spans="1:21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1:21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spans="1:21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spans="1:21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1:21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spans="1:21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1:21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spans="1:21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1:21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spans="1:21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spans="1:21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1:21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spans="1:21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spans="1:21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1:21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spans="1:21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spans="1:21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1:21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spans="1:21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spans="1:21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spans="1:21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spans="1:21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spans="1:21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spans="1:21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spans="1:21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spans="1:21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spans="1:21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spans="1:21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spans="1:21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spans="1:21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spans="1:21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1:21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1:21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spans="1:21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spans="1:21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spans="1:21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spans="1:21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spans="1:21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spans="1:21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spans="1:21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spans="1:21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spans="1:21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spans="1:21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spans="1:21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spans="1:21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spans="1:21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spans="1:21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spans="1:21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spans="1:21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spans="1:21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spans="1:21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spans="1:21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spans="1:21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spans="1:21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spans="1:21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spans="1:21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spans="1:21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spans="1:21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spans="1:21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spans="1:21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spans="1:21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spans="1:21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spans="1:21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spans="1:21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spans="1:21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spans="1:21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spans="1:21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spans="1:21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spans="1:21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spans="1:21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spans="1:21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spans="1:21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spans="1:21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spans="1:21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spans="1:21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spans="1:21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spans="1:21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spans="1:21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spans="1:21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spans="1:21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spans="1:21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spans="1:21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spans="1:21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spans="1:21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spans="1:21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spans="1:21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spans="1:21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spans="1:21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spans="1:21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spans="1:21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spans="1:21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spans="1:21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spans="1:21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spans="1:21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spans="1:21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spans="1:21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spans="1:21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spans="1:21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spans="1:21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spans="1:21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spans="1:21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spans="1:21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spans="1:21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spans="1:21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spans="1:21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spans="1:21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spans="1:21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spans="1:21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spans="1:21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spans="1:21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spans="1:21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spans="1:21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spans="1:21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spans="1:21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spans="1:21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spans="1:21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spans="1:21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spans="1:21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spans="1:21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spans="1:21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spans="1:21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spans="1:21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spans="1:21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spans="1:21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spans="1:21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spans="1:21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spans="1:21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spans="1:21" ht="15.75" customHeight="1" x14ac:dyDescent="0.25"/>
    <row r="325" spans="1:21" ht="15.75" customHeight="1" x14ac:dyDescent="0.25"/>
    <row r="326" spans="1:21" ht="15.75" customHeight="1" x14ac:dyDescent="0.25"/>
    <row r="327" spans="1:21" ht="15.75" customHeight="1" x14ac:dyDescent="0.25"/>
    <row r="328" spans="1:21" ht="15.75" customHeight="1" x14ac:dyDescent="0.25"/>
    <row r="329" spans="1:21" ht="15.75" customHeight="1" x14ac:dyDescent="0.25"/>
    <row r="330" spans="1:21" ht="15.75" customHeight="1" x14ac:dyDescent="0.25"/>
    <row r="331" spans="1:21" ht="15.75" customHeight="1" x14ac:dyDescent="0.25"/>
    <row r="332" spans="1:21" ht="15.75" customHeight="1" x14ac:dyDescent="0.25"/>
    <row r="333" spans="1:21" ht="15.75" customHeight="1" x14ac:dyDescent="0.25"/>
    <row r="334" spans="1:21" ht="15.75" customHeight="1" x14ac:dyDescent="0.25"/>
    <row r="335" spans="1:21" ht="15.75" customHeight="1" x14ac:dyDescent="0.25"/>
    <row r="336" spans="1:21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opLeftCell="A15" workbookViewId="0"/>
  </sheetViews>
  <sheetFormatPr baseColWidth="10" defaultColWidth="14.42578125" defaultRowHeight="15" customHeight="1" x14ac:dyDescent="0.25"/>
  <cols>
    <col min="9" max="9" width="22.42578125" customWidth="1"/>
  </cols>
  <sheetData>
    <row r="1" spans="1:26" x14ac:dyDescent="0.25">
      <c r="M1" s="16">
        <f ca="1">TODAY()</f>
        <v>45458</v>
      </c>
    </row>
    <row r="2" spans="1:26" ht="25.5" x14ac:dyDescent="0.25">
      <c r="B2" s="17" t="s">
        <v>1</v>
      </c>
      <c r="C2" s="17" t="s">
        <v>305</v>
      </c>
      <c r="D2" s="17" t="s">
        <v>306</v>
      </c>
      <c r="E2" s="17" t="s">
        <v>307</v>
      </c>
      <c r="F2" s="17" t="s">
        <v>308</v>
      </c>
      <c r="G2" s="17" t="s">
        <v>309</v>
      </c>
      <c r="H2" s="17" t="s">
        <v>310</v>
      </c>
      <c r="I2" s="17" t="s">
        <v>311</v>
      </c>
      <c r="J2" s="18" t="s">
        <v>312</v>
      </c>
      <c r="K2" s="18" t="s">
        <v>313</v>
      </c>
      <c r="L2" s="18" t="s">
        <v>314</v>
      </c>
    </row>
    <row r="3" spans="1:26" x14ac:dyDescent="0.25">
      <c r="B3" s="5">
        <v>113</v>
      </c>
      <c r="C3" s="6" t="s">
        <v>37</v>
      </c>
      <c r="D3" s="6" t="s">
        <v>38</v>
      </c>
      <c r="E3" s="6" t="s">
        <v>39</v>
      </c>
      <c r="F3" s="4" t="s">
        <v>40</v>
      </c>
      <c r="G3" s="6" t="s">
        <v>315</v>
      </c>
      <c r="H3" s="7">
        <v>36781</v>
      </c>
      <c r="I3" s="19" t="str">
        <f t="shared" ref="I3:I31" ca="1" si="0">DATEDIF(H3,$M$1,"Y")&amp; " años "&amp;DATEDIF(H3,$M$1,"YM")&amp;" meses "&amp;DATEDIF(H3,$M$1,"MD")&amp;" días"</f>
        <v>23 años 9 meses 3 días</v>
      </c>
      <c r="J3" s="20">
        <f t="shared" ref="J3:J31" ca="1" si="1">DATEDIF(H3,TODAY(),"Y")</f>
        <v>23</v>
      </c>
      <c r="K3" s="20">
        <f t="shared" ref="K3:K31" ca="1" si="2">DATEDIF(H3,TODAY(),"YM")</f>
        <v>9</v>
      </c>
      <c r="L3" s="20">
        <f t="shared" ref="L3:L31" ca="1" si="3">DATEDIF(H3,TODAY(),"MD")</f>
        <v>3</v>
      </c>
    </row>
    <row r="4" spans="1:26" x14ac:dyDescent="0.25">
      <c r="B4" s="5">
        <v>115</v>
      </c>
      <c r="C4" s="6" t="s">
        <v>41</v>
      </c>
      <c r="D4" s="6" t="s">
        <v>42</v>
      </c>
      <c r="E4" s="6" t="s">
        <v>43</v>
      </c>
      <c r="F4" s="4" t="s">
        <v>40</v>
      </c>
      <c r="G4" s="6" t="s">
        <v>316</v>
      </c>
      <c r="H4" s="7">
        <v>36770</v>
      </c>
      <c r="I4" s="19" t="str">
        <f t="shared" ca="1" si="0"/>
        <v>23 años 9 meses 14 días</v>
      </c>
      <c r="J4" s="20">
        <f t="shared" ca="1" si="1"/>
        <v>23</v>
      </c>
      <c r="K4" s="20">
        <f t="shared" ca="1" si="2"/>
        <v>9</v>
      </c>
      <c r="L4" s="20">
        <f t="shared" ca="1" si="3"/>
        <v>14</v>
      </c>
    </row>
    <row r="5" spans="1:26" x14ac:dyDescent="0.25">
      <c r="B5" s="5">
        <v>131</v>
      </c>
      <c r="C5" s="6" t="s">
        <v>49</v>
      </c>
      <c r="D5" s="6" t="s">
        <v>50</v>
      </c>
      <c r="E5" s="6" t="s">
        <v>51</v>
      </c>
      <c r="F5" s="4" t="s">
        <v>40</v>
      </c>
      <c r="G5" s="6" t="s">
        <v>315</v>
      </c>
      <c r="H5" s="7">
        <v>36770</v>
      </c>
      <c r="I5" s="19" t="str">
        <f t="shared" ca="1" si="0"/>
        <v>23 años 9 meses 14 días</v>
      </c>
      <c r="J5" s="20">
        <f t="shared" ca="1" si="1"/>
        <v>23</v>
      </c>
      <c r="K5" s="20">
        <f t="shared" ca="1" si="2"/>
        <v>9</v>
      </c>
      <c r="L5" s="20">
        <f t="shared" ca="1" si="3"/>
        <v>14</v>
      </c>
    </row>
    <row r="6" spans="1:26" x14ac:dyDescent="0.25">
      <c r="B6" s="5">
        <v>150</v>
      </c>
      <c r="C6" s="6" t="s">
        <v>15</v>
      </c>
      <c r="D6" s="6" t="s">
        <v>54</v>
      </c>
      <c r="E6" s="6" t="s">
        <v>55</v>
      </c>
      <c r="F6" s="4" t="s">
        <v>40</v>
      </c>
      <c r="G6" s="6" t="s">
        <v>317</v>
      </c>
      <c r="H6" s="7">
        <v>36914</v>
      </c>
      <c r="I6" s="19" t="str">
        <f t="shared" ca="1" si="0"/>
        <v>23 años 4 meses 23 días</v>
      </c>
      <c r="J6" s="20">
        <f t="shared" ca="1" si="1"/>
        <v>23</v>
      </c>
      <c r="K6" s="20">
        <f t="shared" ca="1" si="2"/>
        <v>4</v>
      </c>
      <c r="L6" s="20">
        <f t="shared" ca="1" si="3"/>
        <v>23</v>
      </c>
    </row>
    <row r="7" spans="1:26" x14ac:dyDescent="0.25">
      <c r="B7" s="5">
        <v>159</v>
      </c>
      <c r="C7" s="6" t="s">
        <v>59</v>
      </c>
      <c r="D7" s="6" t="s">
        <v>60</v>
      </c>
      <c r="E7" s="6" t="s">
        <v>61</v>
      </c>
      <c r="F7" s="4" t="s">
        <v>40</v>
      </c>
      <c r="G7" s="6" t="s">
        <v>317</v>
      </c>
      <c r="H7" s="7">
        <v>38596</v>
      </c>
      <c r="I7" s="19" t="str">
        <f t="shared" ca="1" si="0"/>
        <v>18 años 9 meses 14 días</v>
      </c>
      <c r="J7" s="20">
        <f t="shared" ca="1" si="1"/>
        <v>18</v>
      </c>
      <c r="K7" s="20">
        <f t="shared" ca="1" si="2"/>
        <v>9</v>
      </c>
      <c r="L7" s="20">
        <f t="shared" ca="1" si="3"/>
        <v>14</v>
      </c>
    </row>
    <row r="8" spans="1:26" x14ac:dyDescent="0.25">
      <c r="B8" s="5">
        <v>167</v>
      </c>
      <c r="C8" s="6" t="s">
        <v>65</v>
      </c>
      <c r="D8" s="6" t="s">
        <v>66</v>
      </c>
      <c r="E8" s="6" t="s">
        <v>67</v>
      </c>
      <c r="F8" s="4" t="s">
        <v>40</v>
      </c>
      <c r="G8" s="6" t="s">
        <v>316</v>
      </c>
      <c r="H8" s="7">
        <v>37135</v>
      </c>
      <c r="I8" s="19" t="str">
        <f t="shared" ca="1" si="0"/>
        <v>22 años 9 meses 14 días</v>
      </c>
      <c r="J8" s="20">
        <f t="shared" ca="1" si="1"/>
        <v>22</v>
      </c>
      <c r="K8" s="20">
        <f t="shared" ca="1" si="2"/>
        <v>9</v>
      </c>
      <c r="L8" s="20">
        <f t="shared" ca="1" si="3"/>
        <v>14</v>
      </c>
    </row>
    <row r="9" spans="1:26" x14ac:dyDescent="0.25">
      <c r="B9" s="5">
        <v>355</v>
      </c>
      <c r="C9" s="6" t="s">
        <v>22</v>
      </c>
      <c r="D9" s="6" t="s">
        <v>109</v>
      </c>
      <c r="E9" s="6" t="s">
        <v>110</v>
      </c>
      <c r="F9" s="4" t="s">
        <v>40</v>
      </c>
      <c r="G9" s="6" t="s">
        <v>315</v>
      </c>
      <c r="H9" s="7">
        <v>39692</v>
      </c>
      <c r="I9" s="19" t="str">
        <f t="shared" ca="1" si="0"/>
        <v>15 años 9 meses 14 días</v>
      </c>
      <c r="J9" s="20">
        <f t="shared" ca="1" si="1"/>
        <v>15</v>
      </c>
      <c r="K9" s="20">
        <f t="shared" ca="1" si="2"/>
        <v>9</v>
      </c>
      <c r="L9" s="20">
        <f t="shared" ca="1" si="3"/>
        <v>14</v>
      </c>
    </row>
    <row r="10" spans="1:26" x14ac:dyDescent="0.25">
      <c r="B10" s="21">
        <v>356</v>
      </c>
      <c r="C10" s="22" t="s">
        <v>111</v>
      </c>
      <c r="D10" s="22" t="s">
        <v>112</v>
      </c>
      <c r="E10" s="22" t="s">
        <v>113</v>
      </c>
      <c r="F10" s="23" t="s">
        <v>40</v>
      </c>
      <c r="G10" s="22" t="s">
        <v>318</v>
      </c>
      <c r="H10" s="24">
        <v>39692</v>
      </c>
      <c r="I10" s="25" t="str">
        <f t="shared" ca="1" si="0"/>
        <v>15 años 9 meses 14 días</v>
      </c>
      <c r="J10" s="26">
        <f t="shared" ca="1" si="1"/>
        <v>15</v>
      </c>
      <c r="K10" s="26">
        <f t="shared" ca="1" si="2"/>
        <v>9</v>
      </c>
      <c r="L10" s="26">
        <f t="shared" ca="1" si="3"/>
        <v>14</v>
      </c>
    </row>
    <row r="11" spans="1:26" x14ac:dyDescent="0.25">
      <c r="B11" s="21">
        <v>360</v>
      </c>
      <c r="C11" s="22" t="s">
        <v>8</v>
      </c>
      <c r="D11" s="22" t="s">
        <v>54</v>
      </c>
      <c r="E11" s="22" t="s">
        <v>114</v>
      </c>
      <c r="F11" s="23" t="s">
        <v>40</v>
      </c>
      <c r="G11" s="22" t="s">
        <v>318</v>
      </c>
      <c r="H11" s="24">
        <v>39821</v>
      </c>
      <c r="I11" s="25" t="str">
        <f t="shared" ca="1" si="0"/>
        <v>15 años 5 meses 7 días</v>
      </c>
      <c r="J11" s="26">
        <f t="shared" ca="1" si="1"/>
        <v>15</v>
      </c>
      <c r="K11" s="26">
        <f t="shared" ca="1" si="2"/>
        <v>5</v>
      </c>
      <c r="L11" s="26">
        <f t="shared" ca="1" si="3"/>
        <v>7</v>
      </c>
    </row>
    <row r="12" spans="1:26" x14ac:dyDescent="0.25">
      <c r="B12" s="5">
        <v>363</v>
      </c>
      <c r="C12" s="6" t="s">
        <v>115</v>
      </c>
      <c r="D12" s="6" t="s">
        <v>116</v>
      </c>
      <c r="E12" s="6" t="s">
        <v>117</v>
      </c>
      <c r="F12" s="4" t="s">
        <v>40</v>
      </c>
      <c r="G12" s="6" t="s">
        <v>315</v>
      </c>
      <c r="H12" s="7">
        <v>39875</v>
      </c>
      <c r="I12" s="19" t="str">
        <f t="shared" ca="1" si="0"/>
        <v>15 años 3 meses 12 días</v>
      </c>
      <c r="J12" s="20">
        <f t="shared" ca="1" si="1"/>
        <v>15</v>
      </c>
      <c r="K12" s="20">
        <f t="shared" ca="1" si="2"/>
        <v>3</v>
      </c>
      <c r="L12" s="20">
        <f t="shared" ca="1" si="3"/>
        <v>12</v>
      </c>
    </row>
    <row r="13" spans="1:26" x14ac:dyDescent="0.25">
      <c r="A13" s="27"/>
      <c r="B13" s="28">
        <v>370</v>
      </c>
      <c r="C13" s="29" t="s">
        <v>120</v>
      </c>
      <c r="D13" s="29" t="s">
        <v>121</v>
      </c>
      <c r="E13" s="29" t="s">
        <v>122</v>
      </c>
      <c r="F13" s="30" t="s">
        <v>40</v>
      </c>
      <c r="G13" s="29" t="s">
        <v>318</v>
      </c>
      <c r="H13" s="31">
        <v>40070</v>
      </c>
      <c r="I13" s="32" t="str">
        <f t="shared" ca="1" si="0"/>
        <v>14 años 9 meses 1 días</v>
      </c>
      <c r="J13" s="33">
        <f t="shared" ca="1" si="1"/>
        <v>14</v>
      </c>
      <c r="K13" s="33">
        <f t="shared" ca="1" si="2"/>
        <v>9</v>
      </c>
      <c r="L13" s="33">
        <f t="shared" ca="1" si="3"/>
        <v>1</v>
      </c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25">
      <c r="B14" s="5">
        <v>372</v>
      </c>
      <c r="C14" s="6" t="s">
        <v>19</v>
      </c>
      <c r="D14" s="6" t="s">
        <v>123</v>
      </c>
      <c r="E14" s="6" t="s">
        <v>124</v>
      </c>
      <c r="F14" s="4" t="s">
        <v>40</v>
      </c>
      <c r="G14" s="6" t="s">
        <v>319</v>
      </c>
      <c r="H14" s="7">
        <v>40070</v>
      </c>
      <c r="I14" s="19" t="str">
        <f t="shared" ca="1" si="0"/>
        <v>14 años 9 meses 1 días</v>
      </c>
      <c r="J14" s="20">
        <f t="shared" ca="1" si="1"/>
        <v>14</v>
      </c>
      <c r="K14" s="20">
        <f t="shared" ca="1" si="2"/>
        <v>9</v>
      </c>
      <c r="L14" s="20">
        <f t="shared" ca="1" si="3"/>
        <v>1</v>
      </c>
    </row>
    <row r="15" spans="1:26" x14ac:dyDescent="0.25">
      <c r="B15" s="5">
        <v>380</v>
      </c>
      <c r="C15" s="6" t="s">
        <v>125</v>
      </c>
      <c r="D15" s="6" t="s">
        <v>126</v>
      </c>
      <c r="E15" s="6" t="s">
        <v>127</v>
      </c>
      <c r="F15" s="4" t="s">
        <v>40</v>
      </c>
      <c r="G15" s="6" t="s">
        <v>319</v>
      </c>
      <c r="H15" s="7">
        <v>40191</v>
      </c>
      <c r="I15" s="19" t="str">
        <f t="shared" ca="1" si="0"/>
        <v>14 años 5 meses 2 días</v>
      </c>
      <c r="J15" s="20">
        <f t="shared" ca="1" si="1"/>
        <v>14</v>
      </c>
      <c r="K15" s="20">
        <f t="shared" ca="1" si="2"/>
        <v>5</v>
      </c>
      <c r="L15" s="20">
        <f t="shared" ca="1" si="3"/>
        <v>2</v>
      </c>
    </row>
    <row r="16" spans="1:26" x14ac:dyDescent="0.25">
      <c r="B16" s="21">
        <v>384</v>
      </c>
      <c r="C16" s="22" t="s">
        <v>128</v>
      </c>
      <c r="D16" s="22" t="s">
        <v>11</v>
      </c>
      <c r="E16" s="22" t="s">
        <v>129</v>
      </c>
      <c r="F16" s="23" t="s">
        <v>40</v>
      </c>
      <c r="G16" s="22" t="s">
        <v>315</v>
      </c>
      <c r="H16" s="24">
        <v>40199</v>
      </c>
      <c r="I16" s="25" t="str">
        <f t="shared" ca="1" si="0"/>
        <v>14 años 4 meses 25 días</v>
      </c>
      <c r="J16" s="26">
        <f t="shared" ca="1" si="1"/>
        <v>14</v>
      </c>
      <c r="K16" s="26">
        <f t="shared" ca="1" si="2"/>
        <v>4</v>
      </c>
      <c r="L16" s="26">
        <f t="shared" ca="1" si="3"/>
        <v>25</v>
      </c>
    </row>
    <row r="17" spans="1:26" x14ac:dyDescent="0.25">
      <c r="A17" s="27"/>
      <c r="B17" s="28">
        <v>386</v>
      </c>
      <c r="C17" s="29" t="s">
        <v>130</v>
      </c>
      <c r="D17" s="29" t="s">
        <v>131</v>
      </c>
      <c r="E17" s="29" t="s">
        <v>132</v>
      </c>
      <c r="F17" s="30" t="s">
        <v>40</v>
      </c>
      <c r="G17" s="29" t="s">
        <v>318</v>
      </c>
      <c r="H17" s="31">
        <v>40486</v>
      </c>
      <c r="I17" s="32" t="str">
        <f t="shared" ca="1" si="0"/>
        <v>13 años 7 meses 11 días</v>
      </c>
      <c r="J17" s="33">
        <f t="shared" ca="1" si="1"/>
        <v>13</v>
      </c>
      <c r="K17" s="33">
        <f t="shared" ca="1" si="2"/>
        <v>7</v>
      </c>
      <c r="L17" s="33">
        <f t="shared" ca="1" si="3"/>
        <v>11</v>
      </c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25">
      <c r="A18" s="27"/>
      <c r="B18" s="28">
        <v>390</v>
      </c>
      <c r="C18" s="29" t="s">
        <v>133</v>
      </c>
      <c r="D18" s="29" t="s">
        <v>54</v>
      </c>
      <c r="E18" s="29" t="s">
        <v>134</v>
      </c>
      <c r="F18" s="30" t="s">
        <v>40</v>
      </c>
      <c r="G18" s="29" t="s">
        <v>318</v>
      </c>
      <c r="H18" s="31">
        <v>40227</v>
      </c>
      <c r="I18" s="32" t="str">
        <f t="shared" ca="1" si="0"/>
        <v>14 años 3 meses 28 días</v>
      </c>
      <c r="J18" s="33">
        <f t="shared" ca="1" si="1"/>
        <v>14</v>
      </c>
      <c r="K18" s="33">
        <f t="shared" ca="1" si="2"/>
        <v>3</v>
      </c>
      <c r="L18" s="33">
        <f t="shared" ca="1" si="3"/>
        <v>28</v>
      </c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25">
      <c r="B19" s="21">
        <v>402</v>
      </c>
      <c r="C19" s="22" t="s">
        <v>140</v>
      </c>
      <c r="D19" s="22" t="s">
        <v>141</v>
      </c>
      <c r="E19" s="22" t="s">
        <v>142</v>
      </c>
      <c r="F19" s="34" t="s">
        <v>143</v>
      </c>
      <c r="G19" s="22" t="s">
        <v>319</v>
      </c>
      <c r="H19" s="24">
        <v>40553</v>
      </c>
      <c r="I19" s="25" t="str">
        <f t="shared" ca="1" si="0"/>
        <v>13 años 5 meses 5 días</v>
      </c>
      <c r="J19" s="26">
        <f t="shared" ca="1" si="1"/>
        <v>13</v>
      </c>
      <c r="K19" s="26">
        <f t="shared" ca="1" si="2"/>
        <v>5</v>
      </c>
      <c r="L19" s="26">
        <f t="shared" ca="1" si="3"/>
        <v>5</v>
      </c>
    </row>
    <row r="20" spans="1:26" x14ac:dyDescent="0.25">
      <c r="A20" s="27"/>
      <c r="B20" s="28">
        <v>407</v>
      </c>
      <c r="C20" s="29" t="s">
        <v>144</v>
      </c>
      <c r="D20" s="29" t="s">
        <v>145</v>
      </c>
      <c r="E20" s="29" t="s">
        <v>146</v>
      </c>
      <c r="F20" s="30" t="s">
        <v>40</v>
      </c>
      <c r="G20" s="29" t="s">
        <v>318</v>
      </c>
      <c r="H20" s="31">
        <v>40518</v>
      </c>
      <c r="I20" s="32" t="str">
        <f t="shared" ca="1" si="0"/>
        <v>13 años 6 meses 9 días</v>
      </c>
      <c r="J20" s="33">
        <f t="shared" ca="1" si="1"/>
        <v>13</v>
      </c>
      <c r="K20" s="33">
        <f t="shared" ca="1" si="2"/>
        <v>6</v>
      </c>
      <c r="L20" s="33">
        <f t="shared" ca="1" si="3"/>
        <v>9</v>
      </c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5.75" customHeight="1" x14ac:dyDescent="0.25">
      <c r="A21" s="27"/>
      <c r="B21" s="28">
        <v>437</v>
      </c>
      <c r="C21" s="29" t="s">
        <v>158</v>
      </c>
      <c r="D21" s="29" t="s">
        <v>159</v>
      </c>
      <c r="E21" s="29" t="s">
        <v>160</v>
      </c>
      <c r="F21" s="35" t="s">
        <v>161</v>
      </c>
      <c r="G21" s="29" t="s">
        <v>318</v>
      </c>
      <c r="H21" s="31">
        <v>40917</v>
      </c>
      <c r="I21" s="32" t="str">
        <f t="shared" ca="1" si="0"/>
        <v>12 años 5 meses 6 días</v>
      </c>
      <c r="J21" s="33">
        <f t="shared" ca="1" si="1"/>
        <v>12</v>
      </c>
      <c r="K21" s="33">
        <f t="shared" ca="1" si="2"/>
        <v>5</v>
      </c>
      <c r="L21" s="33">
        <f t="shared" ca="1" si="3"/>
        <v>6</v>
      </c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5.75" customHeight="1" x14ac:dyDescent="0.25">
      <c r="A22" s="27"/>
      <c r="B22" s="28">
        <v>450</v>
      </c>
      <c r="C22" s="29" t="s">
        <v>174</v>
      </c>
      <c r="D22" s="29" t="s">
        <v>175</v>
      </c>
      <c r="E22" s="29" t="s">
        <v>95</v>
      </c>
      <c r="F22" s="30" t="s">
        <v>40</v>
      </c>
      <c r="G22" s="29" t="s">
        <v>318</v>
      </c>
      <c r="H22" s="31">
        <v>40917</v>
      </c>
      <c r="I22" s="32" t="str">
        <f t="shared" ca="1" si="0"/>
        <v>12 años 5 meses 6 días</v>
      </c>
      <c r="J22" s="33">
        <f t="shared" ca="1" si="1"/>
        <v>12</v>
      </c>
      <c r="K22" s="33">
        <f t="shared" ca="1" si="2"/>
        <v>5</v>
      </c>
      <c r="L22" s="33">
        <f t="shared" ca="1" si="3"/>
        <v>6</v>
      </c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5.75" customHeight="1" x14ac:dyDescent="0.25">
      <c r="A23" s="27"/>
      <c r="B23" s="28">
        <v>469</v>
      </c>
      <c r="C23" s="29" t="s">
        <v>180</v>
      </c>
      <c r="D23" s="29" t="s">
        <v>181</v>
      </c>
      <c r="E23" s="29" t="s">
        <v>182</v>
      </c>
      <c r="F23" s="30" t="s">
        <v>40</v>
      </c>
      <c r="G23" s="29" t="s">
        <v>318</v>
      </c>
      <c r="H23" s="31">
        <v>40918</v>
      </c>
      <c r="I23" s="32" t="str">
        <f t="shared" ca="1" si="0"/>
        <v>12 años 5 meses 5 días</v>
      </c>
      <c r="J23" s="33">
        <f t="shared" ca="1" si="1"/>
        <v>12</v>
      </c>
      <c r="K23" s="33">
        <f t="shared" ca="1" si="2"/>
        <v>5</v>
      </c>
      <c r="L23" s="33">
        <f t="shared" ca="1" si="3"/>
        <v>5</v>
      </c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5.75" customHeight="1" x14ac:dyDescent="0.25">
      <c r="A24" s="27"/>
      <c r="B24" s="28">
        <v>470</v>
      </c>
      <c r="C24" s="29" t="s">
        <v>31</v>
      </c>
      <c r="D24" s="29" t="s">
        <v>166</v>
      </c>
      <c r="E24" s="29" t="s">
        <v>183</v>
      </c>
      <c r="F24" s="30" t="s">
        <v>40</v>
      </c>
      <c r="G24" s="29" t="s">
        <v>318</v>
      </c>
      <c r="H24" s="31">
        <v>40917</v>
      </c>
      <c r="I24" s="32" t="str">
        <f t="shared" ca="1" si="0"/>
        <v>12 años 5 meses 6 días</v>
      </c>
      <c r="J24" s="33">
        <f t="shared" ca="1" si="1"/>
        <v>12</v>
      </c>
      <c r="K24" s="33">
        <f t="shared" ca="1" si="2"/>
        <v>5</v>
      </c>
      <c r="L24" s="33">
        <f t="shared" ca="1" si="3"/>
        <v>6</v>
      </c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5.75" customHeight="1" x14ac:dyDescent="0.25">
      <c r="B25" s="21">
        <v>490</v>
      </c>
      <c r="C25" s="22" t="s">
        <v>168</v>
      </c>
      <c r="D25" s="22" t="s">
        <v>185</v>
      </c>
      <c r="E25" s="22" t="s">
        <v>186</v>
      </c>
      <c r="F25" s="34" t="s">
        <v>187</v>
      </c>
      <c r="G25" s="22" t="s">
        <v>318</v>
      </c>
      <c r="H25" s="24">
        <v>41282</v>
      </c>
      <c r="I25" s="25" t="str">
        <f t="shared" ca="1" si="0"/>
        <v>11 años 5 meses 7 días</v>
      </c>
      <c r="J25" s="26">
        <f t="shared" ca="1" si="1"/>
        <v>11</v>
      </c>
      <c r="K25" s="26">
        <f t="shared" ca="1" si="2"/>
        <v>5</v>
      </c>
      <c r="L25" s="26">
        <f t="shared" ca="1" si="3"/>
        <v>7</v>
      </c>
    </row>
    <row r="26" spans="1:26" ht="15.75" customHeight="1" x14ac:dyDescent="0.25">
      <c r="A26" s="27"/>
      <c r="B26" s="28">
        <v>504</v>
      </c>
      <c r="C26" s="29" t="s">
        <v>197</v>
      </c>
      <c r="D26" s="29" t="s">
        <v>98</v>
      </c>
      <c r="E26" s="29" t="s">
        <v>198</v>
      </c>
      <c r="F26" s="35" t="s">
        <v>199</v>
      </c>
      <c r="G26" s="29" t="s">
        <v>318</v>
      </c>
      <c r="H26" s="31">
        <v>41397</v>
      </c>
      <c r="I26" s="32" t="str">
        <f t="shared" ca="1" si="0"/>
        <v>11 años 1 meses 12 días</v>
      </c>
      <c r="J26" s="33">
        <f t="shared" ca="1" si="1"/>
        <v>11</v>
      </c>
      <c r="K26" s="33">
        <f t="shared" ca="1" si="2"/>
        <v>1</v>
      </c>
      <c r="L26" s="33">
        <f t="shared" ca="1" si="3"/>
        <v>12</v>
      </c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5.75" customHeight="1" x14ac:dyDescent="0.25">
      <c r="A27" s="27"/>
      <c r="B27" s="28">
        <v>564</v>
      </c>
      <c r="C27" s="29" t="s">
        <v>141</v>
      </c>
      <c r="D27" s="29" t="s">
        <v>42</v>
      </c>
      <c r="E27" s="29" t="s">
        <v>214</v>
      </c>
      <c r="F27" s="30" t="s">
        <v>40</v>
      </c>
      <c r="G27" s="29" t="s">
        <v>318</v>
      </c>
      <c r="H27" s="31">
        <v>41884</v>
      </c>
      <c r="I27" s="32" t="str">
        <f t="shared" ca="1" si="0"/>
        <v>9 años 9 meses 13 días</v>
      </c>
      <c r="J27" s="33">
        <f t="shared" ca="1" si="1"/>
        <v>9</v>
      </c>
      <c r="K27" s="33">
        <f t="shared" ca="1" si="2"/>
        <v>9</v>
      </c>
      <c r="L27" s="33">
        <f t="shared" ca="1" si="3"/>
        <v>13</v>
      </c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5.75" customHeight="1" x14ac:dyDescent="0.25">
      <c r="A28" s="36"/>
      <c r="B28" s="37">
        <v>568</v>
      </c>
      <c r="C28" s="38" t="s">
        <v>219</v>
      </c>
      <c r="D28" s="38" t="s">
        <v>220</v>
      </c>
      <c r="E28" s="38" t="s">
        <v>151</v>
      </c>
      <c r="F28" s="39" t="s">
        <v>221</v>
      </c>
      <c r="G28" s="38" t="s">
        <v>318</v>
      </c>
      <c r="H28" s="40">
        <v>41884</v>
      </c>
      <c r="I28" s="41" t="str">
        <f t="shared" ca="1" si="0"/>
        <v>9 años 9 meses 13 días</v>
      </c>
      <c r="J28" s="42">
        <f t="shared" ca="1" si="1"/>
        <v>9</v>
      </c>
      <c r="K28" s="42">
        <f t="shared" ca="1" si="2"/>
        <v>9</v>
      </c>
      <c r="L28" s="42">
        <f t="shared" ca="1" si="3"/>
        <v>13</v>
      </c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15.75" customHeight="1" x14ac:dyDescent="0.25">
      <c r="A29" s="27"/>
      <c r="B29" s="43">
        <v>605</v>
      </c>
      <c r="C29" s="29" t="s">
        <v>240</v>
      </c>
      <c r="D29" s="29" t="s">
        <v>241</v>
      </c>
      <c r="E29" s="29" t="s">
        <v>242</v>
      </c>
      <c r="F29" s="30" t="s">
        <v>40</v>
      </c>
      <c r="G29" s="29" t="s">
        <v>318</v>
      </c>
      <c r="H29" s="31">
        <v>42254</v>
      </c>
      <c r="I29" s="32" t="str">
        <f t="shared" ca="1" si="0"/>
        <v>8 años 9 meses 8 días</v>
      </c>
      <c r="J29" s="33">
        <f t="shared" ca="1" si="1"/>
        <v>8</v>
      </c>
      <c r="K29" s="33">
        <f t="shared" ca="1" si="2"/>
        <v>9</v>
      </c>
      <c r="L29" s="33">
        <f t="shared" ca="1" si="3"/>
        <v>8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5.75" customHeight="1" x14ac:dyDescent="0.25">
      <c r="A30" s="36"/>
      <c r="B30" s="44">
        <v>630</v>
      </c>
      <c r="C30" s="38" t="s">
        <v>262</v>
      </c>
      <c r="D30" s="38" t="s">
        <v>263</v>
      </c>
      <c r="E30" s="38" t="s">
        <v>264</v>
      </c>
      <c r="F30" s="45" t="s">
        <v>40</v>
      </c>
      <c r="G30" s="38" t="s">
        <v>318</v>
      </c>
      <c r="H30" s="40">
        <v>42583</v>
      </c>
      <c r="I30" s="41" t="str">
        <f t="shared" ca="1" si="0"/>
        <v>7 años 10 meses 14 días</v>
      </c>
      <c r="J30" s="42">
        <f t="shared" ca="1" si="1"/>
        <v>7</v>
      </c>
      <c r="K30" s="42">
        <f t="shared" ca="1" si="2"/>
        <v>10</v>
      </c>
      <c r="L30" s="42">
        <f t="shared" ca="1" si="3"/>
        <v>14</v>
      </c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15.75" customHeight="1" x14ac:dyDescent="0.25">
      <c r="B31" s="46">
        <v>645</v>
      </c>
      <c r="C31" s="22" t="s">
        <v>273</v>
      </c>
      <c r="D31" s="22" t="s">
        <v>166</v>
      </c>
      <c r="E31" s="22" t="s">
        <v>274</v>
      </c>
      <c r="F31" s="23" t="s">
        <v>40</v>
      </c>
      <c r="G31" s="22" t="s">
        <v>318</v>
      </c>
      <c r="H31" s="24">
        <v>43322</v>
      </c>
      <c r="I31" s="25" t="str">
        <f t="shared" ca="1" si="0"/>
        <v>5 años 10 meses 5 días</v>
      </c>
      <c r="J31" s="26">
        <f t="shared" ca="1" si="1"/>
        <v>5</v>
      </c>
      <c r="K31" s="26">
        <f t="shared" ca="1" si="2"/>
        <v>10</v>
      </c>
      <c r="L31" s="26">
        <f t="shared" ca="1" si="3"/>
        <v>5</v>
      </c>
    </row>
    <row r="32" spans="1:2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J2:J31">
    <cfRule type="cellIs" dxfId="0" priority="1" operator="lessThan">
      <formula>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00"/>
  <sheetViews>
    <sheetView tabSelected="1" zoomScaleNormal="100" workbookViewId="0">
      <selection activeCell="E13" sqref="E13"/>
    </sheetView>
  </sheetViews>
  <sheetFormatPr baseColWidth="10" defaultColWidth="14.42578125" defaultRowHeight="15" customHeight="1" x14ac:dyDescent="0.25"/>
  <cols>
    <col min="1" max="1" width="11.42578125" customWidth="1"/>
    <col min="2" max="2" width="19.7109375" customWidth="1"/>
    <col min="3" max="3" width="19.42578125" customWidth="1"/>
    <col min="4" max="4" width="20.28515625" customWidth="1"/>
    <col min="5" max="5" width="66.7109375" customWidth="1"/>
    <col min="6" max="7" width="21.42578125" customWidth="1"/>
    <col min="8" max="8" width="17.85546875" customWidth="1"/>
    <col min="9" max="19" width="11.42578125" customWidth="1"/>
  </cols>
  <sheetData>
    <row r="1" spans="1:19" x14ac:dyDescent="0.25">
      <c r="A1" s="17" t="s">
        <v>355</v>
      </c>
      <c r="B1" s="17" t="s">
        <v>356</v>
      </c>
      <c r="C1" s="17" t="s">
        <v>357</v>
      </c>
      <c r="D1" s="17" t="s">
        <v>358</v>
      </c>
      <c r="E1" s="73" t="s">
        <v>359</v>
      </c>
      <c r="F1" s="79" t="s">
        <v>683</v>
      </c>
      <c r="G1" s="79" t="s">
        <v>684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x14ac:dyDescent="0.25">
      <c r="A2" s="5">
        <v>20</v>
      </c>
      <c r="B2" s="6" t="s">
        <v>360</v>
      </c>
      <c r="C2" s="6" t="s">
        <v>488</v>
      </c>
      <c r="D2" s="6" t="s">
        <v>525</v>
      </c>
      <c r="E2" s="74" t="s">
        <v>669</v>
      </c>
      <c r="F2" s="80" t="s">
        <v>686</v>
      </c>
      <c r="G2" s="80" t="s">
        <v>685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25">
      <c r="A3" s="5">
        <v>45</v>
      </c>
      <c r="B3" s="6" t="s">
        <v>361</v>
      </c>
      <c r="C3" s="6" t="s">
        <v>489</v>
      </c>
      <c r="D3" s="6" t="s">
        <v>495</v>
      </c>
      <c r="E3" s="74" t="s">
        <v>670</v>
      </c>
      <c r="F3" s="80" t="s">
        <v>686</v>
      </c>
      <c r="G3" s="80" t="s">
        <v>685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5">
      <c r="A4" s="5">
        <v>53</v>
      </c>
      <c r="B4" s="6" t="s">
        <v>362</v>
      </c>
      <c r="C4" s="6" t="s">
        <v>490</v>
      </c>
      <c r="D4" s="6" t="s">
        <v>492</v>
      </c>
      <c r="E4" s="74" t="s">
        <v>671</v>
      </c>
      <c r="F4" s="80" t="s">
        <v>687</v>
      </c>
      <c r="G4" s="80" t="s">
        <v>685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25">
      <c r="A5" s="5">
        <v>61</v>
      </c>
      <c r="B5" s="6" t="s">
        <v>363</v>
      </c>
      <c r="C5" s="6" t="s">
        <v>491</v>
      </c>
      <c r="D5" s="6" t="s">
        <v>589</v>
      </c>
      <c r="E5" s="74" t="s">
        <v>671</v>
      </c>
      <c r="F5" s="80" t="s">
        <v>687</v>
      </c>
      <c r="G5" s="80" t="s">
        <v>685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x14ac:dyDescent="0.25">
      <c r="A6" s="5">
        <v>75</v>
      </c>
      <c r="B6" s="6" t="s">
        <v>364</v>
      </c>
      <c r="C6" s="6" t="s">
        <v>492</v>
      </c>
      <c r="D6" s="6" t="s">
        <v>523</v>
      </c>
      <c r="E6" s="74" t="s">
        <v>671</v>
      </c>
      <c r="F6" s="80" t="s">
        <v>687</v>
      </c>
      <c r="G6" s="80" t="s">
        <v>685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5">
      <c r="A7" s="5">
        <v>76</v>
      </c>
      <c r="B7" s="6" t="s">
        <v>365</v>
      </c>
      <c r="C7" s="6" t="s">
        <v>493</v>
      </c>
      <c r="D7" s="6" t="s">
        <v>590</v>
      </c>
      <c r="E7" s="74" t="s">
        <v>671</v>
      </c>
      <c r="F7" s="80" t="s">
        <v>686</v>
      </c>
      <c r="G7" s="80" t="s">
        <v>685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x14ac:dyDescent="0.25">
      <c r="A8" s="5">
        <v>78</v>
      </c>
      <c r="B8" s="6" t="s">
        <v>366</v>
      </c>
      <c r="C8" s="6" t="s">
        <v>494</v>
      </c>
      <c r="D8" s="6" t="s">
        <v>491</v>
      </c>
      <c r="E8" s="74" t="s">
        <v>671</v>
      </c>
      <c r="F8" s="80" t="s">
        <v>687</v>
      </c>
      <c r="G8" s="80" t="s">
        <v>685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5">
      <c r="A9" s="5">
        <v>81</v>
      </c>
      <c r="B9" s="6" t="s">
        <v>367</v>
      </c>
      <c r="C9" s="6" t="s">
        <v>495</v>
      </c>
      <c r="D9" s="6" t="s">
        <v>591</v>
      </c>
      <c r="E9" s="74" t="s">
        <v>670</v>
      </c>
      <c r="F9" s="80" t="s">
        <v>687</v>
      </c>
      <c r="G9" s="80" t="s">
        <v>685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25">
      <c r="A10" s="5">
        <v>82</v>
      </c>
      <c r="B10" s="6" t="s">
        <v>368</v>
      </c>
      <c r="C10" s="6" t="s">
        <v>496</v>
      </c>
      <c r="D10" s="6" t="s">
        <v>592</v>
      </c>
      <c r="E10" s="74" t="s">
        <v>670</v>
      </c>
      <c r="F10" s="80" t="s">
        <v>686</v>
      </c>
      <c r="G10" s="80" t="s">
        <v>685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5">
      <c r="A11" s="5">
        <v>110</v>
      </c>
      <c r="B11" s="6" t="s">
        <v>369</v>
      </c>
      <c r="C11" s="6" t="s">
        <v>497</v>
      </c>
      <c r="D11" s="6" t="s">
        <v>593</v>
      </c>
      <c r="E11" s="74" t="s">
        <v>669</v>
      </c>
      <c r="F11" s="80" t="s">
        <v>686</v>
      </c>
      <c r="G11" s="80" t="s">
        <v>685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5">
      <c r="A12" s="5">
        <v>112</v>
      </c>
      <c r="B12" s="6" t="s">
        <v>370</v>
      </c>
      <c r="C12" s="6" t="s">
        <v>498</v>
      </c>
      <c r="D12" s="6" t="s">
        <v>594</v>
      </c>
      <c r="E12" s="74" t="s">
        <v>672</v>
      </c>
      <c r="F12" s="80" t="s">
        <v>686</v>
      </c>
      <c r="G12" s="80" t="s">
        <v>685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5">
      <c r="A13" s="5">
        <v>113</v>
      </c>
      <c r="B13" s="6" t="s">
        <v>371</v>
      </c>
      <c r="C13" s="6" t="s">
        <v>499</v>
      </c>
      <c r="D13" s="6" t="s">
        <v>595</v>
      </c>
      <c r="E13" s="74" t="s">
        <v>673</v>
      </c>
      <c r="F13" s="80" t="s">
        <v>686</v>
      </c>
      <c r="G13" s="80" t="s">
        <v>685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5">
      <c r="A14" s="5">
        <v>115</v>
      </c>
      <c r="B14" s="6" t="s">
        <v>372</v>
      </c>
      <c r="C14" s="6" t="s">
        <v>500</v>
      </c>
      <c r="D14" s="6" t="s">
        <v>596</v>
      </c>
      <c r="E14" s="74" t="s">
        <v>673</v>
      </c>
      <c r="F14" s="80" t="s">
        <v>687</v>
      </c>
      <c r="G14" s="80" t="s">
        <v>685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5">
      <c r="A15" s="5">
        <v>119</v>
      </c>
      <c r="B15" s="6" t="s">
        <v>373</v>
      </c>
      <c r="C15" s="6" t="s">
        <v>501</v>
      </c>
      <c r="D15" s="6" t="s">
        <v>597</v>
      </c>
      <c r="E15" s="74" t="s">
        <v>671</v>
      </c>
      <c r="F15" s="80" t="s">
        <v>686</v>
      </c>
      <c r="G15" s="80" t="s">
        <v>685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5">
      <c r="A16" s="5">
        <v>129</v>
      </c>
      <c r="B16" s="6" t="s">
        <v>374</v>
      </c>
      <c r="C16" s="6" t="s">
        <v>502</v>
      </c>
      <c r="D16" s="6" t="s">
        <v>497</v>
      </c>
      <c r="E16" s="74" t="s">
        <v>670</v>
      </c>
      <c r="F16" s="80" t="s">
        <v>687</v>
      </c>
      <c r="G16" s="80" t="s">
        <v>685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5">
      <c r="A17" s="5">
        <v>131</v>
      </c>
      <c r="B17" s="6" t="s">
        <v>375</v>
      </c>
      <c r="C17" s="6" t="s">
        <v>503</v>
      </c>
      <c r="D17" s="6" t="s">
        <v>598</v>
      </c>
      <c r="E17" s="74" t="s">
        <v>673</v>
      </c>
      <c r="F17" s="80" t="s">
        <v>687</v>
      </c>
      <c r="G17" s="80" t="s">
        <v>685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5">
      <c r="A18" s="5">
        <v>133</v>
      </c>
      <c r="B18" s="6" t="s">
        <v>376</v>
      </c>
      <c r="C18" s="6" t="s">
        <v>504</v>
      </c>
      <c r="D18" s="6" t="s">
        <v>490</v>
      </c>
      <c r="E18" s="74" t="s">
        <v>669</v>
      </c>
      <c r="F18" s="80" t="s">
        <v>686</v>
      </c>
      <c r="G18" s="80" t="s">
        <v>685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5">
      <c r="A19" s="5">
        <v>150</v>
      </c>
      <c r="B19" s="6" t="s">
        <v>377</v>
      </c>
      <c r="C19" s="6" t="s">
        <v>490</v>
      </c>
      <c r="D19" s="6" t="s">
        <v>543</v>
      </c>
      <c r="E19" s="74" t="s">
        <v>673</v>
      </c>
      <c r="F19" s="80" t="s">
        <v>687</v>
      </c>
      <c r="G19" s="80" t="s">
        <v>685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5">
      <c r="A20" s="5">
        <v>158</v>
      </c>
      <c r="B20" s="6" t="s">
        <v>378</v>
      </c>
      <c r="C20" s="6" t="s">
        <v>505</v>
      </c>
      <c r="D20" s="6" t="s">
        <v>599</v>
      </c>
      <c r="E20" s="74" t="s">
        <v>670</v>
      </c>
      <c r="F20" s="80" t="s">
        <v>687</v>
      </c>
      <c r="G20" s="80" t="s">
        <v>685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ht="15.75" customHeight="1" x14ac:dyDescent="0.25">
      <c r="A21" s="5">
        <v>159</v>
      </c>
      <c r="B21" s="6" t="s">
        <v>379</v>
      </c>
      <c r="C21" s="6" t="s">
        <v>506</v>
      </c>
      <c r="D21" s="6" t="s">
        <v>600</v>
      </c>
      <c r="E21" s="74" t="s">
        <v>673</v>
      </c>
      <c r="F21" s="80" t="s">
        <v>687</v>
      </c>
      <c r="G21" s="80" t="s">
        <v>685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ht="15.75" customHeight="1" x14ac:dyDescent="0.25">
      <c r="A22" s="5">
        <v>166</v>
      </c>
      <c r="B22" s="6" t="s">
        <v>380</v>
      </c>
      <c r="C22" s="6" t="s">
        <v>507</v>
      </c>
      <c r="D22" s="6" t="s">
        <v>601</v>
      </c>
      <c r="E22" s="74" t="s">
        <v>670</v>
      </c>
      <c r="F22" s="80" t="s">
        <v>686</v>
      </c>
      <c r="G22" s="80" t="s">
        <v>685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ht="15.75" customHeight="1" x14ac:dyDescent="0.25">
      <c r="A23" s="5">
        <v>167</v>
      </c>
      <c r="B23" s="6" t="s">
        <v>381</v>
      </c>
      <c r="C23" s="6" t="s">
        <v>508</v>
      </c>
      <c r="D23" s="6" t="s">
        <v>602</v>
      </c>
      <c r="E23" s="74" t="s">
        <v>673</v>
      </c>
      <c r="F23" s="80" t="s">
        <v>686</v>
      </c>
      <c r="G23" s="80" t="s">
        <v>685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ht="15.75" customHeight="1" x14ac:dyDescent="0.25">
      <c r="A24" s="5">
        <v>181</v>
      </c>
      <c r="B24" s="6" t="s">
        <v>382</v>
      </c>
      <c r="C24" s="6" t="s">
        <v>509</v>
      </c>
      <c r="D24" s="6" t="s">
        <v>603</v>
      </c>
      <c r="E24" s="74" t="s">
        <v>669</v>
      </c>
      <c r="F24" s="80" t="s">
        <v>687</v>
      </c>
      <c r="G24" s="80" t="s">
        <v>685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ht="15.75" customHeight="1" x14ac:dyDescent="0.25">
      <c r="A25" s="5">
        <v>185</v>
      </c>
      <c r="B25" s="6" t="s">
        <v>383</v>
      </c>
      <c r="C25" s="6" t="s">
        <v>510</v>
      </c>
      <c r="D25" s="6" t="s">
        <v>604</v>
      </c>
      <c r="E25" s="74" t="s">
        <v>669</v>
      </c>
      <c r="F25" s="80" t="s">
        <v>686</v>
      </c>
      <c r="G25" s="80" t="s">
        <v>685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ht="15.75" customHeight="1" x14ac:dyDescent="0.25">
      <c r="A26" s="5">
        <v>189</v>
      </c>
      <c r="B26" s="6" t="s">
        <v>384</v>
      </c>
      <c r="C26" s="6" t="s">
        <v>511</v>
      </c>
      <c r="D26" s="6" t="s">
        <v>605</v>
      </c>
      <c r="E26" s="74" t="s">
        <v>670</v>
      </c>
      <c r="F26" s="80" t="s">
        <v>686</v>
      </c>
      <c r="G26" s="80" t="s">
        <v>685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ht="15.75" customHeight="1" x14ac:dyDescent="0.25">
      <c r="A27" s="5">
        <v>221</v>
      </c>
      <c r="B27" s="6" t="s">
        <v>385</v>
      </c>
      <c r="C27" s="6" t="s">
        <v>77</v>
      </c>
      <c r="D27" s="6" t="s">
        <v>606</v>
      </c>
      <c r="E27" s="74" t="s">
        <v>669</v>
      </c>
      <c r="F27" s="80" t="s">
        <v>686</v>
      </c>
      <c r="G27" s="80" t="s">
        <v>685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ht="15.75" customHeight="1" x14ac:dyDescent="0.25">
      <c r="A28" s="5">
        <v>222</v>
      </c>
      <c r="B28" s="6" t="s">
        <v>386</v>
      </c>
      <c r="C28" s="6" t="s">
        <v>512</v>
      </c>
      <c r="D28" s="6" t="s">
        <v>538</v>
      </c>
      <c r="E28" s="74" t="s">
        <v>671</v>
      </c>
      <c r="F28" s="80" t="s">
        <v>686</v>
      </c>
      <c r="G28" s="80" t="s">
        <v>685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ht="15.75" customHeight="1" x14ac:dyDescent="0.25">
      <c r="A29" s="5">
        <v>227</v>
      </c>
      <c r="B29" s="6" t="s">
        <v>387</v>
      </c>
      <c r="C29" s="6" t="s">
        <v>490</v>
      </c>
      <c r="D29" s="6" t="s">
        <v>607</v>
      </c>
      <c r="E29" s="74" t="s">
        <v>672</v>
      </c>
      <c r="F29" s="80" t="s">
        <v>687</v>
      </c>
      <c r="G29" s="80" t="s">
        <v>685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ht="15.75" customHeight="1" x14ac:dyDescent="0.25">
      <c r="A30" s="5">
        <v>231</v>
      </c>
      <c r="B30" s="6" t="s">
        <v>388</v>
      </c>
      <c r="C30" s="6" t="s">
        <v>513</v>
      </c>
      <c r="D30" s="6" t="s">
        <v>608</v>
      </c>
      <c r="E30" s="74" t="s">
        <v>672</v>
      </c>
      <c r="F30" s="80" t="s">
        <v>686</v>
      </c>
      <c r="G30" s="80" t="s">
        <v>685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ht="15.75" customHeight="1" x14ac:dyDescent="0.25">
      <c r="A31" s="5">
        <v>240</v>
      </c>
      <c r="B31" s="6" t="s">
        <v>389</v>
      </c>
      <c r="C31" s="6" t="s">
        <v>499</v>
      </c>
      <c r="D31" s="6" t="s">
        <v>609</v>
      </c>
      <c r="E31" s="74" t="s">
        <v>672</v>
      </c>
      <c r="F31" s="80" t="s">
        <v>686</v>
      </c>
      <c r="G31" s="80" t="s">
        <v>685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ht="15.75" customHeight="1" x14ac:dyDescent="0.25">
      <c r="A32" s="5">
        <v>241</v>
      </c>
      <c r="B32" s="6" t="s">
        <v>390</v>
      </c>
      <c r="C32" s="6" t="s">
        <v>514</v>
      </c>
      <c r="D32" s="6" t="s">
        <v>610</v>
      </c>
      <c r="E32" s="74" t="s">
        <v>672</v>
      </c>
      <c r="F32" s="80" t="s">
        <v>687</v>
      </c>
      <c r="G32" s="80" t="s">
        <v>685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ht="15.75" customHeight="1" x14ac:dyDescent="0.25">
      <c r="A33" s="5">
        <v>257</v>
      </c>
      <c r="B33" s="6" t="s">
        <v>391</v>
      </c>
      <c r="C33" s="6" t="s">
        <v>490</v>
      </c>
      <c r="D33" s="6" t="s">
        <v>611</v>
      </c>
      <c r="E33" s="74" t="s">
        <v>669</v>
      </c>
      <c r="F33" s="80" t="s">
        <v>686</v>
      </c>
      <c r="G33" s="80" t="s">
        <v>685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ht="15.75" customHeight="1" x14ac:dyDescent="0.25">
      <c r="A34" s="5">
        <v>260</v>
      </c>
      <c r="B34" s="6" t="s">
        <v>392</v>
      </c>
      <c r="C34" s="6" t="s">
        <v>515</v>
      </c>
      <c r="D34" s="6" t="s">
        <v>612</v>
      </c>
      <c r="E34" s="74" t="s">
        <v>671</v>
      </c>
      <c r="F34" s="80" t="s">
        <v>686</v>
      </c>
      <c r="G34" s="80" t="s">
        <v>685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ht="15.75" customHeight="1" x14ac:dyDescent="0.25">
      <c r="A35" s="5">
        <v>273</v>
      </c>
      <c r="B35" s="6" t="s">
        <v>393</v>
      </c>
      <c r="C35" s="6" t="s">
        <v>516</v>
      </c>
      <c r="D35" s="6" t="s">
        <v>613</v>
      </c>
      <c r="E35" s="74" t="s">
        <v>670</v>
      </c>
      <c r="F35" s="80" t="s">
        <v>687</v>
      </c>
      <c r="G35" s="80" t="s">
        <v>685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ht="15.75" customHeight="1" x14ac:dyDescent="0.25">
      <c r="A36" s="5">
        <v>274</v>
      </c>
      <c r="B36" s="6" t="s">
        <v>394</v>
      </c>
      <c r="C36" s="6" t="s">
        <v>517</v>
      </c>
      <c r="D36" s="6" t="s">
        <v>614</v>
      </c>
      <c r="E36" s="74" t="s">
        <v>670</v>
      </c>
      <c r="F36" s="80" t="s">
        <v>687</v>
      </c>
      <c r="G36" s="80" t="s">
        <v>685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ht="15.75" customHeight="1" x14ac:dyDescent="0.25">
      <c r="A37" s="5">
        <v>282</v>
      </c>
      <c r="B37" s="6" t="s">
        <v>395</v>
      </c>
      <c r="C37" s="6" t="s">
        <v>499</v>
      </c>
      <c r="D37" s="6" t="s">
        <v>615</v>
      </c>
      <c r="E37" s="74" t="s">
        <v>669</v>
      </c>
      <c r="F37" s="80" t="s">
        <v>687</v>
      </c>
      <c r="G37" s="80" t="s">
        <v>685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ht="15.75" customHeight="1" x14ac:dyDescent="0.25">
      <c r="A38" s="5">
        <v>293</v>
      </c>
      <c r="B38" s="6" t="s">
        <v>396</v>
      </c>
      <c r="C38" s="6" t="s">
        <v>518</v>
      </c>
      <c r="D38" s="6" t="s">
        <v>616</v>
      </c>
      <c r="E38" s="74" t="s">
        <v>672</v>
      </c>
      <c r="F38" s="80" t="s">
        <v>687</v>
      </c>
      <c r="G38" s="80" t="s">
        <v>685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ht="15.75" customHeight="1" x14ac:dyDescent="0.25">
      <c r="A39" s="5">
        <v>305</v>
      </c>
      <c r="B39" s="6" t="s">
        <v>397</v>
      </c>
      <c r="C39" s="6" t="s">
        <v>517</v>
      </c>
      <c r="D39" s="6" t="s">
        <v>617</v>
      </c>
      <c r="E39" s="74" t="s">
        <v>669</v>
      </c>
      <c r="F39" s="80" t="s">
        <v>686</v>
      </c>
      <c r="G39" s="80" t="s">
        <v>685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ht="15.75" customHeight="1" x14ac:dyDescent="0.25">
      <c r="A40" s="5">
        <v>315</v>
      </c>
      <c r="B40" s="6" t="s">
        <v>398</v>
      </c>
      <c r="C40" s="6" t="s">
        <v>499</v>
      </c>
      <c r="D40" s="6" t="s">
        <v>618</v>
      </c>
      <c r="E40" s="74" t="s">
        <v>670</v>
      </c>
      <c r="F40" s="80" t="s">
        <v>687</v>
      </c>
      <c r="G40" s="80" t="s">
        <v>685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ht="15.75" customHeight="1" x14ac:dyDescent="0.25">
      <c r="A41" s="5">
        <v>323</v>
      </c>
      <c r="B41" s="6" t="s">
        <v>399</v>
      </c>
      <c r="C41" s="6" t="s">
        <v>519</v>
      </c>
      <c r="D41" s="6" t="s">
        <v>619</v>
      </c>
      <c r="E41" s="74" t="s">
        <v>671</v>
      </c>
      <c r="F41" s="80" t="s">
        <v>686</v>
      </c>
      <c r="G41" s="80" t="s">
        <v>685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ht="15.75" customHeight="1" x14ac:dyDescent="0.25">
      <c r="A42" s="5">
        <v>325</v>
      </c>
      <c r="B42" s="6" t="s">
        <v>400</v>
      </c>
      <c r="C42" s="6" t="s">
        <v>520</v>
      </c>
      <c r="D42" s="6" t="s">
        <v>620</v>
      </c>
      <c r="E42" s="74" t="s">
        <v>671</v>
      </c>
      <c r="F42" s="80" t="s">
        <v>687</v>
      </c>
      <c r="G42" s="80" t="s">
        <v>685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ht="15.75" customHeight="1" x14ac:dyDescent="0.25">
      <c r="A43" s="5">
        <v>331</v>
      </c>
      <c r="B43" s="6" t="s">
        <v>401</v>
      </c>
      <c r="C43" s="6" t="s">
        <v>521</v>
      </c>
      <c r="D43" s="6" t="s">
        <v>621</v>
      </c>
      <c r="E43" s="74" t="s">
        <v>672</v>
      </c>
      <c r="F43" s="80" t="s">
        <v>686</v>
      </c>
      <c r="G43" s="80" t="s">
        <v>685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ht="15.75" customHeight="1" x14ac:dyDescent="0.25">
      <c r="A44" s="5">
        <v>332</v>
      </c>
      <c r="B44" s="6" t="s">
        <v>402</v>
      </c>
      <c r="C44" s="6" t="s">
        <v>522</v>
      </c>
      <c r="D44" s="6" t="s">
        <v>517</v>
      </c>
      <c r="E44" s="74" t="s">
        <v>672</v>
      </c>
      <c r="F44" s="80" t="s">
        <v>687</v>
      </c>
      <c r="G44" s="80" t="s">
        <v>685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ht="15.75" customHeight="1" x14ac:dyDescent="0.25">
      <c r="A45" s="5">
        <v>344</v>
      </c>
      <c r="B45" s="6" t="s">
        <v>403</v>
      </c>
      <c r="C45" s="6" t="s">
        <v>515</v>
      </c>
      <c r="D45" s="6" t="s">
        <v>612</v>
      </c>
      <c r="E45" s="74" t="s">
        <v>669</v>
      </c>
      <c r="F45" s="80" t="s">
        <v>686</v>
      </c>
      <c r="G45" s="80" t="s">
        <v>685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ht="15.75" customHeight="1" x14ac:dyDescent="0.25">
      <c r="A46" s="5">
        <v>351</v>
      </c>
      <c r="B46" s="6" t="s">
        <v>404</v>
      </c>
      <c r="C46" s="6" t="s">
        <v>504</v>
      </c>
      <c r="D46" s="6" t="s">
        <v>586</v>
      </c>
      <c r="E46" s="74" t="s">
        <v>669</v>
      </c>
      <c r="F46" s="80" t="s">
        <v>686</v>
      </c>
      <c r="G46" s="80" t="s">
        <v>685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ht="15.75" customHeight="1" x14ac:dyDescent="0.25">
      <c r="A47" s="5">
        <v>355</v>
      </c>
      <c r="B47" s="6" t="s">
        <v>405</v>
      </c>
      <c r="C47" s="6" t="s">
        <v>523</v>
      </c>
      <c r="D47" s="6" t="s">
        <v>622</v>
      </c>
      <c r="E47" s="74" t="s">
        <v>673</v>
      </c>
      <c r="F47" s="80" t="s">
        <v>687</v>
      </c>
      <c r="G47" s="80" t="s">
        <v>685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ht="15.75" customHeight="1" x14ac:dyDescent="0.25">
      <c r="A48" s="21">
        <v>356</v>
      </c>
      <c r="B48" s="22" t="s">
        <v>406</v>
      </c>
      <c r="C48" s="22" t="s">
        <v>524</v>
      </c>
      <c r="D48" s="22" t="s">
        <v>623</v>
      </c>
      <c r="E48" s="75" t="s">
        <v>673</v>
      </c>
      <c r="F48" s="81" t="s">
        <v>687</v>
      </c>
      <c r="G48" s="80" t="s">
        <v>685</v>
      </c>
      <c r="I48" s="3"/>
      <c r="J48" s="3"/>
      <c r="K48" s="3"/>
      <c r="L48" s="47"/>
      <c r="M48" s="47"/>
      <c r="N48" s="47"/>
      <c r="O48" s="47"/>
      <c r="P48" s="47"/>
      <c r="Q48" s="47"/>
      <c r="R48" s="47"/>
      <c r="S48" s="47"/>
    </row>
    <row r="49" spans="1:19" ht="15.75" customHeight="1" x14ac:dyDescent="0.25">
      <c r="A49" s="21">
        <v>360</v>
      </c>
      <c r="B49" s="22" t="s">
        <v>407</v>
      </c>
      <c r="C49" s="22" t="s">
        <v>525</v>
      </c>
      <c r="D49" s="22" t="s">
        <v>543</v>
      </c>
      <c r="E49" s="75" t="s">
        <v>673</v>
      </c>
      <c r="F49" s="81" t="s">
        <v>687</v>
      </c>
      <c r="G49" s="80" t="s">
        <v>685</v>
      </c>
      <c r="I49" s="3"/>
      <c r="J49" s="3"/>
      <c r="K49" s="3"/>
      <c r="L49" s="47"/>
      <c r="M49" s="47"/>
      <c r="N49" s="47"/>
      <c r="O49" s="47"/>
      <c r="P49" s="47"/>
      <c r="Q49" s="47"/>
      <c r="R49" s="47"/>
      <c r="S49" s="47"/>
    </row>
    <row r="50" spans="1:19" ht="15.75" customHeight="1" x14ac:dyDescent="0.25">
      <c r="A50" s="5">
        <v>363</v>
      </c>
      <c r="B50" s="6" t="s">
        <v>408</v>
      </c>
      <c r="C50" s="6" t="s">
        <v>513</v>
      </c>
      <c r="D50" s="6" t="s">
        <v>594</v>
      </c>
      <c r="E50" s="74" t="s">
        <v>673</v>
      </c>
      <c r="F50" s="80" t="s">
        <v>687</v>
      </c>
      <c r="G50" s="80" t="s">
        <v>685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ht="15.75" customHeight="1" x14ac:dyDescent="0.25">
      <c r="A51" s="5">
        <v>369</v>
      </c>
      <c r="B51" s="6" t="s">
        <v>409</v>
      </c>
      <c r="C51" s="6" t="s">
        <v>526</v>
      </c>
      <c r="D51" s="6" t="s">
        <v>586</v>
      </c>
      <c r="E51" s="74" t="s">
        <v>669</v>
      </c>
      <c r="F51" s="80" t="s">
        <v>686</v>
      </c>
      <c r="G51" s="80" t="s">
        <v>685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ht="15.75" customHeight="1" x14ac:dyDescent="0.25">
      <c r="A52" s="5">
        <v>370</v>
      </c>
      <c r="B52" s="6" t="s">
        <v>410</v>
      </c>
      <c r="C52" s="6" t="s">
        <v>527</v>
      </c>
      <c r="D52" s="6" t="s">
        <v>624</v>
      </c>
      <c r="E52" s="74" t="s">
        <v>673</v>
      </c>
      <c r="F52" s="80" t="s">
        <v>687</v>
      </c>
      <c r="G52" s="80" t="s">
        <v>685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ht="15.75" customHeight="1" x14ac:dyDescent="0.25">
      <c r="A53" s="5">
        <v>372</v>
      </c>
      <c r="B53" s="6" t="s">
        <v>411</v>
      </c>
      <c r="C53" s="6" t="s">
        <v>491</v>
      </c>
      <c r="D53" s="6" t="s">
        <v>625</v>
      </c>
      <c r="E53" s="74" t="s">
        <v>673</v>
      </c>
      <c r="F53" s="80" t="s">
        <v>687</v>
      </c>
      <c r="G53" s="80" t="s">
        <v>685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ht="15.75" customHeight="1" x14ac:dyDescent="0.25">
      <c r="A54" s="5">
        <v>380</v>
      </c>
      <c r="B54" s="6" t="s">
        <v>412</v>
      </c>
      <c r="C54" s="6" t="s">
        <v>528</v>
      </c>
      <c r="D54" s="6" t="s">
        <v>626</v>
      </c>
      <c r="E54" s="74" t="s">
        <v>673</v>
      </c>
      <c r="F54" s="80" t="s">
        <v>686</v>
      </c>
      <c r="G54" s="80" t="s">
        <v>685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ht="15.75" customHeight="1" x14ac:dyDescent="0.25">
      <c r="A55" s="21">
        <v>384</v>
      </c>
      <c r="B55" s="22" t="s">
        <v>413</v>
      </c>
      <c r="C55" s="22" t="s">
        <v>529</v>
      </c>
      <c r="D55" s="22" t="s">
        <v>489</v>
      </c>
      <c r="E55" s="75" t="s">
        <v>673</v>
      </c>
      <c r="F55" s="81" t="s">
        <v>687</v>
      </c>
      <c r="G55" s="80" t="s">
        <v>685</v>
      </c>
      <c r="I55" s="3"/>
      <c r="J55" s="3"/>
      <c r="K55" s="3"/>
      <c r="L55" s="47"/>
      <c r="M55" s="47"/>
      <c r="N55" s="47"/>
      <c r="O55" s="47"/>
      <c r="P55" s="47"/>
      <c r="Q55" s="47"/>
      <c r="R55" s="47"/>
      <c r="S55" s="47"/>
    </row>
    <row r="56" spans="1:19" ht="15.75" customHeight="1" x14ac:dyDescent="0.25">
      <c r="A56" s="5">
        <v>386</v>
      </c>
      <c r="B56" s="6" t="s">
        <v>414</v>
      </c>
      <c r="C56" s="6" t="s">
        <v>530</v>
      </c>
      <c r="D56" s="6" t="s">
        <v>575</v>
      </c>
      <c r="E56" s="74" t="s">
        <v>673</v>
      </c>
      <c r="F56" s="80" t="s">
        <v>686</v>
      </c>
      <c r="G56" s="80" t="s">
        <v>685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ht="15.75" customHeight="1" x14ac:dyDescent="0.25">
      <c r="A57" s="5">
        <v>390</v>
      </c>
      <c r="B57" s="6" t="s">
        <v>415</v>
      </c>
      <c r="C57" s="6" t="s">
        <v>531</v>
      </c>
      <c r="D57" s="6" t="s">
        <v>543</v>
      </c>
      <c r="E57" s="74" t="s">
        <v>673</v>
      </c>
      <c r="F57" s="80" t="s">
        <v>687</v>
      </c>
      <c r="G57" s="80" t="s">
        <v>685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ht="15.75" customHeight="1" x14ac:dyDescent="0.25">
      <c r="A58" s="5">
        <v>391</v>
      </c>
      <c r="B58" s="6" t="s">
        <v>416</v>
      </c>
      <c r="C58" s="6" t="s">
        <v>497</v>
      </c>
      <c r="D58" s="6" t="s">
        <v>627</v>
      </c>
      <c r="E58" s="74" t="s">
        <v>670</v>
      </c>
      <c r="F58" s="80" t="s">
        <v>687</v>
      </c>
      <c r="G58" s="80" t="s">
        <v>685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ht="15.75" customHeight="1" x14ac:dyDescent="0.25">
      <c r="A59" s="5">
        <v>393</v>
      </c>
      <c r="B59" s="6" t="s">
        <v>417</v>
      </c>
      <c r="C59" s="6" t="s">
        <v>532</v>
      </c>
      <c r="D59" s="6" t="s">
        <v>628</v>
      </c>
      <c r="E59" s="74" t="s">
        <v>670</v>
      </c>
      <c r="F59" s="80" t="s">
        <v>686</v>
      </c>
      <c r="G59" s="80" t="s">
        <v>685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ht="15.75" customHeight="1" x14ac:dyDescent="0.25">
      <c r="A60" s="21">
        <v>402</v>
      </c>
      <c r="B60" s="22" t="s">
        <v>418</v>
      </c>
      <c r="C60" s="22" t="s">
        <v>533</v>
      </c>
      <c r="D60" s="22" t="s">
        <v>521</v>
      </c>
      <c r="E60" s="76" t="s">
        <v>674</v>
      </c>
      <c r="F60" s="82" t="s">
        <v>686</v>
      </c>
      <c r="G60" s="80" t="s">
        <v>685</v>
      </c>
      <c r="I60" s="3"/>
      <c r="J60" s="3"/>
      <c r="K60" s="3"/>
      <c r="L60" s="47"/>
      <c r="M60" s="47"/>
      <c r="N60" s="47"/>
      <c r="O60" s="47"/>
      <c r="P60" s="47"/>
      <c r="Q60" s="47"/>
      <c r="R60" s="47"/>
      <c r="S60" s="47"/>
    </row>
    <row r="61" spans="1:19" ht="15.75" customHeight="1" x14ac:dyDescent="0.25">
      <c r="A61" s="5">
        <v>407</v>
      </c>
      <c r="B61" s="6" t="s">
        <v>419</v>
      </c>
      <c r="C61" s="6" t="s">
        <v>534</v>
      </c>
      <c r="D61" s="6" t="s">
        <v>629</v>
      </c>
      <c r="E61" s="74" t="s">
        <v>673</v>
      </c>
      <c r="F61" s="80" t="s">
        <v>687</v>
      </c>
      <c r="G61" s="80" t="s">
        <v>685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ht="15.75" customHeight="1" x14ac:dyDescent="0.25">
      <c r="A62" s="5">
        <v>411</v>
      </c>
      <c r="B62" s="6" t="s">
        <v>420</v>
      </c>
      <c r="C62" s="6" t="s">
        <v>535</v>
      </c>
      <c r="D62" s="6" t="s">
        <v>630</v>
      </c>
      <c r="E62" s="77" t="s">
        <v>675</v>
      </c>
      <c r="F62" s="83" t="s">
        <v>686</v>
      </c>
      <c r="G62" s="80" t="s">
        <v>685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ht="15.75" customHeight="1" x14ac:dyDescent="0.25">
      <c r="A63" s="5">
        <v>413</v>
      </c>
      <c r="B63" s="6" t="s">
        <v>421</v>
      </c>
      <c r="C63" s="6" t="s">
        <v>495</v>
      </c>
      <c r="D63" s="6" t="s">
        <v>591</v>
      </c>
      <c r="E63" s="74" t="s">
        <v>671</v>
      </c>
      <c r="F63" s="80" t="s">
        <v>687</v>
      </c>
      <c r="G63" s="80" t="s">
        <v>685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ht="15.75" customHeight="1" x14ac:dyDescent="0.25">
      <c r="A64" s="5">
        <v>414</v>
      </c>
      <c r="B64" s="6" t="s">
        <v>422</v>
      </c>
      <c r="C64" s="6" t="s">
        <v>536</v>
      </c>
      <c r="D64" s="6" t="s">
        <v>631</v>
      </c>
      <c r="E64" s="74" t="s">
        <v>669</v>
      </c>
      <c r="F64" s="80" t="s">
        <v>687</v>
      </c>
      <c r="G64" s="80" t="s">
        <v>685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ht="15.75" customHeight="1" x14ac:dyDescent="0.25">
      <c r="A65" s="5">
        <v>422</v>
      </c>
      <c r="B65" s="6" t="s">
        <v>423</v>
      </c>
      <c r="C65" s="6" t="s">
        <v>537</v>
      </c>
      <c r="D65" s="6" t="s">
        <v>592</v>
      </c>
      <c r="E65" s="74" t="s">
        <v>670</v>
      </c>
      <c r="F65" s="80" t="s">
        <v>687</v>
      </c>
      <c r="G65" s="80" t="s">
        <v>685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ht="15.75" customHeight="1" x14ac:dyDescent="0.25">
      <c r="A66" s="5">
        <v>428</v>
      </c>
      <c r="B66" s="6" t="s">
        <v>424</v>
      </c>
      <c r="C66" s="6" t="s">
        <v>538</v>
      </c>
      <c r="D66" s="6" t="s">
        <v>517</v>
      </c>
      <c r="E66" s="74" t="s">
        <v>669</v>
      </c>
      <c r="F66" s="80" t="s">
        <v>686</v>
      </c>
      <c r="G66" s="80" t="s">
        <v>685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ht="15.75" customHeight="1" x14ac:dyDescent="0.25">
      <c r="A67" s="5">
        <v>437</v>
      </c>
      <c r="B67" s="6" t="s">
        <v>425</v>
      </c>
      <c r="C67" s="6" t="s">
        <v>539</v>
      </c>
      <c r="D67" s="6" t="s">
        <v>632</v>
      </c>
      <c r="E67" s="77" t="s">
        <v>676</v>
      </c>
      <c r="F67" s="83" t="s">
        <v>687</v>
      </c>
      <c r="G67" s="80" t="s">
        <v>685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ht="15.75" customHeight="1" x14ac:dyDescent="0.25">
      <c r="A68" s="5">
        <v>438</v>
      </c>
      <c r="B68" s="6" t="s">
        <v>426</v>
      </c>
      <c r="C68" s="6" t="s">
        <v>540</v>
      </c>
      <c r="D68" s="6" t="s">
        <v>633</v>
      </c>
      <c r="E68" s="77" t="s">
        <v>677</v>
      </c>
      <c r="F68" s="83" t="s">
        <v>686</v>
      </c>
      <c r="G68" s="80" t="s">
        <v>685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ht="15.75" customHeight="1" x14ac:dyDescent="0.25">
      <c r="A69" s="5">
        <v>439</v>
      </c>
      <c r="B69" s="6" t="s">
        <v>427</v>
      </c>
      <c r="C69" s="6" t="s">
        <v>541</v>
      </c>
      <c r="D69" s="6" t="s">
        <v>496</v>
      </c>
      <c r="E69" s="77" t="s">
        <v>675</v>
      </c>
      <c r="F69" s="83" t="s">
        <v>687</v>
      </c>
      <c r="G69" s="80" t="s">
        <v>685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ht="15.75" customHeight="1" x14ac:dyDescent="0.25">
      <c r="A70" s="5">
        <v>442</v>
      </c>
      <c r="B70" s="6" t="s">
        <v>428</v>
      </c>
      <c r="C70" s="6" t="s">
        <v>519</v>
      </c>
      <c r="D70" s="6" t="s">
        <v>549</v>
      </c>
      <c r="E70" s="74" t="s">
        <v>671</v>
      </c>
      <c r="F70" s="80" t="s">
        <v>686</v>
      </c>
      <c r="G70" s="80" t="s">
        <v>685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ht="15.75" customHeight="1" x14ac:dyDescent="0.25">
      <c r="A71" s="5">
        <v>443</v>
      </c>
      <c r="B71" s="6" t="s">
        <v>429</v>
      </c>
      <c r="C71" s="6" t="s">
        <v>489</v>
      </c>
      <c r="D71" s="6" t="s">
        <v>634</v>
      </c>
      <c r="E71" s="77" t="s">
        <v>675</v>
      </c>
      <c r="F71" s="83" t="s">
        <v>686</v>
      </c>
      <c r="G71" s="80" t="s">
        <v>685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ht="15.75" customHeight="1" x14ac:dyDescent="0.25">
      <c r="A72" s="5">
        <v>446</v>
      </c>
      <c r="B72" s="6" t="s">
        <v>430</v>
      </c>
      <c r="C72" s="6" t="s">
        <v>542</v>
      </c>
      <c r="D72" s="6" t="s">
        <v>608</v>
      </c>
      <c r="E72" s="74" t="s">
        <v>672</v>
      </c>
      <c r="F72" s="80" t="s">
        <v>687</v>
      </c>
      <c r="G72" s="80" t="s">
        <v>685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ht="15.75" customHeight="1" x14ac:dyDescent="0.25">
      <c r="A73" s="5">
        <v>447</v>
      </c>
      <c r="B73" s="6" t="s">
        <v>431</v>
      </c>
      <c r="C73" s="6" t="s">
        <v>543</v>
      </c>
      <c r="D73" s="6" t="s">
        <v>499</v>
      </c>
      <c r="E73" s="74" t="s">
        <v>672</v>
      </c>
      <c r="F73" s="80" t="s">
        <v>686</v>
      </c>
      <c r="G73" s="80" t="s">
        <v>685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ht="15.75" customHeight="1" x14ac:dyDescent="0.25">
      <c r="A74" s="5">
        <v>449</v>
      </c>
      <c r="B74" s="6" t="s">
        <v>432</v>
      </c>
      <c r="C74" s="6" t="s">
        <v>544</v>
      </c>
      <c r="D74" s="6" t="s">
        <v>521</v>
      </c>
      <c r="E74" s="74" t="s">
        <v>669</v>
      </c>
      <c r="F74" s="80" t="s">
        <v>687</v>
      </c>
      <c r="G74" s="80" t="s">
        <v>685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ht="15.75" customHeight="1" x14ac:dyDescent="0.25">
      <c r="A75" s="5">
        <v>450</v>
      </c>
      <c r="B75" s="6" t="s">
        <v>395</v>
      </c>
      <c r="C75" s="6" t="s">
        <v>545</v>
      </c>
      <c r="D75" s="6" t="s">
        <v>635</v>
      </c>
      <c r="E75" s="74" t="s">
        <v>673</v>
      </c>
      <c r="F75" s="80" t="s">
        <v>687</v>
      </c>
      <c r="G75" s="80" t="s">
        <v>685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ht="15.75" customHeight="1" x14ac:dyDescent="0.25">
      <c r="A76" s="5">
        <v>454</v>
      </c>
      <c r="B76" s="6" t="s">
        <v>375</v>
      </c>
      <c r="C76" s="6" t="s">
        <v>497</v>
      </c>
      <c r="D76" s="6" t="s">
        <v>636</v>
      </c>
      <c r="E76" s="74" t="s">
        <v>671</v>
      </c>
      <c r="F76" s="80" t="s">
        <v>687</v>
      </c>
      <c r="G76" s="80" t="s">
        <v>685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ht="15.75" customHeight="1" x14ac:dyDescent="0.25">
      <c r="A77" s="5">
        <v>468</v>
      </c>
      <c r="B77" s="6" t="s">
        <v>433</v>
      </c>
      <c r="C77" s="6" t="s">
        <v>546</v>
      </c>
      <c r="D77" s="6" t="s">
        <v>637</v>
      </c>
      <c r="E77" s="74" t="s">
        <v>671</v>
      </c>
      <c r="F77" s="80" t="s">
        <v>687</v>
      </c>
      <c r="G77" s="80" t="s">
        <v>685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ht="15.75" customHeight="1" x14ac:dyDescent="0.25">
      <c r="A78" s="5">
        <v>469</v>
      </c>
      <c r="B78" s="6" t="s">
        <v>434</v>
      </c>
      <c r="C78" s="6" t="s">
        <v>547</v>
      </c>
      <c r="D78" s="6" t="s">
        <v>638</v>
      </c>
      <c r="E78" s="74" t="s">
        <v>673</v>
      </c>
      <c r="F78" s="80" t="s">
        <v>687</v>
      </c>
      <c r="G78" s="80" t="s">
        <v>685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ht="15.75" customHeight="1" x14ac:dyDescent="0.25">
      <c r="A79" s="5">
        <v>470</v>
      </c>
      <c r="B79" s="6" t="s">
        <v>435</v>
      </c>
      <c r="C79" s="6" t="s">
        <v>496</v>
      </c>
      <c r="D79" s="6" t="s">
        <v>541</v>
      </c>
      <c r="E79" s="74" t="s">
        <v>673</v>
      </c>
      <c r="F79" s="80" t="s">
        <v>687</v>
      </c>
      <c r="G79" s="80" t="s">
        <v>685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ht="15.75" customHeight="1" x14ac:dyDescent="0.25">
      <c r="A80" s="5">
        <v>473</v>
      </c>
      <c r="B80" s="6" t="s">
        <v>375</v>
      </c>
      <c r="C80" s="6" t="s">
        <v>548</v>
      </c>
      <c r="D80" s="6" t="s">
        <v>490</v>
      </c>
      <c r="E80" s="74" t="s">
        <v>671</v>
      </c>
      <c r="F80" s="80" t="s">
        <v>687</v>
      </c>
      <c r="G80" s="80" t="s">
        <v>685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ht="15.75" customHeight="1" x14ac:dyDescent="0.25">
      <c r="A81" s="21">
        <v>490</v>
      </c>
      <c r="B81" s="22" t="s">
        <v>436</v>
      </c>
      <c r="C81" s="22" t="s">
        <v>549</v>
      </c>
      <c r="D81" s="22" t="s">
        <v>639</v>
      </c>
      <c r="E81" s="76" t="s">
        <v>678</v>
      </c>
      <c r="F81" s="82" t="s">
        <v>687</v>
      </c>
      <c r="G81" s="80" t="s">
        <v>685</v>
      </c>
      <c r="I81" s="3"/>
      <c r="J81" s="3"/>
      <c r="K81" s="3"/>
      <c r="L81" s="47"/>
      <c r="M81" s="47"/>
      <c r="N81" s="47"/>
      <c r="O81" s="47"/>
      <c r="P81" s="47"/>
      <c r="Q81" s="47"/>
      <c r="R81" s="47"/>
      <c r="S81" s="47"/>
    </row>
    <row r="82" spans="1:19" ht="15.75" customHeight="1" x14ac:dyDescent="0.25">
      <c r="A82" s="5">
        <v>492</v>
      </c>
      <c r="B82" s="6" t="s">
        <v>437</v>
      </c>
      <c r="C82" s="6" t="s">
        <v>529</v>
      </c>
      <c r="D82" s="6" t="s">
        <v>640</v>
      </c>
      <c r="E82" s="74" t="s">
        <v>669</v>
      </c>
      <c r="F82" s="80" t="s">
        <v>686</v>
      </c>
      <c r="G82" s="80" t="s">
        <v>685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ht="15.75" customHeight="1" x14ac:dyDescent="0.25">
      <c r="A83" s="5">
        <v>498</v>
      </c>
      <c r="B83" s="6" t="s">
        <v>438</v>
      </c>
      <c r="C83" s="6" t="s">
        <v>550</v>
      </c>
      <c r="D83" s="6" t="s">
        <v>524</v>
      </c>
      <c r="E83" s="74" t="s">
        <v>671</v>
      </c>
      <c r="F83" s="80" t="s">
        <v>687</v>
      </c>
      <c r="G83" s="80" t="s">
        <v>685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ht="15.75" customHeight="1" x14ac:dyDescent="0.25">
      <c r="A84" s="5">
        <v>499</v>
      </c>
      <c r="B84" s="6" t="s">
        <v>439</v>
      </c>
      <c r="C84" s="6" t="s">
        <v>551</v>
      </c>
      <c r="D84" s="6" t="s">
        <v>641</v>
      </c>
      <c r="E84" s="74" t="s">
        <v>671</v>
      </c>
      <c r="F84" s="80" t="s">
        <v>687</v>
      </c>
      <c r="G84" s="80" t="s">
        <v>685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ht="15.75" customHeight="1" x14ac:dyDescent="0.25">
      <c r="A85" s="5">
        <v>503</v>
      </c>
      <c r="B85" s="6" t="s">
        <v>440</v>
      </c>
      <c r="C85" s="6" t="s">
        <v>552</v>
      </c>
      <c r="D85" s="6" t="s">
        <v>491</v>
      </c>
      <c r="E85" s="74" t="s">
        <v>669</v>
      </c>
      <c r="F85" s="80" t="s">
        <v>687</v>
      </c>
      <c r="G85" s="80" t="s">
        <v>685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ht="15.75" customHeight="1" x14ac:dyDescent="0.25">
      <c r="A86" s="5">
        <v>504</v>
      </c>
      <c r="B86" s="6" t="s">
        <v>441</v>
      </c>
      <c r="C86" s="6" t="s">
        <v>553</v>
      </c>
      <c r="D86" s="6" t="s">
        <v>618</v>
      </c>
      <c r="E86" s="77" t="s">
        <v>679</v>
      </c>
      <c r="F86" s="83" t="s">
        <v>686</v>
      </c>
      <c r="G86" s="80" t="s">
        <v>685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ht="15.75" customHeight="1" x14ac:dyDescent="0.25">
      <c r="A87" s="5">
        <v>516</v>
      </c>
      <c r="B87" s="6" t="s">
        <v>402</v>
      </c>
      <c r="C87" s="6" t="s">
        <v>554</v>
      </c>
      <c r="D87" s="6" t="s">
        <v>642</v>
      </c>
      <c r="E87" s="74" t="s">
        <v>671</v>
      </c>
      <c r="F87" s="80" t="s">
        <v>687</v>
      </c>
      <c r="G87" s="80" t="s">
        <v>685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ht="15.75" customHeight="1" x14ac:dyDescent="0.25">
      <c r="A88" s="5">
        <v>519</v>
      </c>
      <c r="B88" s="6" t="s">
        <v>442</v>
      </c>
      <c r="C88" s="6" t="s">
        <v>555</v>
      </c>
      <c r="D88" s="6" t="s">
        <v>643</v>
      </c>
      <c r="E88" s="74" t="s">
        <v>671</v>
      </c>
      <c r="F88" s="80" t="s">
        <v>686</v>
      </c>
      <c r="G88" s="80" t="s">
        <v>685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ht="15.75" customHeight="1" x14ac:dyDescent="0.25">
      <c r="A89" s="5">
        <v>536</v>
      </c>
      <c r="B89" s="6" t="s">
        <v>443</v>
      </c>
      <c r="C89" s="6" t="s">
        <v>517</v>
      </c>
      <c r="D89" s="6" t="s">
        <v>644</v>
      </c>
      <c r="E89" s="74" t="s">
        <v>671</v>
      </c>
      <c r="F89" s="80" t="s">
        <v>686</v>
      </c>
      <c r="G89" s="80" t="s">
        <v>685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ht="15.75" customHeight="1" x14ac:dyDescent="0.25">
      <c r="A90" s="5">
        <v>553</v>
      </c>
      <c r="B90" s="6" t="s">
        <v>444</v>
      </c>
      <c r="C90" s="6" t="s">
        <v>556</v>
      </c>
      <c r="D90" s="6" t="s">
        <v>618</v>
      </c>
      <c r="E90" s="74" t="s">
        <v>669</v>
      </c>
      <c r="F90" s="80" t="s">
        <v>687</v>
      </c>
      <c r="G90" s="80" t="s">
        <v>685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ht="15.75" customHeight="1" x14ac:dyDescent="0.25">
      <c r="A91" s="5">
        <v>554</v>
      </c>
      <c r="B91" s="6" t="s">
        <v>445</v>
      </c>
      <c r="C91" s="6" t="s">
        <v>493</v>
      </c>
      <c r="D91" s="6" t="s">
        <v>538</v>
      </c>
      <c r="E91" s="74" t="s">
        <v>671</v>
      </c>
      <c r="F91" s="80" t="s">
        <v>687</v>
      </c>
      <c r="G91" s="80" t="s">
        <v>685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ht="15.75" customHeight="1" x14ac:dyDescent="0.25">
      <c r="A92" s="5">
        <v>561</v>
      </c>
      <c r="B92" s="6" t="s">
        <v>446</v>
      </c>
      <c r="C92" s="6" t="s">
        <v>557</v>
      </c>
      <c r="D92" s="6" t="s">
        <v>645</v>
      </c>
      <c r="E92" s="74" t="s">
        <v>671</v>
      </c>
      <c r="F92" s="80" t="s">
        <v>686</v>
      </c>
      <c r="G92" s="80" t="s">
        <v>685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ht="15.75" customHeight="1" x14ac:dyDescent="0.25">
      <c r="A93" s="5">
        <v>564</v>
      </c>
      <c r="B93" s="6" t="s">
        <v>447</v>
      </c>
      <c r="C93" s="6" t="s">
        <v>521</v>
      </c>
      <c r="D93" s="6" t="s">
        <v>596</v>
      </c>
      <c r="E93" s="74" t="s">
        <v>673</v>
      </c>
      <c r="F93" s="80" t="s">
        <v>686</v>
      </c>
      <c r="G93" s="80" t="s">
        <v>685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ht="15.75" customHeight="1" x14ac:dyDescent="0.25">
      <c r="A94" s="5">
        <v>566</v>
      </c>
      <c r="B94" s="6" t="s">
        <v>448</v>
      </c>
      <c r="C94" s="6" t="s">
        <v>558</v>
      </c>
      <c r="D94" s="6" t="s">
        <v>549</v>
      </c>
      <c r="E94" s="74" t="s">
        <v>670</v>
      </c>
      <c r="F94" s="80" t="s">
        <v>687</v>
      </c>
      <c r="G94" s="80" t="s">
        <v>685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ht="15.75" customHeight="1" x14ac:dyDescent="0.25">
      <c r="A95" s="5">
        <v>567</v>
      </c>
      <c r="B95" s="6" t="s">
        <v>449</v>
      </c>
      <c r="C95" s="6" t="s">
        <v>559</v>
      </c>
      <c r="D95" s="6" t="s">
        <v>490</v>
      </c>
      <c r="E95" s="74" t="s">
        <v>671</v>
      </c>
      <c r="F95" s="80" t="s">
        <v>687</v>
      </c>
      <c r="G95" s="80" t="s">
        <v>685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 ht="15.75" customHeight="1" x14ac:dyDescent="0.25">
      <c r="A96" s="21">
        <v>568</v>
      </c>
      <c r="B96" s="22" t="s">
        <v>421</v>
      </c>
      <c r="C96" s="22" t="s">
        <v>560</v>
      </c>
      <c r="D96" s="22" t="s">
        <v>646</v>
      </c>
      <c r="E96" s="76" t="s">
        <v>680</v>
      </c>
      <c r="F96" s="82" t="s">
        <v>687</v>
      </c>
      <c r="G96" s="80" t="s">
        <v>685</v>
      </c>
      <c r="I96" s="3"/>
      <c r="J96" s="3"/>
      <c r="K96" s="3"/>
      <c r="L96" s="47"/>
      <c r="M96" s="47"/>
      <c r="N96" s="47"/>
      <c r="O96" s="47"/>
      <c r="P96" s="47"/>
      <c r="Q96" s="47"/>
      <c r="R96" s="47"/>
      <c r="S96" s="47"/>
    </row>
    <row r="97" spans="1:19" ht="15.75" customHeight="1" x14ac:dyDescent="0.25">
      <c r="A97" s="5">
        <v>569</v>
      </c>
      <c r="B97" s="6" t="s">
        <v>450</v>
      </c>
      <c r="C97" s="6" t="s">
        <v>505</v>
      </c>
      <c r="D97" s="6" t="s">
        <v>647</v>
      </c>
      <c r="E97" s="77" t="s">
        <v>675</v>
      </c>
      <c r="F97" s="83" t="s">
        <v>686</v>
      </c>
      <c r="G97" s="80" t="s">
        <v>685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 ht="15.75" customHeight="1" x14ac:dyDescent="0.25">
      <c r="A98" s="5">
        <v>571</v>
      </c>
      <c r="B98" s="6" t="s">
        <v>451</v>
      </c>
      <c r="C98" s="6" t="s">
        <v>523</v>
      </c>
      <c r="D98" s="6" t="s">
        <v>648</v>
      </c>
      <c r="E98" s="74" t="s">
        <v>672</v>
      </c>
      <c r="F98" s="80" t="s">
        <v>686</v>
      </c>
      <c r="G98" s="80" t="s">
        <v>685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 ht="15.75" customHeight="1" x14ac:dyDescent="0.25">
      <c r="A99" s="5">
        <v>572</v>
      </c>
      <c r="B99" s="6" t="s">
        <v>452</v>
      </c>
      <c r="C99" s="6" t="s">
        <v>561</v>
      </c>
      <c r="D99" s="6" t="s">
        <v>493</v>
      </c>
      <c r="E99" s="74" t="s">
        <v>671</v>
      </c>
      <c r="F99" s="80" t="s">
        <v>686</v>
      </c>
      <c r="G99" s="80" t="s">
        <v>685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 ht="15.75" customHeight="1" x14ac:dyDescent="0.25">
      <c r="A100" s="9">
        <v>583</v>
      </c>
      <c r="B100" s="6" t="s">
        <v>387</v>
      </c>
      <c r="C100" s="6" t="s">
        <v>562</v>
      </c>
      <c r="D100" s="6" t="s">
        <v>649</v>
      </c>
      <c r="E100" s="74" t="s">
        <v>669</v>
      </c>
      <c r="F100" s="80" t="s">
        <v>687</v>
      </c>
      <c r="G100" s="80" t="s">
        <v>685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 ht="15.75" customHeight="1" x14ac:dyDescent="0.25">
      <c r="A101" s="9">
        <v>584</v>
      </c>
      <c r="B101" s="6" t="s">
        <v>453</v>
      </c>
      <c r="C101" s="6" t="s">
        <v>563</v>
      </c>
      <c r="D101" s="6" t="s">
        <v>542</v>
      </c>
      <c r="E101" s="74" t="s">
        <v>671</v>
      </c>
      <c r="F101" s="80" t="s">
        <v>687</v>
      </c>
      <c r="G101" s="80" t="s">
        <v>685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 ht="15.75" customHeight="1" x14ac:dyDescent="0.25">
      <c r="A102" s="9">
        <v>585</v>
      </c>
      <c r="B102" s="10" t="s">
        <v>454</v>
      </c>
      <c r="C102" s="10" t="s">
        <v>564</v>
      </c>
      <c r="D102" s="10" t="s">
        <v>499</v>
      </c>
      <c r="E102" s="74" t="s">
        <v>671</v>
      </c>
      <c r="F102" s="80" t="s">
        <v>687</v>
      </c>
      <c r="G102" s="80" t="s">
        <v>685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 ht="15.75" customHeight="1" x14ac:dyDescent="0.25">
      <c r="A103" s="9">
        <v>587</v>
      </c>
      <c r="B103" s="6" t="s">
        <v>455</v>
      </c>
      <c r="C103" s="6" t="s">
        <v>565</v>
      </c>
      <c r="D103" s="6" t="s">
        <v>650</v>
      </c>
      <c r="E103" s="74" t="s">
        <v>671</v>
      </c>
      <c r="F103" s="80" t="s">
        <v>687</v>
      </c>
      <c r="G103" s="80" t="s">
        <v>685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 ht="15.75" customHeight="1" x14ac:dyDescent="0.25">
      <c r="A104" s="9">
        <v>598</v>
      </c>
      <c r="B104" s="6" t="s">
        <v>456</v>
      </c>
      <c r="C104" s="6" t="s">
        <v>521</v>
      </c>
      <c r="D104" s="6" t="s">
        <v>549</v>
      </c>
      <c r="E104" s="74" t="s">
        <v>681</v>
      </c>
      <c r="F104" s="80" t="s">
        <v>686</v>
      </c>
      <c r="G104" s="80" t="s">
        <v>685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1:19" ht="15.75" customHeight="1" x14ac:dyDescent="0.25">
      <c r="A105" s="9">
        <v>600</v>
      </c>
      <c r="B105" s="6" t="s">
        <v>457</v>
      </c>
      <c r="C105" s="6" t="s">
        <v>513</v>
      </c>
      <c r="D105" s="6" t="s">
        <v>651</v>
      </c>
      <c r="E105" s="74" t="s">
        <v>672</v>
      </c>
      <c r="F105" s="80" t="s">
        <v>687</v>
      </c>
      <c r="G105" s="80" t="s">
        <v>685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1:19" ht="15.75" customHeight="1" x14ac:dyDescent="0.25">
      <c r="A106" s="9">
        <v>603</v>
      </c>
      <c r="B106" s="6" t="s">
        <v>458</v>
      </c>
      <c r="C106" s="6" t="s">
        <v>493</v>
      </c>
      <c r="D106" s="6" t="s">
        <v>592</v>
      </c>
      <c r="E106" s="77" t="s">
        <v>677</v>
      </c>
      <c r="F106" s="83" t="s">
        <v>686</v>
      </c>
      <c r="G106" s="80" t="s">
        <v>685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1:19" ht="15.75" customHeight="1" x14ac:dyDescent="0.25">
      <c r="A107" s="9">
        <v>605</v>
      </c>
      <c r="B107" s="6" t="s">
        <v>459</v>
      </c>
      <c r="C107" s="6" t="s">
        <v>566</v>
      </c>
      <c r="D107" s="6" t="s">
        <v>652</v>
      </c>
      <c r="E107" s="74" t="s">
        <v>673</v>
      </c>
      <c r="F107" s="80" t="s">
        <v>687</v>
      </c>
      <c r="G107" s="80" t="s">
        <v>685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1:19" ht="15.75" customHeight="1" x14ac:dyDescent="0.25">
      <c r="A108" s="9">
        <v>606</v>
      </c>
      <c r="B108" s="6" t="s">
        <v>460</v>
      </c>
      <c r="C108" s="6" t="s">
        <v>538</v>
      </c>
      <c r="D108" s="6" t="s">
        <v>653</v>
      </c>
      <c r="E108" s="74" t="s">
        <v>672</v>
      </c>
      <c r="F108" s="80" t="s">
        <v>686</v>
      </c>
      <c r="G108" s="80" t="s">
        <v>685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1:19" ht="15.75" customHeight="1" x14ac:dyDescent="0.25">
      <c r="A109" s="9">
        <v>609</v>
      </c>
      <c r="B109" s="6" t="s">
        <v>461</v>
      </c>
      <c r="C109" s="6" t="s">
        <v>567</v>
      </c>
      <c r="D109" s="6" t="s">
        <v>654</v>
      </c>
      <c r="E109" s="77" t="s">
        <v>677</v>
      </c>
      <c r="F109" s="83" t="s">
        <v>686</v>
      </c>
      <c r="G109" s="80" t="s">
        <v>685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spans="1:19" ht="15.75" customHeight="1" x14ac:dyDescent="0.25">
      <c r="A110" s="9">
        <v>611</v>
      </c>
      <c r="B110" s="6" t="s">
        <v>462</v>
      </c>
      <c r="C110" s="6" t="s">
        <v>568</v>
      </c>
      <c r="D110" s="6" t="s">
        <v>521</v>
      </c>
      <c r="E110" s="74" t="s">
        <v>681</v>
      </c>
      <c r="F110" s="80" t="s">
        <v>686</v>
      </c>
      <c r="G110" s="80" t="s">
        <v>685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1:19" ht="15.75" customHeight="1" x14ac:dyDescent="0.25">
      <c r="A111" s="9">
        <v>614</v>
      </c>
      <c r="B111" s="6" t="s">
        <v>463</v>
      </c>
      <c r="C111" s="6" t="s">
        <v>569</v>
      </c>
      <c r="D111" s="6" t="s">
        <v>655</v>
      </c>
      <c r="E111" s="74" t="s">
        <v>671</v>
      </c>
      <c r="F111" s="80" t="s">
        <v>687</v>
      </c>
      <c r="G111" s="80" t="s">
        <v>685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1:19" ht="15.75" customHeight="1" x14ac:dyDescent="0.25">
      <c r="A112" s="9">
        <v>617</v>
      </c>
      <c r="B112" s="6" t="s">
        <v>464</v>
      </c>
      <c r="C112" s="6" t="s">
        <v>570</v>
      </c>
      <c r="D112" s="6" t="s">
        <v>656</v>
      </c>
      <c r="E112" s="74" t="s">
        <v>681</v>
      </c>
      <c r="F112" s="80" t="s">
        <v>686</v>
      </c>
      <c r="G112" s="80" t="s">
        <v>685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1:19" ht="15.75" customHeight="1" x14ac:dyDescent="0.25">
      <c r="A113" s="9">
        <v>620</v>
      </c>
      <c r="B113" s="6" t="s">
        <v>465</v>
      </c>
      <c r="C113" s="6" t="s">
        <v>571</v>
      </c>
      <c r="D113" s="6" t="s">
        <v>549</v>
      </c>
      <c r="E113" s="74" t="s">
        <v>681</v>
      </c>
      <c r="F113" s="80" t="s">
        <v>686</v>
      </c>
      <c r="G113" s="80" t="s">
        <v>685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1:19" ht="15.75" customHeight="1" x14ac:dyDescent="0.25">
      <c r="A114" s="9">
        <v>622</v>
      </c>
      <c r="B114" s="6" t="s">
        <v>466</v>
      </c>
      <c r="C114" s="6" t="s">
        <v>572</v>
      </c>
      <c r="D114" s="6" t="s">
        <v>657</v>
      </c>
      <c r="E114" s="74" t="s">
        <v>670</v>
      </c>
      <c r="F114" s="80" t="s">
        <v>687</v>
      </c>
      <c r="G114" s="80" t="s">
        <v>685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1:19" ht="15.75" customHeight="1" x14ac:dyDescent="0.25">
      <c r="A115" s="9">
        <v>623</v>
      </c>
      <c r="B115" s="6" t="s">
        <v>467</v>
      </c>
      <c r="C115" s="6" t="s">
        <v>573</v>
      </c>
      <c r="D115" s="6" t="s">
        <v>658</v>
      </c>
      <c r="E115" s="77" t="s">
        <v>681</v>
      </c>
      <c r="F115" s="83" t="s">
        <v>687</v>
      </c>
      <c r="G115" s="80" t="s">
        <v>685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1:19" ht="15.75" customHeight="1" x14ac:dyDescent="0.25">
      <c r="A116" s="48">
        <v>630</v>
      </c>
      <c r="B116" s="22" t="s">
        <v>468</v>
      </c>
      <c r="C116" s="22" t="s">
        <v>574</v>
      </c>
      <c r="D116" s="22" t="s">
        <v>659</v>
      </c>
      <c r="E116" s="75" t="s">
        <v>673</v>
      </c>
      <c r="F116" s="81" t="s">
        <v>686</v>
      </c>
      <c r="G116" s="80" t="s">
        <v>685</v>
      </c>
      <c r="I116" s="3"/>
      <c r="J116" s="3"/>
      <c r="K116" s="3"/>
      <c r="L116" s="47"/>
      <c r="M116" s="47"/>
      <c r="N116" s="47"/>
      <c r="O116" s="47"/>
      <c r="P116" s="47"/>
      <c r="Q116" s="47"/>
      <c r="R116" s="47"/>
      <c r="S116" s="47"/>
    </row>
    <row r="117" spans="1:19" ht="15.75" customHeight="1" x14ac:dyDescent="0.25">
      <c r="A117" s="9">
        <v>633</v>
      </c>
      <c r="B117" s="6" t="s">
        <v>469</v>
      </c>
      <c r="C117" s="6" t="s">
        <v>499</v>
      </c>
      <c r="D117" s="6" t="s">
        <v>490</v>
      </c>
      <c r="E117" s="74" t="s">
        <v>669</v>
      </c>
      <c r="F117" s="80" t="s">
        <v>686</v>
      </c>
      <c r="G117" s="80" t="s">
        <v>685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1:19" ht="15.75" customHeight="1" x14ac:dyDescent="0.25">
      <c r="A118" s="9">
        <v>638</v>
      </c>
      <c r="B118" s="6" t="s">
        <v>470</v>
      </c>
      <c r="C118" s="6" t="s">
        <v>575</v>
      </c>
      <c r="D118" s="6" t="s">
        <v>660</v>
      </c>
      <c r="E118" s="74" t="s">
        <v>671</v>
      </c>
      <c r="F118" s="80" t="s">
        <v>686</v>
      </c>
      <c r="G118" s="80" t="s">
        <v>685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1:19" ht="15.75" customHeight="1" x14ac:dyDescent="0.25">
      <c r="A119" s="9">
        <v>640</v>
      </c>
      <c r="B119" s="6" t="s">
        <v>471</v>
      </c>
      <c r="C119" s="6" t="s">
        <v>576</v>
      </c>
      <c r="D119" s="6" t="s">
        <v>661</v>
      </c>
      <c r="E119" s="74" t="s">
        <v>671</v>
      </c>
      <c r="F119" s="80" t="s">
        <v>687</v>
      </c>
      <c r="G119" s="80" t="s">
        <v>685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spans="1:19" ht="15.75" customHeight="1" x14ac:dyDescent="0.25">
      <c r="A120" s="9">
        <v>644</v>
      </c>
      <c r="B120" s="6" t="s">
        <v>472</v>
      </c>
      <c r="C120" s="6" t="s">
        <v>491</v>
      </c>
      <c r="D120" s="6" t="s">
        <v>490</v>
      </c>
      <c r="E120" s="77" t="s">
        <v>682</v>
      </c>
      <c r="F120" s="83" t="s">
        <v>686</v>
      </c>
      <c r="G120" s="80" t="s">
        <v>685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spans="1:19" ht="15.75" customHeight="1" x14ac:dyDescent="0.25">
      <c r="A121" s="46">
        <v>645</v>
      </c>
      <c r="B121" s="22" t="s">
        <v>473</v>
      </c>
      <c r="C121" s="22" t="s">
        <v>577</v>
      </c>
      <c r="D121" s="22" t="s">
        <v>541</v>
      </c>
      <c r="E121" s="75" t="s">
        <v>673</v>
      </c>
      <c r="F121" s="81" t="s">
        <v>687</v>
      </c>
      <c r="G121" s="80" t="s">
        <v>685</v>
      </c>
      <c r="I121" s="3"/>
      <c r="J121" s="3"/>
      <c r="K121" s="3"/>
      <c r="L121" s="47"/>
      <c r="M121" s="47"/>
      <c r="N121" s="47"/>
      <c r="O121" s="47"/>
      <c r="P121" s="47"/>
      <c r="Q121" s="47"/>
      <c r="R121" s="47"/>
      <c r="S121" s="47"/>
    </row>
    <row r="122" spans="1:19" ht="15.75" customHeight="1" x14ac:dyDescent="0.25">
      <c r="A122" s="9">
        <v>648</v>
      </c>
      <c r="B122" s="6" t="s">
        <v>474</v>
      </c>
      <c r="C122" s="6" t="s">
        <v>578</v>
      </c>
      <c r="D122" s="6" t="s">
        <v>662</v>
      </c>
      <c r="E122" s="74" t="s">
        <v>669</v>
      </c>
      <c r="F122" s="80" t="s">
        <v>687</v>
      </c>
      <c r="G122" s="80" t="s">
        <v>685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1:19" ht="15.75" customHeight="1" x14ac:dyDescent="0.25">
      <c r="A123" s="9">
        <v>650</v>
      </c>
      <c r="B123" s="6" t="s">
        <v>475</v>
      </c>
      <c r="C123" s="6" t="s">
        <v>488</v>
      </c>
      <c r="D123" s="6" t="s">
        <v>663</v>
      </c>
      <c r="E123" s="74" t="s">
        <v>671</v>
      </c>
      <c r="F123" s="80" t="s">
        <v>686</v>
      </c>
      <c r="G123" s="80" t="s">
        <v>685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1:19" ht="15.75" customHeight="1" x14ac:dyDescent="0.25">
      <c r="A124" s="9">
        <v>651</v>
      </c>
      <c r="B124" s="6" t="s">
        <v>419</v>
      </c>
      <c r="C124" s="6" t="s">
        <v>541</v>
      </c>
      <c r="D124" s="6" t="s">
        <v>664</v>
      </c>
      <c r="E124" s="74" t="s">
        <v>670</v>
      </c>
      <c r="F124" s="80" t="s">
        <v>687</v>
      </c>
      <c r="G124" s="80" t="s">
        <v>685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1:19" ht="15.75" customHeight="1" x14ac:dyDescent="0.25">
      <c r="A125" s="9">
        <v>654</v>
      </c>
      <c r="B125" s="6" t="s">
        <v>476</v>
      </c>
      <c r="C125" s="6" t="s">
        <v>579</v>
      </c>
      <c r="D125" s="6" t="s">
        <v>538</v>
      </c>
      <c r="E125" s="74" t="s">
        <v>671</v>
      </c>
      <c r="F125" s="80" t="s">
        <v>687</v>
      </c>
      <c r="G125" s="80" t="s">
        <v>685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spans="1:19" ht="15.75" customHeight="1" x14ac:dyDescent="0.25">
      <c r="A126" s="9">
        <v>658</v>
      </c>
      <c r="B126" s="6" t="s">
        <v>477</v>
      </c>
      <c r="C126" s="6" t="s">
        <v>580</v>
      </c>
      <c r="D126" s="6" t="s">
        <v>548</v>
      </c>
      <c r="E126" s="74" t="s">
        <v>681</v>
      </c>
      <c r="F126" s="80" t="s">
        <v>686</v>
      </c>
      <c r="G126" s="80" t="s">
        <v>685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spans="1:19" ht="15.75" customHeight="1" x14ac:dyDescent="0.25">
      <c r="A127" s="9">
        <v>662</v>
      </c>
      <c r="B127" s="6" t="s">
        <v>478</v>
      </c>
      <c r="C127" s="6" t="s">
        <v>581</v>
      </c>
      <c r="D127" s="6" t="s">
        <v>497</v>
      </c>
      <c r="E127" s="74" t="s">
        <v>669</v>
      </c>
      <c r="F127" s="80" t="s">
        <v>687</v>
      </c>
      <c r="G127" s="80" t="s">
        <v>685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spans="1:19" ht="15.75" customHeight="1" x14ac:dyDescent="0.25">
      <c r="A128" s="9">
        <v>666</v>
      </c>
      <c r="B128" s="6" t="s">
        <v>479</v>
      </c>
      <c r="C128" s="6" t="s">
        <v>582</v>
      </c>
      <c r="D128" s="6" t="s">
        <v>665</v>
      </c>
      <c r="E128" s="74" t="s">
        <v>681</v>
      </c>
      <c r="F128" s="80" t="s">
        <v>686</v>
      </c>
      <c r="G128" s="80" t="s">
        <v>685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 ht="15.75" customHeight="1" x14ac:dyDescent="0.25">
      <c r="A129" s="9">
        <v>667</v>
      </c>
      <c r="B129" s="6" t="s">
        <v>480</v>
      </c>
      <c r="C129" s="6" t="s">
        <v>499</v>
      </c>
      <c r="D129" s="6" t="s">
        <v>666</v>
      </c>
      <c r="E129" s="74" t="s">
        <v>681</v>
      </c>
      <c r="F129" s="80" t="s">
        <v>686</v>
      </c>
      <c r="G129" s="80" t="s">
        <v>685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1:19" ht="15.75" customHeight="1" x14ac:dyDescent="0.25">
      <c r="A130" s="9">
        <v>670</v>
      </c>
      <c r="B130" s="6" t="s">
        <v>481</v>
      </c>
      <c r="C130" s="6" t="s">
        <v>583</v>
      </c>
      <c r="D130" s="6" t="s">
        <v>667</v>
      </c>
      <c r="E130" s="74" t="s">
        <v>669</v>
      </c>
      <c r="F130" s="80" t="s">
        <v>687</v>
      </c>
      <c r="G130" s="80" t="s">
        <v>685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1:19" ht="15.75" customHeight="1" x14ac:dyDescent="0.25">
      <c r="A131" s="9">
        <v>675</v>
      </c>
      <c r="B131" s="6" t="s">
        <v>482</v>
      </c>
      <c r="C131" s="6" t="s">
        <v>584</v>
      </c>
      <c r="D131" s="6" t="s">
        <v>490</v>
      </c>
      <c r="E131" s="74" t="s">
        <v>681</v>
      </c>
      <c r="F131" s="80" t="s">
        <v>687</v>
      </c>
      <c r="G131" s="80" t="s">
        <v>685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1:19" ht="15.75" customHeight="1" x14ac:dyDescent="0.25">
      <c r="A132" s="9">
        <v>685</v>
      </c>
      <c r="B132" s="4" t="s">
        <v>483</v>
      </c>
      <c r="C132" s="4" t="s">
        <v>585</v>
      </c>
      <c r="D132" s="4" t="s">
        <v>510</v>
      </c>
      <c r="E132" s="74" t="s">
        <v>681</v>
      </c>
      <c r="F132" s="80" t="s">
        <v>686</v>
      </c>
      <c r="G132" s="80" t="s">
        <v>685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1:19" ht="15.75" customHeight="1" x14ac:dyDescent="0.25">
      <c r="A133" s="13">
        <v>691</v>
      </c>
      <c r="B133" s="14" t="s">
        <v>400</v>
      </c>
      <c r="C133" s="14" t="s">
        <v>586</v>
      </c>
      <c r="D133" s="14" t="s">
        <v>633</v>
      </c>
      <c r="E133" s="78" t="s">
        <v>681</v>
      </c>
      <c r="F133" s="80" t="s">
        <v>687</v>
      </c>
      <c r="G133" s="80" t="s">
        <v>685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spans="1:19" ht="15.75" customHeight="1" x14ac:dyDescent="0.25">
      <c r="A134" s="9">
        <v>696</v>
      </c>
      <c r="B134" s="4" t="s">
        <v>484</v>
      </c>
      <c r="C134" s="4" t="s">
        <v>521</v>
      </c>
      <c r="D134" s="4" t="s">
        <v>668</v>
      </c>
      <c r="E134" s="74" t="s">
        <v>681</v>
      </c>
      <c r="F134" s="80" t="s">
        <v>687</v>
      </c>
      <c r="G134" s="80" t="s">
        <v>685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1:19" ht="15.75" customHeight="1" x14ac:dyDescent="0.25">
      <c r="A135" s="9">
        <v>699</v>
      </c>
      <c r="B135" s="4" t="s">
        <v>485</v>
      </c>
      <c r="C135" s="4" t="s">
        <v>587</v>
      </c>
      <c r="D135" s="4" t="s">
        <v>576</v>
      </c>
      <c r="E135" s="77" t="s">
        <v>671</v>
      </c>
      <c r="F135" s="83" t="s">
        <v>687</v>
      </c>
      <c r="G135" s="80" t="s">
        <v>685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1:19" ht="15.75" customHeight="1" x14ac:dyDescent="0.25">
      <c r="A136" s="9">
        <v>702</v>
      </c>
      <c r="B136" s="4" t="s">
        <v>486</v>
      </c>
      <c r="C136" s="4" t="s">
        <v>588</v>
      </c>
      <c r="D136" s="4" t="s">
        <v>613</v>
      </c>
      <c r="E136" s="77" t="s">
        <v>671</v>
      </c>
      <c r="F136" s="83" t="s">
        <v>687</v>
      </c>
      <c r="G136" s="80" t="s">
        <v>685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1:19" ht="15.75" customHeight="1" x14ac:dyDescent="0.25">
      <c r="A137" s="3"/>
      <c r="B137" s="3" t="s">
        <v>487</v>
      </c>
      <c r="C137" s="3"/>
      <c r="D137" s="3"/>
      <c r="E137" s="3"/>
      <c r="F137" s="3"/>
      <c r="G137" s="72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1:19" ht="15.75" customHeight="1" x14ac:dyDescent="0.25">
      <c r="A138" s="3"/>
      <c r="B138" s="3" t="s">
        <v>487</v>
      </c>
      <c r="C138" s="3"/>
      <c r="D138" s="3"/>
      <c r="E138" s="3"/>
      <c r="F138" s="3"/>
      <c r="G138" s="72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1:19" ht="15.75" customHeight="1" x14ac:dyDescent="0.25">
      <c r="A139" s="3"/>
      <c r="B139" s="3" t="s">
        <v>487</v>
      </c>
      <c r="C139" s="3"/>
      <c r="D139" s="3"/>
      <c r="E139" s="3"/>
      <c r="F139" s="3"/>
      <c r="G139" s="72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1:19" ht="15.75" customHeight="1" x14ac:dyDescent="0.25">
      <c r="A140" s="3"/>
      <c r="B140" s="3" t="s">
        <v>487</v>
      </c>
      <c r="C140" s="3"/>
      <c r="D140" s="3"/>
      <c r="E140" s="3"/>
      <c r="F140" s="3"/>
      <c r="G140" s="72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spans="1:19" ht="15.75" customHeight="1" x14ac:dyDescent="0.25">
      <c r="A141" s="3"/>
      <c r="B141" s="3" t="s">
        <v>487</v>
      </c>
      <c r="C141" s="3"/>
      <c r="D141" s="3"/>
      <c r="E141" s="3"/>
      <c r="F141" s="3"/>
      <c r="G141" s="72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1:19" ht="15.75" customHeight="1" x14ac:dyDescent="0.25">
      <c r="A142" s="3"/>
      <c r="B142" s="3" t="s">
        <v>487</v>
      </c>
      <c r="C142" s="3"/>
      <c r="D142" s="3"/>
      <c r="E142" s="3"/>
      <c r="F142" s="3"/>
      <c r="G142" s="72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spans="1:19" ht="15.75" customHeight="1" x14ac:dyDescent="0.25">
      <c r="A143" s="3"/>
      <c r="B143" s="3" t="s">
        <v>487</v>
      </c>
      <c r="C143" s="3"/>
      <c r="D143" s="3"/>
      <c r="E143" s="3"/>
      <c r="F143" s="3"/>
      <c r="G143" s="72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spans="1:19" ht="15.75" customHeight="1" x14ac:dyDescent="0.25">
      <c r="A144" s="3"/>
      <c r="B144" s="3" t="s">
        <v>487</v>
      </c>
      <c r="C144" s="3"/>
      <c r="D144" s="3"/>
      <c r="E144" s="3"/>
      <c r="F144" s="3"/>
      <c r="G144" s="72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1:19" ht="15.75" customHeight="1" x14ac:dyDescent="0.25">
      <c r="A145" s="3"/>
      <c r="B145" s="3" t="s">
        <v>487</v>
      </c>
      <c r="C145" s="3"/>
      <c r="D145" s="3"/>
      <c r="E145" s="3"/>
      <c r="F145" s="3"/>
      <c r="G145" s="72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spans="1:19" ht="15.75" customHeight="1" x14ac:dyDescent="0.25">
      <c r="A146" s="3"/>
      <c r="B146" s="3" t="s">
        <v>487</v>
      </c>
      <c r="C146" s="3"/>
      <c r="D146" s="3"/>
      <c r="E146" s="3"/>
      <c r="F146" s="3"/>
      <c r="G146" s="72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1:19" ht="15.75" customHeight="1" x14ac:dyDescent="0.25">
      <c r="A147" s="3"/>
      <c r="B147" s="3" t="s">
        <v>487</v>
      </c>
      <c r="C147" s="3"/>
      <c r="D147" s="3"/>
      <c r="E147" s="3"/>
      <c r="F147" s="3"/>
      <c r="G147" s="72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1:19" ht="15.75" customHeight="1" x14ac:dyDescent="0.25">
      <c r="A148" s="3"/>
      <c r="B148" s="3" t="s">
        <v>487</v>
      </c>
      <c r="C148" s="3"/>
      <c r="D148" s="3"/>
      <c r="E148" s="3"/>
      <c r="F148" s="3"/>
      <c r="G148" s="72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1:19" ht="15.75" customHeight="1" x14ac:dyDescent="0.25">
      <c r="A149" s="3"/>
      <c r="B149" s="3" t="s">
        <v>487</v>
      </c>
      <c r="C149" s="3"/>
      <c r="D149" s="3"/>
      <c r="E149" s="3"/>
      <c r="F149" s="3"/>
      <c r="G149" s="72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1:19" ht="15.75" customHeight="1" x14ac:dyDescent="0.25">
      <c r="A150" s="3"/>
      <c r="B150" s="3" t="s">
        <v>487</v>
      </c>
      <c r="C150" s="3"/>
      <c r="D150" s="3"/>
      <c r="E150" s="3"/>
      <c r="F150" s="3"/>
      <c r="G150" s="72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1:19" ht="15.75" customHeight="1" x14ac:dyDescent="0.25">
      <c r="A151" s="3"/>
      <c r="B151" s="3" t="s">
        <v>487</v>
      </c>
      <c r="C151" s="3"/>
      <c r="D151" s="3"/>
      <c r="E151" s="3"/>
      <c r="F151" s="3"/>
      <c r="G151" s="72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1:19" ht="15.75" customHeight="1" x14ac:dyDescent="0.25">
      <c r="A152" s="3"/>
      <c r="B152" s="3" t="s">
        <v>487</v>
      </c>
      <c r="C152" s="3"/>
      <c r="D152" s="3"/>
      <c r="E152" s="3"/>
      <c r="F152" s="3"/>
      <c r="G152" s="72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1:19" ht="15.75" customHeight="1" x14ac:dyDescent="0.25">
      <c r="A153" s="3"/>
      <c r="B153" s="3" t="s">
        <v>487</v>
      </c>
      <c r="C153" s="3"/>
      <c r="D153" s="3"/>
      <c r="E153" s="3"/>
      <c r="F153" s="3"/>
      <c r="G153" s="72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1:19" ht="15.75" customHeight="1" x14ac:dyDescent="0.25">
      <c r="A154" s="3"/>
      <c r="B154" s="3" t="s">
        <v>487</v>
      </c>
      <c r="C154" s="3"/>
      <c r="D154" s="3"/>
      <c r="E154" s="3"/>
      <c r="F154" s="3"/>
      <c r="G154" s="72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1:19" ht="15.75" customHeight="1" x14ac:dyDescent="0.25">
      <c r="A155" s="3"/>
      <c r="B155" s="3" t="s">
        <v>487</v>
      </c>
      <c r="C155" s="3"/>
      <c r="D155" s="3"/>
      <c r="E155" s="3"/>
      <c r="F155" s="3"/>
      <c r="G155" s="72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spans="1:19" ht="15.75" customHeight="1" x14ac:dyDescent="0.25">
      <c r="A156" s="3"/>
      <c r="B156" s="3" t="s">
        <v>487</v>
      </c>
      <c r="C156" s="3"/>
      <c r="D156" s="3"/>
      <c r="E156" s="3"/>
      <c r="F156" s="3"/>
      <c r="G156" s="72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spans="1:19" ht="15.75" customHeight="1" x14ac:dyDescent="0.25">
      <c r="A157" s="3"/>
      <c r="B157" s="3" t="s">
        <v>487</v>
      </c>
      <c r="C157" s="3"/>
      <c r="D157" s="3"/>
      <c r="E157" s="3"/>
      <c r="F157" s="3"/>
      <c r="G157" s="72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spans="1:19" ht="15.75" customHeight="1" x14ac:dyDescent="0.25">
      <c r="A158" s="3"/>
      <c r="B158" s="3" t="s">
        <v>487</v>
      </c>
      <c r="C158" s="3"/>
      <c r="D158" s="3"/>
      <c r="E158" s="3"/>
      <c r="F158" s="3"/>
      <c r="G158" s="72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spans="1:19" ht="15.75" customHeight="1" x14ac:dyDescent="0.25">
      <c r="A159" s="3"/>
      <c r="B159" s="3" t="s">
        <v>487</v>
      </c>
      <c r="C159" s="3"/>
      <c r="D159" s="3"/>
      <c r="E159" s="3"/>
      <c r="F159" s="3"/>
      <c r="G159" s="72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spans="1:19" ht="15.75" customHeight="1" x14ac:dyDescent="0.25">
      <c r="A160" s="3"/>
      <c r="B160" s="3" t="s">
        <v>487</v>
      </c>
      <c r="C160" s="3"/>
      <c r="D160" s="3"/>
      <c r="E160" s="3"/>
      <c r="F160" s="3"/>
      <c r="G160" s="72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spans="1:19" ht="15.75" customHeight="1" x14ac:dyDescent="0.25">
      <c r="A161" s="3"/>
      <c r="B161" s="3" t="s">
        <v>487</v>
      </c>
      <c r="C161" s="3"/>
      <c r="D161" s="3"/>
      <c r="E161" s="3"/>
      <c r="F161" s="3"/>
      <c r="G161" s="72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spans="1:19" ht="15.75" customHeight="1" x14ac:dyDescent="0.25">
      <c r="A162" s="3"/>
      <c r="B162" s="3" t="s">
        <v>487</v>
      </c>
      <c r="C162" s="3"/>
      <c r="D162" s="3"/>
      <c r="E162" s="3"/>
      <c r="F162" s="3"/>
      <c r="G162" s="72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spans="1:19" ht="15.75" customHeight="1" x14ac:dyDescent="0.25">
      <c r="A163" s="3"/>
      <c r="B163" s="3" t="s">
        <v>487</v>
      </c>
      <c r="C163" s="3"/>
      <c r="D163" s="3"/>
      <c r="E163" s="3"/>
      <c r="F163" s="3"/>
      <c r="G163" s="72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spans="1:19" ht="15.75" customHeight="1" x14ac:dyDescent="0.25">
      <c r="A164" s="3"/>
      <c r="B164" s="3" t="s">
        <v>487</v>
      </c>
      <c r="C164" s="3"/>
      <c r="D164" s="3"/>
      <c r="E164" s="3"/>
      <c r="F164" s="3"/>
      <c r="G164" s="72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spans="1:19" ht="15.75" customHeight="1" x14ac:dyDescent="0.25">
      <c r="A165" s="3"/>
      <c r="B165" s="3" t="s">
        <v>487</v>
      </c>
      <c r="C165" s="3"/>
      <c r="D165" s="3"/>
      <c r="E165" s="3"/>
      <c r="F165" s="3"/>
      <c r="G165" s="72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spans="1:19" ht="15.75" customHeight="1" x14ac:dyDescent="0.25">
      <c r="A166" s="3"/>
      <c r="B166" s="3" t="s">
        <v>487</v>
      </c>
      <c r="C166" s="3"/>
      <c r="D166" s="3"/>
      <c r="E166" s="3"/>
      <c r="F166" s="3"/>
      <c r="G166" s="72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spans="1:19" ht="15.75" customHeight="1" x14ac:dyDescent="0.25">
      <c r="A167" s="3"/>
      <c r="B167" s="3" t="s">
        <v>487</v>
      </c>
      <c r="C167" s="3"/>
      <c r="D167" s="3"/>
      <c r="E167" s="3"/>
      <c r="F167" s="3"/>
      <c r="G167" s="72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1:19" ht="15.75" customHeight="1" x14ac:dyDescent="0.25">
      <c r="A168" s="3"/>
      <c r="B168" s="3" t="s">
        <v>487</v>
      </c>
      <c r="C168" s="3"/>
      <c r="D168" s="3"/>
      <c r="E168" s="3"/>
      <c r="F168" s="3"/>
      <c r="G168" s="72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spans="1:19" ht="15.75" customHeight="1" x14ac:dyDescent="0.25">
      <c r="A169" s="3"/>
      <c r="B169" s="3" t="s">
        <v>487</v>
      </c>
      <c r="C169" s="3"/>
      <c r="D169" s="3"/>
      <c r="E169" s="3"/>
      <c r="F169" s="3"/>
      <c r="G169" s="72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spans="1:19" ht="15.75" customHeight="1" x14ac:dyDescent="0.25">
      <c r="A170" s="3"/>
      <c r="B170" s="3" t="s">
        <v>487</v>
      </c>
      <c r="C170" s="3"/>
      <c r="D170" s="3"/>
      <c r="E170" s="3"/>
      <c r="F170" s="3"/>
      <c r="G170" s="72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spans="1:19" ht="15.75" customHeight="1" x14ac:dyDescent="0.25">
      <c r="A171" s="3"/>
      <c r="B171" s="3" t="s">
        <v>487</v>
      </c>
      <c r="C171" s="3"/>
      <c r="D171" s="3"/>
      <c r="E171" s="3"/>
      <c r="F171" s="3"/>
      <c r="G171" s="72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spans="1:19" ht="15.75" customHeight="1" x14ac:dyDescent="0.25">
      <c r="A172" s="3"/>
      <c r="B172" s="3" t="s">
        <v>487</v>
      </c>
      <c r="C172" s="3"/>
      <c r="D172" s="3"/>
      <c r="E172" s="3"/>
      <c r="F172" s="3"/>
      <c r="G172" s="72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spans="1:19" ht="15.75" customHeight="1" x14ac:dyDescent="0.25">
      <c r="A173" s="3"/>
      <c r="B173" s="3" t="s">
        <v>487</v>
      </c>
      <c r="C173" s="3"/>
      <c r="D173" s="3"/>
      <c r="E173" s="3"/>
      <c r="F173" s="3"/>
      <c r="G173" s="72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spans="1:19" ht="15.75" customHeight="1" x14ac:dyDescent="0.25">
      <c r="A174" s="3"/>
      <c r="B174" s="3" t="s">
        <v>487</v>
      </c>
      <c r="C174" s="3"/>
      <c r="D174" s="3"/>
      <c r="E174" s="3"/>
      <c r="F174" s="3"/>
      <c r="G174" s="72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spans="1:19" ht="15.75" customHeight="1" x14ac:dyDescent="0.25">
      <c r="A175" s="3"/>
      <c r="B175" s="3" t="s">
        <v>487</v>
      </c>
      <c r="C175" s="3"/>
      <c r="D175" s="3"/>
      <c r="E175" s="3"/>
      <c r="F175" s="3"/>
      <c r="G175" s="72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spans="1:19" ht="15.75" customHeight="1" x14ac:dyDescent="0.25">
      <c r="A176" s="3"/>
      <c r="B176" s="3" t="s">
        <v>487</v>
      </c>
      <c r="C176" s="3"/>
      <c r="D176" s="3"/>
      <c r="E176" s="3"/>
      <c r="F176" s="3"/>
      <c r="G176" s="72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spans="1:19" ht="15.75" customHeight="1" x14ac:dyDescent="0.25">
      <c r="A177" s="3"/>
      <c r="B177" s="3" t="s">
        <v>487</v>
      </c>
      <c r="C177" s="3"/>
      <c r="D177" s="3"/>
      <c r="E177" s="3"/>
      <c r="F177" s="3"/>
      <c r="G177" s="72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spans="1:19" ht="15.75" customHeight="1" x14ac:dyDescent="0.25">
      <c r="A178" s="3"/>
      <c r="B178" s="3" t="s">
        <v>487</v>
      </c>
      <c r="C178" s="3"/>
      <c r="D178" s="3"/>
      <c r="E178" s="3"/>
      <c r="F178" s="3"/>
      <c r="G178" s="72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 ht="15.75" customHeight="1" x14ac:dyDescent="0.25">
      <c r="A179" s="3"/>
      <c r="B179" s="3" t="s">
        <v>487</v>
      </c>
      <c r="C179" s="3"/>
      <c r="D179" s="3"/>
      <c r="E179" s="3"/>
      <c r="F179" s="3"/>
      <c r="G179" s="72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spans="1:19" ht="15.75" customHeight="1" x14ac:dyDescent="0.25">
      <c r="A180" s="3"/>
      <c r="B180" s="3" t="s">
        <v>487</v>
      </c>
      <c r="C180" s="3"/>
      <c r="D180" s="3"/>
      <c r="E180" s="3"/>
      <c r="F180" s="3"/>
      <c r="G180" s="72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spans="1:19" ht="15.75" customHeight="1" x14ac:dyDescent="0.25">
      <c r="A181" s="3"/>
      <c r="B181" s="3" t="s">
        <v>487</v>
      </c>
      <c r="C181" s="3"/>
      <c r="D181" s="3"/>
      <c r="E181" s="3"/>
      <c r="F181" s="3"/>
      <c r="G181" s="72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spans="1:19" ht="15.75" customHeight="1" x14ac:dyDescent="0.25">
      <c r="A182" s="3"/>
      <c r="B182" s="3" t="s">
        <v>487</v>
      </c>
      <c r="C182" s="3"/>
      <c r="D182" s="3"/>
      <c r="E182" s="3"/>
      <c r="F182" s="3"/>
      <c r="G182" s="72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spans="1:19" ht="15.75" customHeight="1" x14ac:dyDescent="0.25">
      <c r="A183" s="3"/>
      <c r="B183" s="3" t="s">
        <v>487</v>
      </c>
      <c r="C183" s="3"/>
      <c r="D183" s="3"/>
      <c r="E183" s="3"/>
      <c r="F183" s="3"/>
      <c r="G183" s="72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spans="1:19" ht="15.75" customHeight="1" x14ac:dyDescent="0.25">
      <c r="A184" s="3"/>
      <c r="B184" s="3" t="s">
        <v>487</v>
      </c>
      <c r="C184" s="3"/>
      <c r="D184" s="3"/>
      <c r="E184" s="3"/>
      <c r="F184" s="3"/>
      <c r="G184" s="72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spans="1:19" ht="15.75" customHeight="1" x14ac:dyDescent="0.25">
      <c r="A185" s="3"/>
      <c r="B185" s="3" t="s">
        <v>487</v>
      </c>
      <c r="C185" s="3"/>
      <c r="D185" s="3"/>
      <c r="E185" s="3"/>
      <c r="F185" s="3"/>
      <c r="G185" s="72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spans="1:19" ht="15.75" customHeight="1" x14ac:dyDescent="0.25">
      <c r="A186" s="3"/>
      <c r="B186" s="3" t="s">
        <v>487</v>
      </c>
      <c r="C186" s="3"/>
      <c r="D186" s="3"/>
      <c r="E186" s="3"/>
      <c r="F186" s="3"/>
      <c r="G186" s="72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spans="1:19" ht="15.75" customHeight="1" x14ac:dyDescent="0.25">
      <c r="A187" s="3"/>
      <c r="B187" s="3" t="s">
        <v>487</v>
      </c>
      <c r="C187" s="3"/>
      <c r="D187" s="3"/>
      <c r="E187" s="3"/>
      <c r="F187" s="3"/>
      <c r="G187" s="72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spans="1:19" ht="15.75" customHeight="1" x14ac:dyDescent="0.25">
      <c r="A188" s="3"/>
      <c r="B188" s="3" t="s">
        <v>487</v>
      </c>
      <c r="C188" s="3"/>
      <c r="D188" s="3"/>
      <c r="E188" s="3"/>
      <c r="F188" s="3"/>
      <c r="G188" s="72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spans="1:19" ht="15.75" customHeight="1" x14ac:dyDescent="0.25">
      <c r="A189" s="3"/>
      <c r="B189" s="3" t="s">
        <v>487</v>
      </c>
      <c r="C189" s="3"/>
      <c r="D189" s="3"/>
      <c r="E189" s="3"/>
      <c r="F189" s="3"/>
      <c r="G189" s="72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spans="1:19" ht="15.75" customHeight="1" x14ac:dyDescent="0.25">
      <c r="A190" s="3"/>
      <c r="B190" s="3" t="s">
        <v>487</v>
      </c>
      <c r="C190" s="3"/>
      <c r="D190" s="3"/>
      <c r="E190" s="3"/>
      <c r="F190" s="3"/>
      <c r="G190" s="72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spans="1:19" ht="15.75" customHeight="1" x14ac:dyDescent="0.25">
      <c r="A191" s="3"/>
      <c r="B191" s="3" t="s">
        <v>487</v>
      </c>
      <c r="C191" s="3"/>
      <c r="D191" s="3"/>
      <c r="E191" s="3"/>
      <c r="F191" s="3"/>
      <c r="G191" s="72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spans="1:19" ht="15.75" customHeight="1" x14ac:dyDescent="0.25">
      <c r="A192" s="3"/>
      <c r="B192" s="3" t="s">
        <v>487</v>
      </c>
      <c r="C192" s="3"/>
      <c r="D192" s="3"/>
      <c r="E192" s="3"/>
      <c r="F192" s="3"/>
      <c r="G192" s="72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1:19" ht="15.75" customHeight="1" x14ac:dyDescent="0.25">
      <c r="A193" s="3"/>
      <c r="B193" s="3" t="s">
        <v>487</v>
      </c>
      <c r="C193" s="3"/>
      <c r="D193" s="3"/>
      <c r="E193" s="3"/>
      <c r="F193" s="3"/>
      <c r="G193" s="72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spans="1:19" ht="15.75" customHeight="1" x14ac:dyDescent="0.25">
      <c r="A194" s="3"/>
      <c r="B194" s="3" t="s">
        <v>487</v>
      </c>
      <c r="C194" s="3"/>
      <c r="D194" s="3"/>
      <c r="E194" s="3"/>
      <c r="F194" s="3"/>
      <c r="G194" s="72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spans="1:19" ht="15.75" customHeight="1" x14ac:dyDescent="0.25">
      <c r="A195" s="3"/>
      <c r="B195" s="3" t="s">
        <v>487</v>
      </c>
      <c r="C195" s="3"/>
      <c r="D195" s="3"/>
      <c r="E195" s="3"/>
      <c r="F195" s="3"/>
      <c r="G195" s="72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spans="1:19" ht="15.75" customHeight="1" x14ac:dyDescent="0.25">
      <c r="A196" s="3"/>
      <c r="B196" s="3" t="s">
        <v>487</v>
      </c>
      <c r="C196" s="3"/>
      <c r="D196" s="3"/>
      <c r="E196" s="3"/>
      <c r="F196" s="3"/>
      <c r="G196" s="72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spans="1:19" ht="15.75" customHeight="1" x14ac:dyDescent="0.25">
      <c r="A197" s="3"/>
      <c r="B197" s="3" t="s">
        <v>487</v>
      </c>
      <c r="C197" s="3"/>
      <c r="D197" s="3"/>
      <c r="E197" s="3"/>
      <c r="F197" s="3"/>
      <c r="G197" s="72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spans="1:19" ht="15.75" customHeight="1" x14ac:dyDescent="0.25">
      <c r="A198" s="3"/>
      <c r="B198" s="3" t="s">
        <v>487</v>
      </c>
      <c r="C198" s="3"/>
      <c r="D198" s="3"/>
      <c r="E198" s="3"/>
      <c r="F198" s="3"/>
      <c r="G198" s="72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spans="1:19" ht="15.75" customHeight="1" x14ac:dyDescent="0.25">
      <c r="A199" s="3"/>
      <c r="B199" s="3" t="s">
        <v>487</v>
      </c>
      <c r="C199" s="3"/>
      <c r="D199" s="3"/>
      <c r="E199" s="3"/>
      <c r="F199" s="3"/>
      <c r="G199" s="72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spans="1:19" ht="15.75" customHeight="1" x14ac:dyDescent="0.25">
      <c r="A200" s="3"/>
      <c r="B200" s="3" t="s">
        <v>487</v>
      </c>
      <c r="C200" s="3"/>
      <c r="D200" s="3"/>
      <c r="E200" s="3"/>
      <c r="F200" s="3"/>
      <c r="G200" s="72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spans="1:19" ht="15.75" customHeight="1" x14ac:dyDescent="0.25">
      <c r="A201" s="3"/>
      <c r="B201" s="3" t="s">
        <v>487</v>
      </c>
      <c r="C201" s="3"/>
      <c r="D201" s="3"/>
      <c r="E201" s="3"/>
      <c r="F201" s="3"/>
      <c r="G201" s="72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spans="1:19" ht="15.75" customHeight="1" x14ac:dyDescent="0.25">
      <c r="A202" s="3"/>
      <c r="B202" s="3" t="s">
        <v>487</v>
      </c>
      <c r="C202" s="3"/>
      <c r="D202" s="3"/>
      <c r="E202" s="3"/>
      <c r="F202" s="3"/>
      <c r="G202" s="72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spans="1:19" ht="15.75" customHeight="1" x14ac:dyDescent="0.25">
      <c r="A203" s="3"/>
      <c r="B203" s="3" t="s">
        <v>487</v>
      </c>
      <c r="C203" s="3"/>
      <c r="D203" s="3"/>
      <c r="E203" s="3"/>
      <c r="F203" s="3"/>
      <c r="G203" s="72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1:19" ht="15.75" customHeight="1" x14ac:dyDescent="0.25">
      <c r="A204" s="3"/>
      <c r="B204" s="3" t="s">
        <v>487</v>
      </c>
      <c r="C204" s="3"/>
      <c r="D204" s="3"/>
      <c r="E204" s="3"/>
      <c r="F204" s="3"/>
      <c r="G204" s="72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spans="1:19" ht="15.75" customHeight="1" x14ac:dyDescent="0.25">
      <c r="A205" s="3"/>
      <c r="B205" s="3" t="s">
        <v>487</v>
      </c>
      <c r="C205" s="3"/>
      <c r="D205" s="3"/>
      <c r="E205" s="3"/>
      <c r="F205" s="3"/>
      <c r="G205" s="72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spans="1:19" ht="15.75" customHeight="1" x14ac:dyDescent="0.25">
      <c r="A206" s="3"/>
      <c r="B206" s="3" t="s">
        <v>487</v>
      </c>
      <c r="C206" s="3"/>
      <c r="D206" s="3"/>
      <c r="E206" s="3"/>
      <c r="F206" s="3"/>
      <c r="G206" s="72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spans="1:19" ht="15.75" customHeight="1" x14ac:dyDescent="0.25">
      <c r="A207" s="3"/>
      <c r="B207" s="3" t="s">
        <v>487</v>
      </c>
      <c r="C207" s="3"/>
      <c r="D207" s="3"/>
      <c r="E207" s="3"/>
      <c r="F207" s="3"/>
      <c r="G207" s="72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spans="1:19" ht="15.75" customHeight="1" x14ac:dyDescent="0.25">
      <c r="A208" s="3"/>
      <c r="B208" s="3" t="s">
        <v>487</v>
      </c>
      <c r="C208" s="3"/>
      <c r="D208" s="3"/>
      <c r="E208" s="3"/>
      <c r="F208" s="3"/>
      <c r="G208" s="72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spans="1:19" ht="15.75" customHeight="1" x14ac:dyDescent="0.25">
      <c r="A209" s="3"/>
      <c r="B209" s="3" t="s">
        <v>487</v>
      </c>
      <c r="C209" s="3"/>
      <c r="D209" s="3"/>
      <c r="E209" s="3"/>
      <c r="F209" s="3"/>
      <c r="G209" s="72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spans="1:19" ht="15.75" customHeight="1" x14ac:dyDescent="0.25">
      <c r="A210" s="3"/>
      <c r="B210" s="3" t="s">
        <v>487</v>
      </c>
      <c r="C210" s="3"/>
      <c r="D210" s="3"/>
      <c r="E210" s="3"/>
      <c r="F210" s="3"/>
      <c r="G210" s="72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spans="1:19" ht="15.75" customHeight="1" x14ac:dyDescent="0.25">
      <c r="A211" s="3"/>
      <c r="B211" s="3" t="s">
        <v>487</v>
      </c>
      <c r="C211" s="3"/>
      <c r="D211" s="3"/>
      <c r="E211" s="3"/>
      <c r="F211" s="3"/>
      <c r="G211" s="72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spans="1:19" ht="15.75" customHeight="1" x14ac:dyDescent="0.25">
      <c r="A212" s="3"/>
      <c r="B212" s="3" t="s">
        <v>487</v>
      </c>
      <c r="C212" s="3"/>
      <c r="D212" s="3"/>
      <c r="E212" s="3"/>
      <c r="F212" s="3"/>
      <c r="G212" s="72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spans="1:19" ht="15.75" customHeight="1" x14ac:dyDescent="0.25">
      <c r="A213" s="3"/>
      <c r="B213" s="3" t="s">
        <v>487</v>
      </c>
      <c r="C213" s="3"/>
      <c r="D213" s="3"/>
      <c r="E213" s="3"/>
      <c r="F213" s="3"/>
      <c r="G213" s="72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spans="1:19" ht="15.75" customHeight="1" x14ac:dyDescent="0.25">
      <c r="A214" s="3"/>
      <c r="B214" s="3" t="s">
        <v>487</v>
      </c>
      <c r="C214" s="3"/>
      <c r="D214" s="3"/>
      <c r="E214" s="3"/>
      <c r="F214" s="3"/>
      <c r="G214" s="72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spans="1:19" ht="15.75" customHeight="1" x14ac:dyDescent="0.25">
      <c r="A215" s="3"/>
      <c r="B215" s="3" t="s">
        <v>487</v>
      </c>
      <c r="C215" s="3"/>
      <c r="D215" s="3"/>
      <c r="E215" s="3"/>
      <c r="F215" s="3"/>
      <c r="G215" s="72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spans="1:19" ht="15.75" customHeight="1" x14ac:dyDescent="0.25">
      <c r="A216" s="3"/>
      <c r="B216" s="3" t="s">
        <v>487</v>
      </c>
      <c r="C216" s="3"/>
      <c r="D216" s="3"/>
      <c r="E216" s="3"/>
      <c r="F216" s="3"/>
      <c r="G216" s="72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spans="1:19" ht="15.75" customHeight="1" x14ac:dyDescent="0.25">
      <c r="A217" s="3"/>
      <c r="B217" s="3" t="s">
        <v>487</v>
      </c>
      <c r="C217" s="3"/>
      <c r="D217" s="3"/>
      <c r="E217" s="3"/>
      <c r="F217" s="3"/>
      <c r="G217" s="72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1:19" ht="15.75" customHeight="1" x14ac:dyDescent="0.25">
      <c r="A218" s="3"/>
      <c r="B218" s="3" t="s">
        <v>487</v>
      </c>
      <c r="C218" s="3"/>
      <c r="D218" s="3"/>
      <c r="E218" s="3"/>
      <c r="F218" s="3"/>
      <c r="G218" s="72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spans="1:19" ht="15.75" customHeight="1" x14ac:dyDescent="0.25">
      <c r="A219" s="3"/>
      <c r="B219" s="3" t="s">
        <v>487</v>
      </c>
      <c r="C219" s="3"/>
      <c r="D219" s="3"/>
      <c r="E219" s="3"/>
      <c r="F219" s="3"/>
      <c r="G219" s="72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spans="1:19" ht="15.75" customHeight="1" x14ac:dyDescent="0.25">
      <c r="A220" s="3"/>
      <c r="B220" s="3" t="s">
        <v>487</v>
      </c>
      <c r="C220" s="3"/>
      <c r="D220" s="3"/>
      <c r="E220" s="3"/>
      <c r="F220" s="3"/>
      <c r="G220" s="72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spans="1:19" ht="15.75" customHeight="1" x14ac:dyDescent="0.25">
      <c r="A221" s="3"/>
      <c r="B221" s="3" t="s">
        <v>487</v>
      </c>
      <c r="C221" s="3"/>
      <c r="D221" s="3"/>
      <c r="E221" s="3"/>
      <c r="F221" s="3"/>
      <c r="G221" s="72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spans="1:19" ht="15.75" customHeight="1" x14ac:dyDescent="0.25">
      <c r="A222" s="3"/>
      <c r="B222" s="3" t="s">
        <v>487</v>
      </c>
      <c r="C222" s="3"/>
      <c r="D222" s="3"/>
      <c r="E222" s="3"/>
      <c r="F222" s="3"/>
      <c r="G222" s="72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spans="1:19" ht="15.75" customHeight="1" x14ac:dyDescent="0.25">
      <c r="A223" s="3"/>
      <c r="B223" s="3" t="s">
        <v>487</v>
      </c>
      <c r="C223" s="3"/>
      <c r="D223" s="3"/>
      <c r="E223" s="3"/>
      <c r="F223" s="3"/>
      <c r="G223" s="72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spans="1:19" ht="15.75" customHeight="1" x14ac:dyDescent="0.25">
      <c r="A224" s="3"/>
      <c r="B224" s="3" t="s">
        <v>487</v>
      </c>
      <c r="C224" s="3"/>
      <c r="D224" s="3"/>
      <c r="E224" s="3"/>
      <c r="F224" s="3"/>
      <c r="G224" s="72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spans="1:19" ht="15.75" customHeight="1" x14ac:dyDescent="0.25">
      <c r="A225" s="3"/>
      <c r="B225" s="3" t="s">
        <v>487</v>
      </c>
      <c r="C225" s="3"/>
      <c r="D225" s="3"/>
      <c r="E225" s="3"/>
      <c r="F225" s="3"/>
      <c r="G225" s="72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spans="1:19" ht="15.75" customHeight="1" x14ac:dyDescent="0.25">
      <c r="A226" s="3"/>
      <c r="B226" s="3" t="s">
        <v>487</v>
      </c>
      <c r="C226" s="3"/>
      <c r="D226" s="3"/>
      <c r="E226" s="3"/>
      <c r="F226" s="3"/>
      <c r="G226" s="72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spans="1:19" ht="15.75" customHeight="1" x14ac:dyDescent="0.25">
      <c r="A227" s="3"/>
      <c r="B227" s="3" t="s">
        <v>487</v>
      </c>
      <c r="C227" s="3"/>
      <c r="D227" s="3"/>
      <c r="E227" s="3"/>
      <c r="F227" s="3"/>
      <c r="G227" s="72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spans="1:19" ht="15.75" customHeight="1" x14ac:dyDescent="0.25">
      <c r="A228" s="3"/>
      <c r="B228" s="3" t="s">
        <v>487</v>
      </c>
      <c r="C228" s="3"/>
      <c r="D228" s="3"/>
      <c r="E228" s="3"/>
      <c r="F228" s="3"/>
      <c r="G228" s="72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1:19" ht="15.75" customHeight="1" x14ac:dyDescent="0.25">
      <c r="A229" s="3"/>
      <c r="B229" s="3" t="s">
        <v>487</v>
      </c>
      <c r="C229" s="3"/>
      <c r="D229" s="3"/>
      <c r="E229" s="3"/>
      <c r="F229" s="3"/>
      <c r="G229" s="72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spans="1:19" ht="15.75" customHeight="1" x14ac:dyDescent="0.25">
      <c r="A230" s="3"/>
      <c r="B230" s="3" t="s">
        <v>487</v>
      </c>
      <c r="C230" s="3"/>
      <c r="D230" s="3"/>
      <c r="E230" s="3"/>
      <c r="F230" s="3"/>
      <c r="G230" s="72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spans="1:19" ht="15.75" customHeight="1" x14ac:dyDescent="0.25">
      <c r="A231" s="3"/>
      <c r="B231" s="3" t="s">
        <v>487</v>
      </c>
      <c r="C231" s="3"/>
      <c r="D231" s="3"/>
      <c r="E231" s="3"/>
      <c r="F231" s="3"/>
      <c r="G231" s="72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spans="1:19" ht="15.75" customHeight="1" x14ac:dyDescent="0.25">
      <c r="A232" s="3"/>
      <c r="B232" s="3" t="s">
        <v>487</v>
      </c>
      <c r="C232" s="3"/>
      <c r="D232" s="3"/>
      <c r="E232" s="3"/>
      <c r="F232" s="3"/>
      <c r="G232" s="72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spans="1:19" ht="15.75" customHeight="1" x14ac:dyDescent="0.25">
      <c r="A233" s="3"/>
      <c r="B233" s="3" t="s">
        <v>487</v>
      </c>
      <c r="C233" s="3"/>
      <c r="D233" s="3"/>
      <c r="E233" s="3"/>
      <c r="F233" s="3"/>
      <c r="G233" s="72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spans="1:19" ht="15.75" customHeight="1" x14ac:dyDescent="0.25">
      <c r="A234" s="3"/>
      <c r="B234" s="3" t="s">
        <v>487</v>
      </c>
      <c r="C234" s="3"/>
      <c r="D234" s="3"/>
      <c r="E234" s="3"/>
      <c r="F234" s="3"/>
      <c r="G234" s="72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spans="1:19" ht="15.75" customHeight="1" x14ac:dyDescent="0.25">
      <c r="A235" s="3"/>
      <c r="B235" s="3" t="s">
        <v>487</v>
      </c>
      <c r="C235" s="3"/>
      <c r="D235" s="3"/>
      <c r="E235" s="3"/>
      <c r="F235" s="3"/>
      <c r="G235" s="72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 spans="1:19" ht="15.75" customHeight="1" x14ac:dyDescent="0.25">
      <c r="A236" s="3"/>
      <c r="B236" s="3" t="s">
        <v>487</v>
      </c>
      <c r="C236" s="3"/>
      <c r="D236" s="3"/>
      <c r="E236" s="3"/>
      <c r="F236" s="3"/>
      <c r="G236" s="72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spans="1:19" ht="15.75" customHeight="1" x14ac:dyDescent="0.25">
      <c r="A237" s="3"/>
      <c r="B237" s="3" t="s">
        <v>487</v>
      </c>
      <c r="C237" s="3"/>
      <c r="D237" s="3"/>
      <c r="E237" s="3"/>
      <c r="F237" s="3"/>
      <c r="G237" s="72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spans="1:19" ht="15.75" customHeight="1" x14ac:dyDescent="0.25">
      <c r="A238" s="3"/>
      <c r="B238" s="3" t="s">
        <v>487</v>
      </c>
      <c r="C238" s="3"/>
      <c r="D238" s="3"/>
      <c r="E238" s="3"/>
      <c r="F238" s="3"/>
      <c r="G238" s="72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spans="1:19" ht="15.75" customHeight="1" x14ac:dyDescent="0.25">
      <c r="A239" s="3"/>
      <c r="B239" s="3" t="s">
        <v>487</v>
      </c>
      <c r="C239" s="3"/>
      <c r="D239" s="3"/>
      <c r="E239" s="3"/>
      <c r="F239" s="3"/>
      <c r="G239" s="72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spans="1:19" ht="15.75" customHeight="1" x14ac:dyDescent="0.25">
      <c r="A240" s="3"/>
      <c r="B240" s="3" t="s">
        <v>487</v>
      </c>
      <c r="C240" s="3"/>
      <c r="D240" s="3"/>
      <c r="E240" s="3"/>
      <c r="F240" s="3"/>
      <c r="G240" s="72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spans="1:19" ht="15.75" customHeight="1" x14ac:dyDescent="0.25">
      <c r="A241" s="3"/>
      <c r="B241" s="3" t="s">
        <v>487</v>
      </c>
      <c r="C241" s="3"/>
      <c r="D241" s="3"/>
      <c r="E241" s="3"/>
      <c r="F241" s="3"/>
      <c r="G241" s="72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spans="1:19" ht="15.75" customHeight="1" x14ac:dyDescent="0.25">
      <c r="A242" s="3"/>
      <c r="B242" s="3" t="s">
        <v>487</v>
      </c>
      <c r="C242" s="3"/>
      <c r="D242" s="3"/>
      <c r="E242" s="3"/>
      <c r="F242" s="3"/>
      <c r="G242" s="72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1:19" ht="15.75" customHeight="1" x14ac:dyDescent="0.25">
      <c r="A243" s="3"/>
      <c r="B243" s="3" t="s">
        <v>487</v>
      </c>
      <c r="C243" s="3"/>
      <c r="D243" s="3"/>
      <c r="E243" s="3"/>
      <c r="F243" s="3"/>
      <c r="G243" s="72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spans="1:19" ht="15.75" customHeight="1" x14ac:dyDescent="0.25">
      <c r="A244" s="3"/>
      <c r="B244" s="3" t="s">
        <v>487</v>
      </c>
      <c r="C244" s="3"/>
      <c r="D244" s="3"/>
      <c r="E244" s="3"/>
      <c r="F244" s="3"/>
      <c r="G244" s="72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spans="1:19" ht="15.75" customHeight="1" x14ac:dyDescent="0.25">
      <c r="A245" s="3"/>
      <c r="B245" s="3" t="s">
        <v>487</v>
      </c>
      <c r="C245" s="3"/>
      <c r="D245" s="3"/>
      <c r="E245" s="3"/>
      <c r="F245" s="3"/>
      <c r="G245" s="72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spans="1:19" ht="15.75" customHeight="1" x14ac:dyDescent="0.25">
      <c r="A246" s="3"/>
      <c r="B246" s="3" t="s">
        <v>487</v>
      </c>
      <c r="C246" s="3"/>
      <c r="D246" s="3"/>
      <c r="E246" s="3"/>
      <c r="F246" s="3"/>
      <c r="G246" s="72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 spans="1:19" ht="15.75" customHeight="1" x14ac:dyDescent="0.25">
      <c r="A247" s="3"/>
      <c r="B247" s="3" t="s">
        <v>487</v>
      </c>
      <c r="C247" s="3"/>
      <c r="D247" s="3"/>
      <c r="E247" s="3"/>
      <c r="F247" s="3"/>
      <c r="G247" s="72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 spans="1:19" ht="15.75" customHeight="1" x14ac:dyDescent="0.25">
      <c r="A248" s="3"/>
      <c r="B248" s="3" t="s">
        <v>487</v>
      </c>
      <c r="C248" s="3"/>
      <c r="D248" s="3"/>
      <c r="E248" s="3"/>
      <c r="F248" s="3"/>
      <c r="G248" s="72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 spans="1:19" ht="15.75" customHeight="1" x14ac:dyDescent="0.25">
      <c r="A249" s="3"/>
      <c r="B249" s="3" t="s">
        <v>487</v>
      </c>
      <c r="C249" s="3"/>
      <c r="D249" s="3"/>
      <c r="E249" s="3"/>
      <c r="F249" s="3"/>
      <c r="G249" s="72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 spans="1:19" ht="15.75" customHeight="1" x14ac:dyDescent="0.25">
      <c r="A250" s="3"/>
      <c r="B250" s="3" t="s">
        <v>487</v>
      </c>
      <c r="C250" s="3"/>
      <c r="D250" s="3"/>
      <c r="E250" s="3"/>
      <c r="F250" s="3"/>
      <c r="G250" s="72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 spans="1:19" ht="15.75" customHeight="1" x14ac:dyDescent="0.25">
      <c r="A251" s="3"/>
      <c r="B251" s="3" t="s">
        <v>487</v>
      </c>
      <c r="C251" s="3"/>
      <c r="D251" s="3"/>
      <c r="E251" s="3"/>
      <c r="F251" s="3"/>
      <c r="G251" s="72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 spans="1:19" ht="15.75" customHeight="1" x14ac:dyDescent="0.25">
      <c r="A252" s="3"/>
      <c r="B252" s="3" t="s">
        <v>487</v>
      </c>
      <c r="C252" s="3"/>
      <c r="D252" s="3"/>
      <c r="E252" s="3"/>
      <c r="F252" s="3"/>
      <c r="G252" s="72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 spans="1:19" ht="15.75" customHeight="1" x14ac:dyDescent="0.25">
      <c r="A253" s="3"/>
      <c r="B253" s="3" t="s">
        <v>487</v>
      </c>
      <c r="C253" s="3"/>
      <c r="D253" s="3"/>
      <c r="E253" s="3"/>
      <c r="F253" s="3"/>
      <c r="G253" s="72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spans="1:19" ht="15.75" customHeight="1" x14ac:dyDescent="0.25">
      <c r="A254" s="3"/>
      <c r="B254" s="3" t="s">
        <v>487</v>
      </c>
      <c r="C254" s="3"/>
      <c r="D254" s="3"/>
      <c r="E254" s="3"/>
      <c r="F254" s="3"/>
      <c r="G254" s="72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 spans="1:19" ht="15.75" customHeight="1" x14ac:dyDescent="0.25">
      <c r="A255" s="3"/>
      <c r="B255" s="3" t="s">
        <v>487</v>
      </c>
      <c r="C255" s="3"/>
      <c r="D255" s="3"/>
      <c r="E255" s="3"/>
      <c r="F255" s="3"/>
      <c r="G255" s="72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spans="1:19" ht="15.75" customHeight="1" x14ac:dyDescent="0.25">
      <c r="A256" s="3"/>
      <c r="B256" s="3" t="s">
        <v>487</v>
      </c>
      <c r="C256" s="3"/>
      <c r="D256" s="3"/>
      <c r="E256" s="3"/>
      <c r="F256" s="3"/>
      <c r="G256" s="72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spans="1:19" ht="15.75" customHeight="1" x14ac:dyDescent="0.25">
      <c r="A257" s="3"/>
      <c r="B257" s="3" t="s">
        <v>487</v>
      </c>
      <c r="C257" s="3"/>
      <c r="D257" s="3"/>
      <c r="E257" s="3"/>
      <c r="F257" s="3"/>
      <c r="G257" s="72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 spans="1:19" ht="15.75" customHeight="1" x14ac:dyDescent="0.25">
      <c r="A258" s="3"/>
      <c r="B258" s="3" t="s">
        <v>487</v>
      </c>
      <c r="C258" s="3"/>
      <c r="D258" s="3"/>
      <c r="E258" s="3"/>
      <c r="F258" s="3"/>
      <c r="G258" s="72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 spans="1:19" ht="15.75" customHeight="1" x14ac:dyDescent="0.25">
      <c r="A259" s="3"/>
      <c r="B259" s="3" t="s">
        <v>487</v>
      </c>
      <c r="C259" s="3"/>
      <c r="D259" s="3"/>
      <c r="E259" s="3"/>
      <c r="F259" s="3"/>
      <c r="G259" s="72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 spans="1:19" ht="15.75" customHeight="1" x14ac:dyDescent="0.25">
      <c r="A260" s="3"/>
      <c r="B260" s="3" t="s">
        <v>487</v>
      </c>
      <c r="C260" s="3"/>
      <c r="D260" s="3"/>
      <c r="E260" s="3"/>
      <c r="F260" s="3"/>
      <c r="G260" s="72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spans="1:19" ht="15.75" customHeight="1" x14ac:dyDescent="0.25">
      <c r="A261" s="3"/>
      <c r="B261" s="3" t="s">
        <v>487</v>
      </c>
      <c r="C261" s="3"/>
      <c r="D261" s="3"/>
      <c r="E261" s="3"/>
      <c r="F261" s="3"/>
      <c r="G261" s="72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spans="1:19" ht="15.75" customHeight="1" x14ac:dyDescent="0.25">
      <c r="A262" s="3"/>
      <c r="B262" s="3" t="s">
        <v>487</v>
      </c>
      <c r="C262" s="3"/>
      <c r="D262" s="3"/>
      <c r="E262" s="3"/>
      <c r="F262" s="3"/>
      <c r="G262" s="72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 spans="1:19" ht="15.75" customHeight="1" x14ac:dyDescent="0.25">
      <c r="A263" s="3"/>
      <c r="B263" s="3" t="s">
        <v>487</v>
      </c>
      <c r="C263" s="3"/>
      <c r="D263" s="3"/>
      <c r="E263" s="3"/>
      <c r="F263" s="3"/>
      <c r="G263" s="72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 spans="1:19" ht="15.75" customHeight="1" x14ac:dyDescent="0.25">
      <c r="A264" s="3"/>
      <c r="B264" s="3" t="s">
        <v>487</v>
      </c>
      <c r="C264" s="3"/>
      <c r="D264" s="3"/>
      <c r="E264" s="3"/>
      <c r="F264" s="3"/>
      <c r="G264" s="72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 spans="1:19" ht="15.75" customHeight="1" x14ac:dyDescent="0.25">
      <c r="A265" s="3"/>
      <c r="B265" s="3" t="s">
        <v>487</v>
      </c>
      <c r="C265" s="3"/>
      <c r="D265" s="3"/>
      <c r="E265" s="3"/>
      <c r="F265" s="3"/>
      <c r="G265" s="72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 spans="1:19" ht="15.75" customHeight="1" x14ac:dyDescent="0.25">
      <c r="A266" s="3"/>
      <c r="B266" s="3" t="s">
        <v>487</v>
      </c>
      <c r="C266" s="3"/>
      <c r="D266" s="3"/>
      <c r="E266" s="3"/>
      <c r="F266" s="3"/>
      <c r="G266" s="72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spans="1:19" ht="15.75" customHeight="1" x14ac:dyDescent="0.25">
      <c r="A267" s="3"/>
      <c r="B267" s="3" t="s">
        <v>487</v>
      </c>
      <c r="C267" s="3"/>
      <c r="D267" s="3"/>
      <c r="E267" s="3"/>
      <c r="F267" s="3"/>
      <c r="G267" s="72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 spans="1:19" ht="15.75" customHeight="1" x14ac:dyDescent="0.25">
      <c r="A268" s="3"/>
      <c r="B268" s="3" t="s">
        <v>487</v>
      </c>
      <c r="C268" s="3"/>
      <c r="D268" s="3"/>
      <c r="E268" s="3"/>
      <c r="F268" s="3"/>
      <c r="G268" s="72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 spans="1:19" ht="15.75" customHeight="1" x14ac:dyDescent="0.25">
      <c r="A269" s="3"/>
      <c r="B269" s="3" t="s">
        <v>487</v>
      </c>
      <c r="C269" s="3"/>
      <c r="D269" s="3"/>
      <c r="E269" s="3"/>
      <c r="F269" s="3"/>
      <c r="G269" s="72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 spans="1:19" ht="15.75" customHeight="1" x14ac:dyDescent="0.25">
      <c r="A270" s="3"/>
      <c r="B270" s="3" t="s">
        <v>487</v>
      </c>
      <c r="C270" s="3"/>
      <c r="D270" s="3"/>
      <c r="E270" s="3"/>
      <c r="F270" s="3"/>
      <c r="G270" s="72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 spans="1:19" ht="15.75" customHeight="1" x14ac:dyDescent="0.25">
      <c r="A271" s="3"/>
      <c r="B271" s="3" t="s">
        <v>487</v>
      </c>
      <c r="C271" s="3"/>
      <c r="D271" s="3"/>
      <c r="E271" s="3"/>
      <c r="F271" s="3"/>
      <c r="G271" s="72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 spans="1:19" ht="15.75" customHeight="1" x14ac:dyDescent="0.25">
      <c r="A272" s="3"/>
      <c r="B272" s="3" t="s">
        <v>487</v>
      </c>
      <c r="C272" s="3"/>
      <c r="D272" s="3"/>
      <c r="E272" s="3"/>
      <c r="F272" s="3"/>
      <c r="G272" s="72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 spans="1:19" ht="15.75" customHeight="1" x14ac:dyDescent="0.25">
      <c r="A273" s="3"/>
      <c r="B273" s="3" t="s">
        <v>487</v>
      </c>
      <c r="C273" s="3"/>
      <c r="D273" s="3"/>
      <c r="E273" s="3"/>
      <c r="F273" s="3"/>
      <c r="G273" s="72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 spans="1:19" ht="15.75" customHeight="1" x14ac:dyDescent="0.25">
      <c r="A274" s="3"/>
      <c r="B274" s="3" t="s">
        <v>487</v>
      </c>
      <c r="C274" s="3"/>
      <c r="D274" s="3"/>
      <c r="E274" s="3"/>
      <c r="F274" s="3"/>
      <c r="G274" s="72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 spans="1:19" ht="15.75" customHeight="1" x14ac:dyDescent="0.25">
      <c r="A275" s="3"/>
      <c r="B275" s="3" t="s">
        <v>487</v>
      </c>
      <c r="C275" s="3"/>
      <c r="D275" s="3"/>
      <c r="E275" s="3"/>
      <c r="F275" s="3"/>
      <c r="G275" s="72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 spans="1:19" ht="15.75" customHeight="1" x14ac:dyDescent="0.25">
      <c r="A276" s="3"/>
      <c r="B276" s="3" t="s">
        <v>487</v>
      </c>
      <c r="C276" s="3"/>
      <c r="D276" s="3"/>
      <c r="E276" s="3"/>
      <c r="F276" s="3"/>
      <c r="G276" s="72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 spans="1:19" ht="15.75" customHeight="1" x14ac:dyDescent="0.25">
      <c r="A277" s="3"/>
      <c r="B277" s="3" t="s">
        <v>487</v>
      </c>
      <c r="C277" s="3"/>
      <c r="D277" s="3"/>
      <c r="E277" s="3"/>
      <c r="F277" s="3"/>
      <c r="G277" s="72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 spans="1:19" ht="15.75" customHeight="1" x14ac:dyDescent="0.25">
      <c r="A278" s="3"/>
      <c r="B278" s="3" t="s">
        <v>487</v>
      </c>
      <c r="C278" s="3"/>
      <c r="D278" s="3"/>
      <c r="E278" s="3"/>
      <c r="F278" s="3"/>
      <c r="G278" s="72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 spans="1:19" ht="15.75" customHeight="1" x14ac:dyDescent="0.25">
      <c r="A279" s="3"/>
      <c r="B279" s="3" t="s">
        <v>487</v>
      </c>
      <c r="C279" s="3"/>
      <c r="D279" s="3"/>
      <c r="E279" s="3"/>
      <c r="F279" s="3"/>
      <c r="G279" s="72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 spans="1:19" ht="15.75" customHeight="1" x14ac:dyDescent="0.25">
      <c r="A280" s="3"/>
      <c r="B280" s="3" t="s">
        <v>487</v>
      </c>
      <c r="C280" s="3"/>
      <c r="D280" s="3"/>
      <c r="E280" s="3"/>
      <c r="F280" s="3"/>
      <c r="G280" s="72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 spans="1:19" ht="15.75" customHeight="1" x14ac:dyDescent="0.25">
      <c r="A281" s="3"/>
      <c r="B281" s="3" t="s">
        <v>487</v>
      </c>
      <c r="C281" s="3"/>
      <c r="D281" s="3"/>
      <c r="E281" s="3"/>
      <c r="F281" s="3"/>
      <c r="G281" s="72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 spans="1:19" ht="15.75" customHeight="1" x14ac:dyDescent="0.25">
      <c r="A282" s="3"/>
      <c r="B282" s="3" t="s">
        <v>487</v>
      </c>
      <c r="C282" s="3"/>
      <c r="D282" s="3"/>
      <c r="E282" s="3"/>
      <c r="F282" s="3"/>
      <c r="G282" s="72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 spans="1:19" ht="15.75" customHeight="1" x14ac:dyDescent="0.25">
      <c r="A283" s="3"/>
      <c r="B283" s="3" t="s">
        <v>487</v>
      </c>
      <c r="C283" s="3"/>
      <c r="D283" s="3"/>
      <c r="E283" s="3"/>
      <c r="F283" s="3"/>
      <c r="G283" s="72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 spans="1:19" ht="15.75" customHeight="1" x14ac:dyDescent="0.25">
      <c r="A284" s="3"/>
      <c r="B284" s="3" t="s">
        <v>487</v>
      </c>
      <c r="C284" s="3"/>
      <c r="D284" s="3"/>
      <c r="E284" s="3"/>
      <c r="F284" s="3"/>
      <c r="G284" s="72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 spans="1:19" ht="15.75" customHeight="1" x14ac:dyDescent="0.25">
      <c r="A285" s="3"/>
      <c r="B285" s="3" t="s">
        <v>487</v>
      </c>
      <c r="C285" s="3"/>
      <c r="D285" s="3"/>
      <c r="E285" s="3"/>
      <c r="F285" s="3"/>
      <c r="G285" s="72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 spans="1:19" ht="15.75" customHeight="1" x14ac:dyDescent="0.25">
      <c r="A286" s="3"/>
      <c r="B286" s="3" t="s">
        <v>487</v>
      </c>
      <c r="C286" s="3"/>
      <c r="D286" s="3"/>
      <c r="E286" s="3"/>
      <c r="F286" s="3"/>
      <c r="G286" s="72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 spans="1:19" ht="15.75" customHeight="1" x14ac:dyDescent="0.25">
      <c r="A287" s="3"/>
      <c r="B287" s="3" t="s">
        <v>487</v>
      </c>
      <c r="C287" s="3"/>
      <c r="D287" s="3"/>
      <c r="E287" s="3"/>
      <c r="F287" s="3"/>
      <c r="G287" s="72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 spans="1:19" ht="15.75" customHeight="1" x14ac:dyDescent="0.25">
      <c r="A288" s="3"/>
      <c r="B288" s="3" t="s">
        <v>487</v>
      </c>
      <c r="C288" s="3"/>
      <c r="D288" s="3"/>
      <c r="E288" s="3"/>
      <c r="F288" s="3"/>
      <c r="G288" s="72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 spans="1:19" ht="15.75" customHeight="1" x14ac:dyDescent="0.25">
      <c r="A289" s="3"/>
      <c r="B289" s="3" t="s">
        <v>487</v>
      </c>
      <c r="C289" s="3"/>
      <c r="D289" s="3"/>
      <c r="E289" s="3"/>
      <c r="F289" s="3"/>
      <c r="G289" s="72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 spans="1:19" ht="15.75" customHeight="1" x14ac:dyDescent="0.25">
      <c r="A290" s="3"/>
      <c r="B290" s="3" t="s">
        <v>487</v>
      </c>
      <c r="C290" s="3"/>
      <c r="D290" s="3"/>
      <c r="E290" s="3"/>
      <c r="F290" s="3"/>
      <c r="G290" s="72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 spans="1:19" ht="15.75" customHeight="1" x14ac:dyDescent="0.25">
      <c r="A291" s="3"/>
      <c r="B291" s="3" t="s">
        <v>487</v>
      </c>
      <c r="C291" s="3"/>
      <c r="D291" s="3"/>
      <c r="E291" s="3"/>
      <c r="F291" s="3"/>
      <c r="G291" s="72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 spans="1:19" ht="15.75" customHeight="1" x14ac:dyDescent="0.25">
      <c r="A292" s="3"/>
      <c r="B292" s="3" t="s">
        <v>487</v>
      </c>
      <c r="C292" s="3"/>
      <c r="D292" s="3"/>
      <c r="E292" s="3"/>
      <c r="F292" s="3"/>
      <c r="G292" s="72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 spans="1:19" ht="15.75" customHeight="1" x14ac:dyDescent="0.25">
      <c r="A293" s="3"/>
      <c r="B293" s="3" t="s">
        <v>487</v>
      </c>
      <c r="C293" s="3"/>
      <c r="D293" s="3"/>
      <c r="E293" s="3"/>
      <c r="F293" s="3"/>
      <c r="G293" s="72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 spans="1:19" ht="15.75" customHeight="1" x14ac:dyDescent="0.25">
      <c r="A294" s="3"/>
      <c r="B294" s="3" t="s">
        <v>487</v>
      </c>
      <c r="C294" s="3"/>
      <c r="D294" s="3"/>
      <c r="E294" s="3"/>
      <c r="F294" s="3"/>
      <c r="G294" s="72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 spans="1:19" ht="15.75" customHeight="1" x14ac:dyDescent="0.25">
      <c r="A295" s="3"/>
      <c r="B295" s="3" t="s">
        <v>487</v>
      </c>
      <c r="C295" s="3"/>
      <c r="D295" s="3"/>
      <c r="E295" s="3"/>
      <c r="F295" s="3"/>
      <c r="G295" s="72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 spans="1:19" ht="15.75" customHeight="1" x14ac:dyDescent="0.25">
      <c r="A296" s="3"/>
      <c r="B296" s="3" t="s">
        <v>487</v>
      </c>
      <c r="C296" s="3"/>
      <c r="D296" s="3"/>
      <c r="E296" s="3"/>
      <c r="F296" s="3"/>
      <c r="G296" s="72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 spans="1:19" ht="15.75" customHeight="1" x14ac:dyDescent="0.25">
      <c r="A297" s="3"/>
      <c r="B297" s="3" t="s">
        <v>487</v>
      </c>
      <c r="C297" s="3"/>
      <c r="D297" s="3"/>
      <c r="E297" s="3"/>
      <c r="F297" s="3"/>
      <c r="G297" s="72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 spans="1:19" ht="15.75" customHeight="1" x14ac:dyDescent="0.25">
      <c r="A298" s="3"/>
      <c r="B298" s="3" t="s">
        <v>487</v>
      </c>
      <c r="C298" s="3"/>
      <c r="D298" s="3"/>
      <c r="E298" s="3"/>
      <c r="F298" s="3"/>
      <c r="G298" s="72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 spans="1:19" ht="15.75" customHeight="1" x14ac:dyDescent="0.25">
      <c r="A299" s="3"/>
      <c r="B299" s="3" t="s">
        <v>487</v>
      </c>
      <c r="C299" s="3"/>
      <c r="D299" s="3"/>
      <c r="E299" s="3"/>
      <c r="F299" s="3"/>
      <c r="G299" s="72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 spans="1:19" ht="15.75" customHeight="1" x14ac:dyDescent="0.25">
      <c r="A300" s="3"/>
      <c r="B300" s="3" t="s">
        <v>487</v>
      </c>
      <c r="C300" s="3"/>
      <c r="D300" s="3"/>
      <c r="E300" s="3"/>
      <c r="F300" s="3"/>
      <c r="G300" s="72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 spans="1:19" ht="15.75" customHeight="1" x14ac:dyDescent="0.25">
      <c r="A301" s="3"/>
      <c r="B301" s="3" t="s">
        <v>487</v>
      </c>
      <c r="C301" s="3"/>
      <c r="D301" s="3"/>
      <c r="E301" s="3"/>
      <c r="F301" s="3"/>
      <c r="G301" s="72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 spans="1:19" ht="15.75" customHeight="1" x14ac:dyDescent="0.25">
      <c r="A302" s="3"/>
      <c r="B302" s="3" t="s">
        <v>487</v>
      </c>
      <c r="C302" s="3"/>
      <c r="D302" s="3"/>
      <c r="E302" s="3"/>
      <c r="F302" s="3"/>
      <c r="G302" s="72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 spans="1:19" ht="15.75" customHeight="1" x14ac:dyDescent="0.25">
      <c r="A303" s="3"/>
      <c r="B303" s="3" t="s">
        <v>487</v>
      </c>
      <c r="C303" s="3"/>
      <c r="D303" s="3"/>
      <c r="E303" s="3"/>
      <c r="F303" s="3"/>
      <c r="G303" s="72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 spans="1:19" ht="15.75" customHeight="1" x14ac:dyDescent="0.25">
      <c r="A304" s="3"/>
      <c r="B304" s="3" t="s">
        <v>487</v>
      </c>
      <c r="C304" s="3"/>
      <c r="D304" s="3"/>
      <c r="E304" s="3"/>
      <c r="F304" s="3"/>
      <c r="G304" s="72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 spans="1:19" ht="15.75" customHeight="1" x14ac:dyDescent="0.25">
      <c r="A305" s="3"/>
      <c r="B305" s="3" t="s">
        <v>487</v>
      </c>
      <c r="C305" s="3"/>
      <c r="D305" s="3"/>
      <c r="E305" s="3"/>
      <c r="F305" s="3"/>
      <c r="G305" s="72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 spans="1:19" ht="15.75" customHeight="1" x14ac:dyDescent="0.25">
      <c r="A306" s="3"/>
      <c r="B306" s="3" t="s">
        <v>487</v>
      </c>
      <c r="C306" s="3"/>
      <c r="D306" s="3"/>
      <c r="E306" s="3"/>
      <c r="F306" s="3"/>
      <c r="G306" s="72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 spans="1:19" ht="15.75" customHeight="1" x14ac:dyDescent="0.25">
      <c r="A307" s="3"/>
      <c r="B307" s="3" t="s">
        <v>487</v>
      </c>
      <c r="C307" s="3"/>
      <c r="D307" s="3"/>
      <c r="E307" s="3"/>
      <c r="F307" s="3"/>
      <c r="G307" s="72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 spans="1:19" ht="15.75" customHeight="1" x14ac:dyDescent="0.25">
      <c r="A308" s="3"/>
      <c r="B308" s="3" t="s">
        <v>487</v>
      </c>
      <c r="C308" s="3"/>
      <c r="D308" s="3"/>
      <c r="E308" s="3"/>
      <c r="F308" s="3"/>
      <c r="G308" s="72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 spans="1:19" ht="15.75" customHeight="1" x14ac:dyDescent="0.25">
      <c r="A309" s="3"/>
      <c r="B309" s="3" t="s">
        <v>487</v>
      </c>
      <c r="C309" s="3"/>
      <c r="D309" s="3"/>
      <c r="E309" s="3"/>
      <c r="F309" s="3"/>
      <c r="G309" s="72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 spans="1:19" ht="15.75" customHeight="1" x14ac:dyDescent="0.25">
      <c r="A310" s="3"/>
      <c r="B310" s="3" t="s">
        <v>487</v>
      </c>
      <c r="C310" s="3"/>
      <c r="D310" s="3"/>
      <c r="E310" s="3"/>
      <c r="F310" s="3"/>
      <c r="G310" s="72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 spans="1:19" ht="15.75" customHeight="1" x14ac:dyDescent="0.25">
      <c r="A311" s="3"/>
      <c r="B311" s="3" t="s">
        <v>487</v>
      </c>
      <c r="C311" s="3"/>
      <c r="D311" s="3"/>
      <c r="E311" s="3"/>
      <c r="F311" s="3"/>
      <c r="G311" s="72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 spans="1:19" ht="15.75" customHeight="1" x14ac:dyDescent="0.25">
      <c r="A312" s="3"/>
      <c r="B312" s="3" t="s">
        <v>487</v>
      </c>
      <c r="C312" s="3"/>
      <c r="D312" s="3"/>
      <c r="E312" s="3"/>
      <c r="F312" s="3"/>
      <c r="G312" s="72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 spans="1:19" ht="15.75" customHeight="1" x14ac:dyDescent="0.25">
      <c r="A313" s="3"/>
      <c r="B313" s="3" t="s">
        <v>487</v>
      </c>
      <c r="C313" s="3"/>
      <c r="D313" s="3"/>
      <c r="E313" s="3"/>
      <c r="F313" s="3"/>
      <c r="G313" s="72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 spans="1:19" ht="15.75" customHeight="1" x14ac:dyDescent="0.25">
      <c r="A314" s="3"/>
      <c r="B314" s="3" t="s">
        <v>487</v>
      </c>
      <c r="C314" s="3"/>
      <c r="D314" s="3"/>
      <c r="E314" s="3"/>
      <c r="F314" s="3"/>
      <c r="G314" s="72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 spans="1:19" ht="15.75" customHeight="1" x14ac:dyDescent="0.25">
      <c r="A315" s="3"/>
      <c r="B315" s="3" t="s">
        <v>487</v>
      </c>
      <c r="C315" s="3"/>
      <c r="D315" s="3"/>
      <c r="E315" s="3"/>
      <c r="F315" s="3"/>
      <c r="G315" s="72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 spans="1:19" ht="15.75" customHeight="1" x14ac:dyDescent="0.25">
      <c r="A316" s="3"/>
      <c r="B316" s="3" t="s">
        <v>487</v>
      </c>
      <c r="C316" s="3"/>
      <c r="D316" s="3"/>
      <c r="E316" s="3"/>
      <c r="F316" s="3"/>
      <c r="G316" s="72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 spans="1:19" ht="15.75" customHeight="1" x14ac:dyDescent="0.25">
      <c r="A317" s="3"/>
      <c r="B317" s="3" t="s">
        <v>487</v>
      </c>
      <c r="C317" s="3"/>
      <c r="D317" s="3"/>
      <c r="E317" s="3"/>
      <c r="F317" s="3"/>
      <c r="G317" s="72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 spans="1:19" ht="15.75" customHeight="1" x14ac:dyDescent="0.25">
      <c r="A318" s="3"/>
      <c r="B318" s="3" t="s">
        <v>487</v>
      </c>
      <c r="C318" s="3"/>
      <c r="D318" s="3"/>
      <c r="E318" s="3"/>
      <c r="F318" s="3"/>
      <c r="G318" s="72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 spans="1:19" ht="15.75" customHeight="1" x14ac:dyDescent="0.25">
      <c r="A319" s="3"/>
      <c r="B319" s="3" t="s">
        <v>487</v>
      </c>
      <c r="C319" s="3"/>
      <c r="D319" s="3"/>
      <c r="E319" s="3"/>
      <c r="F319" s="3"/>
      <c r="G319" s="72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 spans="1:19" ht="15.75" customHeight="1" x14ac:dyDescent="0.25">
      <c r="A320" s="3"/>
      <c r="B320" s="3" t="s">
        <v>487</v>
      </c>
      <c r="C320" s="3"/>
      <c r="D320" s="3"/>
      <c r="E320" s="3"/>
      <c r="F320" s="3"/>
      <c r="G320" s="72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 spans="1:19" ht="15.75" customHeight="1" x14ac:dyDescent="0.25">
      <c r="A321" s="3"/>
      <c r="B321" s="3" t="s">
        <v>487</v>
      </c>
      <c r="C321" s="3"/>
      <c r="D321" s="3"/>
      <c r="E321" s="3"/>
      <c r="F321" s="3"/>
      <c r="G321" s="72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 spans="1:19" ht="15.75" customHeight="1" x14ac:dyDescent="0.25">
      <c r="A322" s="3"/>
      <c r="B322" s="3" t="s">
        <v>487</v>
      </c>
      <c r="C322" s="3"/>
      <c r="D322" s="3"/>
      <c r="E322" s="3"/>
      <c r="F322" s="3"/>
      <c r="G322" s="72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 spans="1:19" ht="15.75" customHeight="1" x14ac:dyDescent="0.25">
      <c r="A323" s="3"/>
      <c r="B323" s="3" t="s">
        <v>487</v>
      </c>
      <c r="C323" s="3"/>
      <c r="D323" s="3"/>
      <c r="E323" s="3"/>
      <c r="F323" s="3"/>
      <c r="G323" s="72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 spans="1:19" ht="15.75" customHeight="1" x14ac:dyDescent="0.25">
      <c r="A324" s="3"/>
      <c r="B324" s="3" t="s">
        <v>487</v>
      </c>
      <c r="C324" s="3"/>
      <c r="D324" s="3"/>
      <c r="E324" s="3"/>
      <c r="F324" s="3"/>
      <c r="G324" s="72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 spans="1:19" ht="15.75" customHeight="1" x14ac:dyDescent="0.25">
      <c r="A325" s="3"/>
      <c r="B325" s="3" t="s">
        <v>487</v>
      </c>
      <c r="C325" s="3"/>
      <c r="D325" s="3"/>
      <c r="E325" s="3"/>
      <c r="F325" s="3"/>
      <c r="G325" s="72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 spans="1:19" ht="15.75" customHeight="1" x14ac:dyDescent="0.25">
      <c r="A326" s="3"/>
      <c r="B326" s="3" t="s">
        <v>487</v>
      </c>
      <c r="C326" s="3"/>
      <c r="D326" s="3"/>
      <c r="E326" s="3"/>
      <c r="F326" s="3"/>
      <c r="G326" s="72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 spans="1:19" ht="15.75" customHeight="1" x14ac:dyDescent="0.25">
      <c r="A327" s="3"/>
      <c r="B327" s="3" t="s">
        <v>487</v>
      </c>
      <c r="C327" s="3"/>
      <c r="D327" s="3"/>
      <c r="E327" s="3"/>
      <c r="F327" s="3"/>
      <c r="G327" s="72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 spans="1:19" ht="15.75" customHeight="1" x14ac:dyDescent="0.25">
      <c r="A328" s="3"/>
      <c r="B328" s="3" t="s">
        <v>487</v>
      </c>
      <c r="C328" s="3"/>
      <c r="D328" s="3"/>
      <c r="E328" s="3"/>
      <c r="F328" s="3"/>
      <c r="G328" s="72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 spans="1:19" ht="15.75" customHeight="1" x14ac:dyDescent="0.25">
      <c r="A329" s="3"/>
      <c r="B329" s="3" t="s">
        <v>487</v>
      </c>
      <c r="C329" s="3"/>
      <c r="D329" s="3"/>
      <c r="E329" s="3"/>
      <c r="F329" s="3"/>
      <c r="G329" s="72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 spans="1:19" ht="15.75" customHeight="1" x14ac:dyDescent="0.25">
      <c r="A330" s="3"/>
      <c r="B330" s="3" t="s">
        <v>487</v>
      </c>
      <c r="C330" s="3"/>
      <c r="D330" s="3"/>
      <c r="E330" s="3"/>
      <c r="F330" s="3"/>
      <c r="G330" s="72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 spans="1:19" ht="15.75" customHeight="1" x14ac:dyDescent="0.25">
      <c r="A331" s="3"/>
      <c r="B331" s="3" t="s">
        <v>487</v>
      </c>
      <c r="C331" s="3"/>
      <c r="D331" s="3"/>
      <c r="E331" s="3"/>
      <c r="F331" s="3"/>
      <c r="G331" s="72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 spans="1:19" ht="15.75" customHeight="1" x14ac:dyDescent="0.25">
      <c r="A332" s="3"/>
      <c r="B332" s="3" t="s">
        <v>487</v>
      </c>
      <c r="C332" s="3"/>
      <c r="D332" s="3"/>
      <c r="E332" s="3"/>
      <c r="F332" s="3"/>
      <c r="G332" s="72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 spans="1:19" ht="15.75" customHeight="1" x14ac:dyDescent="0.25">
      <c r="A333" s="3"/>
      <c r="B333" s="3" t="s">
        <v>487</v>
      </c>
      <c r="C333" s="3"/>
      <c r="D333" s="3"/>
      <c r="E333" s="3"/>
      <c r="F333" s="3"/>
      <c r="G333" s="72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 spans="1:19" ht="15.75" customHeight="1" x14ac:dyDescent="0.25">
      <c r="A334" s="3"/>
      <c r="B334" s="3" t="s">
        <v>487</v>
      </c>
      <c r="C334" s="3"/>
      <c r="D334" s="3"/>
      <c r="E334" s="3"/>
      <c r="F334" s="3"/>
      <c r="G334" s="72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 spans="1:19" ht="15.75" customHeight="1" x14ac:dyDescent="0.25">
      <c r="A335" s="3"/>
      <c r="B335" s="3" t="s">
        <v>487</v>
      </c>
      <c r="C335" s="3"/>
      <c r="D335" s="3"/>
      <c r="E335" s="3"/>
      <c r="F335" s="3"/>
      <c r="G335" s="72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 spans="1:19" ht="15.75" customHeight="1" x14ac:dyDescent="0.25">
      <c r="A336" s="3"/>
      <c r="B336" s="3" t="s">
        <v>487</v>
      </c>
      <c r="C336" s="3"/>
      <c r="D336" s="3"/>
      <c r="E336" s="3"/>
      <c r="F336" s="3"/>
      <c r="G336" s="72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E1:E336" xr:uid="{00000000-0009-0000-0000-000002000000}"/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000"/>
  <sheetViews>
    <sheetView topLeftCell="A129" workbookViewId="0">
      <pane xSplit="5" topLeftCell="F1" activePane="topRight" state="frozen"/>
      <selection pane="topRight" activeCell="G2" sqref="G2"/>
    </sheetView>
  </sheetViews>
  <sheetFormatPr baseColWidth="10" defaultColWidth="14.42578125" defaultRowHeight="15" customHeight="1" x14ac:dyDescent="0.25"/>
  <cols>
    <col min="1" max="4" width="11.42578125" customWidth="1"/>
    <col min="5" max="5" width="19.7109375" customWidth="1"/>
    <col min="6" max="6" width="54.140625" customWidth="1"/>
    <col min="7" max="7" width="31.42578125" customWidth="1"/>
    <col min="8" max="8" width="13.85546875" customWidth="1"/>
    <col min="9" max="9" width="22.42578125" customWidth="1"/>
    <col min="10" max="24" width="11.42578125" customWidth="1"/>
  </cols>
  <sheetData>
    <row r="1" spans="1:24" ht="25.5" x14ac:dyDescent="0.25">
      <c r="A1" s="17" t="s">
        <v>320</v>
      </c>
      <c r="B1" s="17" t="s">
        <v>1</v>
      </c>
      <c r="C1" s="17" t="s">
        <v>305</v>
      </c>
      <c r="D1" s="17" t="s">
        <v>306</v>
      </c>
      <c r="E1" s="17" t="s">
        <v>307</v>
      </c>
      <c r="F1" s="17" t="s">
        <v>308</v>
      </c>
      <c r="G1" s="17" t="s">
        <v>309</v>
      </c>
      <c r="H1" s="17" t="s">
        <v>310</v>
      </c>
      <c r="I1" s="17" t="s">
        <v>311</v>
      </c>
      <c r="J1" s="49">
        <f ca="1">TODAY()</f>
        <v>45458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x14ac:dyDescent="0.25">
      <c r="A2" s="4">
        <v>127</v>
      </c>
      <c r="B2" s="5">
        <v>449</v>
      </c>
      <c r="C2" s="6" t="s">
        <v>172</v>
      </c>
      <c r="D2" s="6" t="s">
        <v>141</v>
      </c>
      <c r="E2" s="6" t="s">
        <v>173</v>
      </c>
      <c r="F2" s="4" t="s">
        <v>10</v>
      </c>
      <c r="G2" s="6" t="s">
        <v>318</v>
      </c>
      <c r="H2" s="7">
        <v>40917</v>
      </c>
      <c r="I2" s="19" t="str">
        <f t="shared" ref="I2:I136" ca="1" si="0">DATEDIF(H2,$J$1,"Y")&amp; " años "&amp;DATEDIF(H2,$J$1,"YM")&amp;" meses "&amp;DATEDIF(H2,$J$1,"MD")&amp;" días"</f>
        <v>12 años 5 meses 6 días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x14ac:dyDescent="0.25">
      <c r="A3" s="4">
        <v>221</v>
      </c>
      <c r="B3" s="9">
        <v>691</v>
      </c>
      <c r="C3" s="4" t="s">
        <v>107</v>
      </c>
      <c r="D3" s="4" t="s">
        <v>163</v>
      </c>
      <c r="E3" s="4" t="s">
        <v>105</v>
      </c>
      <c r="F3" s="4" t="s">
        <v>238</v>
      </c>
      <c r="G3" s="4" t="s">
        <v>318</v>
      </c>
      <c r="H3" s="12">
        <v>43474</v>
      </c>
      <c r="I3" s="19" t="str">
        <f t="shared" ca="1" si="0"/>
        <v>5 años 5 meses 6 días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25">
      <c r="A4" s="4">
        <v>203</v>
      </c>
      <c r="B4" s="9">
        <v>640</v>
      </c>
      <c r="C4" s="6" t="s">
        <v>268</v>
      </c>
      <c r="D4" s="6" t="s">
        <v>269</v>
      </c>
      <c r="E4" s="6" t="s">
        <v>270</v>
      </c>
      <c r="F4" s="4" t="s">
        <v>18</v>
      </c>
      <c r="G4" s="6" t="s">
        <v>318</v>
      </c>
      <c r="H4" s="7">
        <v>42625</v>
      </c>
      <c r="I4" s="19" t="str">
        <f t="shared" ca="1" si="0"/>
        <v>7 años 9 meses 3 días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25">
      <c r="A5" s="4">
        <v>30</v>
      </c>
      <c r="B5" s="5">
        <v>133</v>
      </c>
      <c r="C5" s="6" t="s">
        <v>52</v>
      </c>
      <c r="D5" s="6" t="s">
        <v>15</v>
      </c>
      <c r="E5" s="6" t="s">
        <v>53</v>
      </c>
      <c r="F5" s="4" t="s">
        <v>10</v>
      </c>
      <c r="G5" s="6" t="s">
        <v>316</v>
      </c>
      <c r="H5" s="7">
        <v>36770</v>
      </c>
      <c r="I5" s="19" t="str">
        <f t="shared" ca="1" si="0"/>
        <v>23 años 9 meses 14 días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25">
      <c r="A6" s="4">
        <v>86</v>
      </c>
      <c r="B6" s="5">
        <v>351</v>
      </c>
      <c r="C6" s="6" t="s">
        <v>52</v>
      </c>
      <c r="D6" s="6" t="s">
        <v>107</v>
      </c>
      <c r="E6" s="6" t="s">
        <v>108</v>
      </c>
      <c r="F6" s="4" t="s">
        <v>10</v>
      </c>
      <c r="G6" s="6" t="s">
        <v>336</v>
      </c>
      <c r="H6" s="7">
        <v>39574</v>
      </c>
      <c r="I6" s="19" t="str">
        <f t="shared" ca="1" si="0"/>
        <v>16 años 1 meses 9 días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25">
      <c r="A7" s="4">
        <v>177</v>
      </c>
      <c r="B7" s="9">
        <v>587</v>
      </c>
      <c r="C7" s="6" t="s">
        <v>234</v>
      </c>
      <c r="D7" s="6" t="s">
        <v>235</v>
      </c>
      <c r="E7" s="6" t="s">
        <v>236</v>
      </c>
      <c r="F7" s="4" t="s">
        <v>18</v>
      </c>
      <c r="G7" s="6" t="s">
        <v>318</v>
      </c>
      <c r="H7" s="7">
        <v>42020</v>
      </c>
      <c r="I7" s="19" t="str">
        <f t="shared" ca="1" si="0"/>
        <v>9 años 4 meses 30 días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25">
      <c r="A8" s="4">
        <v>210</v>
      </c>
      <c r="B8" s="9">
        <v>654</v>
      </c>
      <c r="C8" s="6" t="s">
        <v>281</v>
      </c>
      <c r="D8" s="6" t="s">
        <v>81</v>
      </c>
      <c r="E8" s="6" t="s">
        <v>282</v>
      </c>
      <c r="F8" s="4" t="s">
        <v>18</v>
      </c>
      <c r="G8" s="6" t="s">
        <v>318</v>
      </c>
      <c r="H8" s="7">
        <v>42758</v>
      </c>
      <c r="I8" s="19" t="str">
        <f t="shared" ca="1" si="0"/>
        <v>7 años 4 meses 23 días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25">
      <c r="A9" s="4">
        <v>88</v>
      </c>
      <c r="B9" s="5">
        <v>355</v>
      </c>
      <c r="C9" s="6" t="s">
        <v>22</v>
      </c>
      <c r="D9" s="6" t="s">
        <v>109</v>
      </c>
      <c r="E9" s="6" t="s">
        <v>110</v>
      </c>
      <c r="F9" s="4" t="s">
        <v>40</v>
      </c>
      <c r="G9" s="6" t="s">
        <v>315</v>
      </c>
      <c r="H9" s="7">
        <v>39692</v>
      </c>
      <c r="I9" s="19" t="str">
        <f t="shared" ca="1" si="0"/>
        <v>15 años 9 meses 14 días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25">
      <c r="A10" s="4">
        <v>169</v>
      </c>
      <c r="B10" s="5">
        <v>571</v>
      </c>
      <c r="C10" s="6" t="s">
        <v>22</v>
      </c>
      <c r="D10" s="6" t="s">
        <v>342</v>
      </c>
      <c r="E10" s="6" t="s">
        <v>343</v>
      </c>
      <c r="F10" s="4" t="s">
        <v>324</v>
      </c>
      <c r="G10" s="6" t="s">
        <v>318</v>
      </c>
      <c r="H10" s="7">
        <v>41885</v>
      </c>
      <c r="I10" s="19" t="str">
        <f t="shared" ca="1" si="0"/>
        <v>9 años 9 meses 12 días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25">
      <c r="A11" s="4">
        <v>120</v>
      </c>
      <c r="B11" s="5">
        <v>437</v>
      </c>
      <c r="C11" s="6" t="s">
        <v>158</v>
      </c>
      <c r="D11" s="6" t="s">
        <v>159</v>
      </c>
      <c r="E11" s="6" t="s">
        <v>160</v>
      </c>
      <c r="F11" s="8" t="s">
        <v>161</v>
      </c>
      <c r="G11" s="6" t="s">
        <v>318</v>
      </c>
      <c r="H11" s="7">
        <v>40917</v>
      </c>
      <c r="I11" s="19" t="str">
        <f t="shared" ca="1" si="0"/>
        <v>12 años 5 meses 6 días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25">
      <c r="A12" s="4">
        <v>128</v>
      </c>
      <c r="B12" s="5">
        <v>450</v>
      </c>
      <c r="C12" s="6" t="s">
        <v>174</v>
      </c>
      <c r="D12" s="6" t="s">
        <v>175</v>
      </c>
      <c r="E12" s="6" t="s">
        <v>95</v>
      </c>
      <c r="F12" s="4" t="s">
        <v>40</v>
      </c>
      <c r="G12" s="6" t="s">
        <v>318</v>
      </c>
      <c r="H12" s="7">
        <v>40917</v>
      </c>
      <c r="I12" s="19" t="str">
        <f t="shared" ca="1" si="0"/>
        <v>12 años 5 meses 6 días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25">
      <c r="A13" s="4">
        <v>112</v>
      </c>
      <c r="B13" s="5">
        <v>414</v>
      </c>
      <c r="C13" s="6" t="s">
        <v>152</v>
      </c>
      <c r="D13" s="6" t="s">
        <v>153</v>
      </c>
      <c r="E13" s="6" t="s">
        <v>154</v>
      </c>
      <c r="F13" s="4" t="s">
        <v>10</v>
      </c>
      <c r="G13" s="6" t="s">
        <v>318</v>
      </c>
      <c r="H13" s="7">
        <v>40679</v>
      </c>
      <c r="I13" s="19" t="str">
        <f t="shared" ca="1" si="0"/>
        <v>13 años 0 meses 30 días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25">
      <c r="A14" s="4">
        <v>174</v>
      </c>
      <c r="B14" s="9">
        <v>584</v>
      </c>
      <c r="C14" s="6" t="s">
        <v>229</v>
      </c>
      <c r="D14" s="6" t="s">
        <v>230</v>
      </c>
      <c r="E14" s="6" t="s">
        <v>231</v>
      </c>
      <c r="F14" s="4" t="s">
        <v>18</v>
      </c>
      <c r="G14" s="6" t="s">
        <v>318</v>
      </c>
      <c r="H14" s="7">
        <v>42011</v>
      </c>
      <c r="I14" s="19" t="str">
        <f t="shared" ca="1" si="0"/>
        <v>9 años 5 meses 8 días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25">
      <c r="A15" s="4">
        <v>35</v>
      </c>
      <c r="B15" s="5">
        <v>158</v>
      </c>
      <c r="C15" s="6" t="s">
        <v>56</v>
      </c>
      <c r="D15" s="6" t="s">
        <v>57</v>
      </c>
      <c r="E15" s="6" t="s">
        <v>58</v>
      </c>
      <c r="F15" s="4" t="s">
        <v>14</v>
      </c>
      <c r="G15" s="6" t="s">
        <v>316</v>
      </c>
      <c r="H15" s="7">
        <v>37087</v>
      </c>
      <c r="I15" s="19" t="str">
        <f t="shared" ca="1" si="0"/>
        <v>22 años 11 meses 0 días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25">
      <c r="A16" s="4">
        <v>168</v>
      </c>
      <c r="B16" s="5">
        <v>569</v>
      </c>
      <c r="C16" s="6" t="s">
        <v>56</v>
      </c>
      <c r="D16" s="6" t="s">
        <v>222</v>
      </c>
      <c r="E16" s="6" t="s">
        <v>223</v>
      </c>
      <c r="F16" s="8" t="s">
        <v>150</v>
      </c>
      <c r="G16" s="6" t="s">
        <v>318</v>
      </c>
      <c r="H16" s="7">
        <v>43846</v>
      </c>
      <c r="I16" s="19" t="str">
        <f t="shared" ca="1" si="0"/>
        <v>4 años 4 meses 30 días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25">
      <c r="A17" s="4">
        <v>163</v>
      </c>
      <c r="B17" s="5">
        <v>561</v>
      </c>
      <c r="C17" s="6" t="s">
        <v>211</v>
      </c>
      <c r="D17" s="6" t="s">
        <v>212</v>
      </c>
      <c r="E17" s="6" t="s">
        <v>213</v>
      </c>
      <c r="F17" s="4" t="s">
        <v>18</v>
      </c>
      <c r="G17" s="6" t="s">
        <v>318</v>
      </c>
      <c r="H17" s="7">
        <v>41883</v>
      </c>
      <c r="I17" s="19" t="str">
        <f t="shared" ca="1" si="0"/>
        <v>9 años 9 meses 14 días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25">
      <c r="A18" s="4">
        <v>28</v>
      </c>
      <c r="B18" s="5">
        <v>129</v>
      </c>
      <c r="C18" s="6" t="s">
        <v>47</v>
      </c>
      <c r="D18" s="6" t="s">
        <v>34</v>
      </c>
      <c r="E18" s="6" t="s">
        <v>48</v>
      </c>
      <c r="F18" s="4" t="s">
        <v>14</v>
      </c>
      <c r="G18" s="6" t="s">
        <v>316</v>
      </c>
      <c r="H18" s="7">
        <v>36770</v>
      </c>
      <c r="I18" s="19" t="str">
        <f t="shared" ca="1" si="0"/>
        <v>23 años 9 meses 14 días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25">
      <c r="A19" s="4">
        <v>101</v>
      </c>
      <c r="B19" s="5">
        <v>386</v>
      </c>
      <c r="C19" s="6" t="s">
        <v>130</v>
      </c>
      <c r="D19" s="6" t="s">
        <v>131</v>
      </c>
      <c r="E19" s="6" t="s">
        <v>132</v>
      </c>
      <c r="F19" s="4" t="s">
        <v>40</v>
      </c>
      <c r="G19" s="6" t="s">
        <v>318</v>
      </c>
      <c r="H19" s="7">
        <v>40486</v>
      </c>
      <c r="I19" s="19" t="str">
        <f t="shared" ca="1" si="0"/>
        <v>13 años 7 meses 11 días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25">
      <c r="A20" s="4">
        <v>42</v>
      </c>
      <c r="B20" s="5">
        <v>185</v>
      </c>
      <c r="C20" s="6" t="s">
        <v>71</v>
      </c>
      <c r="D20" s="6" t="s">
        <v>72</v>
      </c>
      <c r="E20" s="6" t="s">
        <v>73</v>
      </c>
      <c r="F20" s="4" t="s">
        <v>10</v>
      </c>
      <c r="G20" s="6" t="s">
        <v>316</v>
      </c>
      <c r="H20" s="7">
        <v>37135</v>
      </c>
      <c r="I20" s="19" t="str">
        <f t="shared" ca="1" si="0"/>
        <v>22 años 9 meses 14 días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.75" customHeight="1" x14ac:dyDescent="0.25">
      <c r="A21" s="4">
        <v>211</v>
      </c>
      <c r="B21" s="9">
        <v>658</v>
      </c>
      <c r="C21" s="6" t="s">
        <v>283</v>
      </c>
      <c r="D21" s="6" t="s">
        <v>184</v>
      </c>
      <c r="E21" s="6" t="s">
        <v>284</v>
      </c>
      <c r="F21" s="4" t="s">
        <v>238</v>
      </c>
      <c r="G21" s="6" t="s">
        <v>318</v>
      </c>
      <c r="H21" s="7">
        <v>43619</v>
      </c>
      <c r="I21" s="19" t="str">
        <f t="shared" ca="1" si="0"/>
        <v>5 años 0 meses 12 días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5.75" customHeight="1" x14ac:dyDescent="0.25">
      <c r="A22" s="4">
        <v>194</v>
      </c>
      <c r="B22" s="9">
        <v>620</v>
      </c>
      <c r="C22" s="6" t="s">
        <v>254</v>
      </c>
      <c r="D22" s="6" t="s">
        <v>168</v>
      </c>
      <c r="E22" s="6" t="s">
        <v>255</v>
      </c>
      <c r="F22" s="4" t="s">
        <v>238</v>
      </c>
      <c r="G22" s="6" t="s">
        <v>318</v>
      </c>
      <c r="H22" s="7">
        <v>42380</v>
      </c>
      <c r="I22" s="19" t="str">
        <f t="shared" ca="1" si="0"/>
        <v>8 años 5 meses 4 días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5.75" customHeight="1" x14ac:dyDescent="0.25">
      <c r="A23" s="4">
        <v>173</v>
      </c>
      <c r="B23" s="9">
        <v>583</v>
      </c>
      <c r="C23" s="6" t="s">
        <v>226</v>
      </c>
      <c r="D23" s="6" t="s">
        <v>227</v>
      </c>
      <c r="E23" s="6" t="s">
        <v>228</v>
      </c>
      <c r="F23" s="4" t="s">
        <v>10</v>
      </c>
      <c r="G23" s="6" t="s">
        <v>318</v>
      </c>
      <c r="H23" s="7">
        <v>42011</v>
      </c>
      <c r="I23" s="19" t="str">
        <f t="shared" ca="1" si="0"/>
        <v>9 años 5 meses 8 días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5.75" customHeight="1" x14ac:dyDescent="0.25">
      <c r="A24" s="4">
        <v>207</v>
      </c>
      <c r="B24" s="9">
        <v>648</v>
      </c>
      <c r="C24" s="6" t="s">
        <v>275</v>
      </c>
      <c r="D24" s="6" t="s">
        <v>276</v>
      </c>
      <c r="E24" s="6" t="s">
        <v>277</v>
      </c>
      <c r="F24" s="4" t="s">
        <v>10</v>
      </c>
      <c r="G24" s="6" t="s">
        <v>318</v>
      </c>
      <c r="H24" s="12">
        <v>42982</v>
      </c>
      <c r="I24" s="19" t="str">
        <f t="shared" ca="1" si="0"/>
        <v>6 años 9 meses 11 días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5.75" customHeight="1" x14ac:dyDescent="0.25">
      <c r="A25" s="4">
        <v>187</v>
      </c>
      <c r="B25" s="9">
        <v>605</v>
      </c>
      <c r="C25" s="6" t="s">
        <v>240</v>
      </c>
      <c r="D25" s="6" t="s">
        <v>241</v>
      </c>
      <c r="E25" s="6" t="s">
        <v>242</v>
      </c>
      <c r="F25" s="4" t="s">
        <v>40</v>
      </c>
      <c r="G25" s="6" t="s">
        <v>318</v>
      </c>
      <c r="H25" s="7">
        <v>42254</v>
      </c>
      <c r="I25" s="19" t="str">
        <f t="shared" ca="1" si="0"/>
        <v>8 años 9 meses 8 días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5.75" customHeight="1" x14ac:dyDescent="0.25">
      <c r="A26" s="4">
        <v>189</v>
      </c>
      <c r="B26" s="9">
        <v>609</v>
      </c>
      <c r="C26" s="6" t="s">
        <v>243</v>
      </c>
      <c r="D26" s="6" t="s">
        <v>244</v>
      </c>
      <c r="E26" s="6" t="s">
        <v>245</v>
      </c>
      <c r="F26" s="8" t="s">
        <v>165</v>
      </c>
      <c r="G26" s="6" t="s">
        <v>318</v>
      </c>
      <c r="H26" s="7">
        <v>42254</v>
      </c>
      <c r="I26" s="19" t="str">
        <f t="shared" ca="1" si="0"/>
        <v>8 años 9 meses 8 días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5.75" customHeight="1" x14ac:dyDescent="0.25">
      <c r="A27" s="4">
        <v>170</v>
      </c>
      <c r="B27" s="5">
        <v>572</v>
      </c>
      <c r="C27" s="6" t="s">
        <v>224</v>
      </c>
      <c r="D27" s="6" t="s">
        <v>24</v>
      </c>
      <c r="E27" s="6" t="s">
        <v>225</v>
      </c>
      <c r="F27" s="4" t="s">
        <v>18</v>
      </c>
      <c r="G27" s="6" t="s">
        <v>318</v>
      </c>
      <c r="H27" s="7">
        <v>41887</v>
      </c>
      <c r="I27" s="19" t="str">
        <f t="shared" ca="1" si="0"/>
        <v>9 años 9 meses 10 días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5.75" customHeight="1" x14ac:dyDescent="0.25">
      <c r="A28" s="4">
        <v>135</v>
      </c>
      <c r="B28" s="5">
        <v>473</v>
      </c>
      <c r="C28" s="6" t="s">
        <v>184</v>
      </c>
      <c r="D28" s="6" t="s">
        <v>15</v>
      </c>
      <c r="E28" s="6" t="s">
        <v>51</v>
      </c>
      <c r="F28" s="4" t="s">
        <v>18</v>
      </c>
      <c r="G28" s="6" t="s">
        <v>336</v>
      </c>
      <c r="H28" s="7">
        <v>40924</v>
      </c>
      <c r="I28" s="19" t="str">
        <f t="shared" ca="1" si="0"/>
        <v>12 años 4 meses 30 días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5.75" customHeight="1" x14ac:dyDescent="0.25">
      <c r="A29" s="4">
        <v>79</v>
      </c>
      <c r="B29" s="5">
        <v>325</v>
      </c>
      <c r="C29" s="6" t="s">
        <v>103</v>
      </c>
      <c r="D29" s="6" t="s">
        <v>104</v>
      </c>
      <c r="E29" s="6" t="s">
        <v>105</v>
      </c>
      <c r="F29" s="4" t="s">
        <v>18</v>
      </c>
      <c r="G29" s="6" t="s">
        <v>318</v>
      </c>
      <c r="H29" s="7">
        <v>39045</v>
      </c>
      <c r="I29" s="19" t="str">
        <f t="shared" ca="1" si="0"/>
        <v>17 años 6 meses 22 días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5.75" customHeight="1" x14ac:dyDescent="0.25">
      <c r="A30" s="4">
        <v>96</v>
      </c>
      <c r="B30" s="5">
        <v>370</v>
      </c>
      <c r="C30" s="6" t="s">
        <v>120</v>
      </c>
      <c r="D30" s="6" t="s">
        <v>121</v>
      </c>
      <c r="E30" s="6" t="s">
        <v>122</v>
      </c>
      <c r="F30" s="4" t="s">
        <v>40</v>
      </c>
      <c r="G30" s="6" t="s">
        <v>318</v>
      </c>
      <c r="H30" s="7">
        <v>40070</v>
      </c>
      <c r="I30" s="19" t="str">
        <f t="shared" ca="1" si="0"/>
        <v>14 años 9 meses 1 días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5.75" customHeight="1" x14ac:dyDescent="0.25">
      <c r="A31" s="4">
        <v>16</v>
      </c>
      <c r="B31" s="5">
        <v>78</v>
      </c>
      <c r="C31" s="6" t="s">
        <v>27</v>
      </c>
      <c r="D31" s="6" t="s">
        <v>19</v>
      </c>
      <c r="E31" s="6" t="s">
        <v>28</v>
      </c>
      <c r="F31" s="4" t="s">
        <v>18</v>
      </c>
      <c r="G31" s="6" t="s">
        <v>315</v>
      </c>
      <c r="H31" s="7">
        <v>36406</v>
      </c>
      <c r="I31" s="19" t="str">
        <f t="shared" ca="1" si="0"/>
        <v>24 años 9 meses 12 días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5.75" customHeight="1" x14ac:dyDescent="0.25">
      <c r="A32" s="4">
        <v>15</v>
      </c>
      <c r="B32" s="5">
        <v>76</v>
      </c>
      <c r="C32" s="6" t="s">
        <v>24</v>
      </c>
      <c r="D32" s="6" t="s">
        <v>25</v>
      </c>
      <c r="E32" s="6" t="s">
        <v>26</v>
      </c>
      <c r="F32" s="4" t="s">
        <v>18</v>
      </c>
      <c r="G32" s="6" t="s">
        <v>318</v>
      </c>
      <c r="H32" s="7">
        <v>36409</v>
      </c>
      <c r="I32" s="19" t="str">
        <f t="shared" ca="1" si="0"/>
        <v>24 años 9 meses 9 días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5.75" customHeight="1" x14ac:dyDescent="0.25">
      <c r="A33" s="4">
        <v>161</v>
      </c>
      <c r="B33" s="5">
        <v>554</v>
      </c>
      <c r="C33" s="6" t="s">
        <v>24</v>
      </c>
      <c r="D33" s="6" t="s">
        <v>81</v>
      </c>
      <c r="E33" s="6" t="s">
        <v>210</v>
      </c>
      <c r="F33" s="4" t="s">
        <v>18</v>
      </c>
      <c r="G33" s="6" t="s">
        <v>318</v>
      </c>
      <c r="H33" s="7">
        <v>41765</v>
      </c>
      <c r="I33" s="19" t="str">
        <f t="shared" ca="1" si="0"/>
        <v>10 años 1 meses 9 días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5.75" customHeight="1" x14ac:dyDescent="0.25">
      <c r="A34" s="4">
        <v>186</v>
      </c>
      <c r="B34" s="9">
        <v>603</v>
      </c>
      <c r="C34" s="6" t="s">
        <v>24</v>
      </c>
      <c r="D34" s="6" t="s">
        <v>32</v>
      </c>
      <c r="E34" s="6" t="s">
        <v>239</v>
      </c>
      <c r="F34" s="8" t="s">
        <v>165</v>
      </c>
      <c r="G34" s="6" t="s">
        <v>318</v>
      </c>
      <c r="H34" s="7">
        <v>42254</v>
      </c>
      <c r="I34" s="19" t="str">
        <f t="shared" ca="1" si="0"/>
        <v>8 años 9 meses 8 días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5.75" customHeight="1" x14ac:dyDescent="0.25">
      <c r="A35" s="4">
        <v>70</v>
      </c>
      <c r="B35" s="5">
        <v>293</v>
      </c>
      <c r="C35" s="6" t="s">
        <v>333</v>
      </c>
      <c r="D35" s="6" t="s">
        <v>334</v>
      </c>
      <c r="E35" s="6" t="s">
        <v>335</v>
      </c>
      <c r="F35" s="4" t="s">
        <v>324</v>
      </c>
      <c r="G35" s="6" t="s">
        <v>336</v>
      </c>
      <c r="H35" s="7">
        <v>38607</v>
      </c>
      <c r="I35" s="19" t="str">
        <f t="shared" ca="1" si="0"/>
        <v>18 años 9 meses 3 días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5.75" customHeight="1" x14ac:dyDescent="0.25">
      <c r="A36" s="4">
        <v>148</v>
      </c>
      <c r="B36" s="5">
        <v>516</v>
      </c>
      <c r="C36" s="6" t="s">
        <v>200</v>
      </c>
      <c r="D36" s="6" t="s">
        <v>201</v>
      </c>
      <c r="E36" s="6" t="s">
        <v>202</v>
      </c>
      <c r="F36" s="4" t="s">
        <v>18</v>
      </c>
      <c r="G36" s="6" t="s">
        <v>318</v>
      </c>
      <c r="H36" s="7">
        <v>41415</v>
      </c>
      <c r="I36" s="19" t="str">
        <f t="shared" ca="1" si="0"/>
        <v>11 años 0 meses 25 días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5.75" customHeight="1" x14ac:dyDescent="0.25">
      <c r="A37" s="4">
        <v>199</v>
      </c>
      <c r="B37" s="9">
        <v>630</v>
      </c>
      <c r="C37" s="6" t="s">
        <v>262</v>
      </c>
      <c r="D37" s="6" t="s">
        <v>263</v>
      </c>
      <c r="E37" s="6" t="s">
        <v>264</v>
      </c>
      <c r="F37" s="4" t="s">
        <v>40</v>
      </c>
      <c r="G37" s="6" t="s">
        <v>318</v>
      </c>
      <c r="H37" s="7">
        <v>42583</v>
      </c>
      <c r="I37" s="19" t="str">
        <f t="shared" ca="1" si="0"/>
        <v>7 años 10 meses 14 días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5.75" customHeight="1" x14ac:dyDescent="0.25">
      <c r="A38" s="4">
        <v>29</v>
      </c>
      <c r="B38" s="5">
        <v>131</v>
      </c>
      <c r="C38" s="6" t="s">
        <v>49</v>
      </c>
      <c r="D38" s="6" t="s">
        <v>50</v>
      </c>
      <c r="E38" s="6" t="s">
        <v>51</v>
      </c>
      <c r="F38" s="4" t="s">
        <v>40</v>
      </c>
      <c r="G38" s="6" t="s">
        <v>315</v>
      </c>
      <c r="H38" s="7">
        <v>36770</v>
      </c>
      <c r="I38" s="19" t="str">
        <f t="shared" ca="1" si="0"/>
        <v>23 años 9 meses 14 días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5.75" customHeight="1" x14ac:dyDescent="0.25">
      <c r="A39" s="4">
        <v>216</v>
      </c>
      <c r="B39" s="9">
        <v>675</v>
      </c>
      <c r="C39" s="6" t="s">
        <v>295</v>
      </c>
      <c r="D39" s="6" t="s">
        <v>15</v>
      </c>
      <c r="E39" s="6" t="s">
        <v>296</v>
      </c>
      <c r="F39" s="4" t="s">
        <v>238</v>
      </c>
      <c r="G39" s="4" t="s">
        <v>318</v>
      </c>
      <c r="H39" s="12">
        <v>43127</v>
      </c>
      <c r="I39" s="19" t="str">
        <f t="shared" ca="1" si="0"/>
        <v>6 años 4 meses 19 días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5.75" customHeight="1" x14ac:dyDescent="0.25">
      <c r="A40" s="4">
        <v>190</v>
      </c>
      <c r="B40" s="9">
        <v>611</v>
      </c>
      <c r="C40" s="6" t="s">
        <v>246</v>
      </c>
      <c r="D40" s="6" t="s">
        <v>141</v>
      </c>
      <c r="E40" s="6" t="s">
        <v>247</v>
      </c>
      <c r="F40" s="4" t="s">
        <v>238</v>
      </c>
      <c r="G40" s="6" t="s">
        <v>318</v>
      </c>
      <c r="H40" s="7">
        <v>42261</v>
      </c>
      <c r="I40" s="19" t="str">
        <f t="shared" ca="1" si="0"/>
        <v>8 años 9 meses 1 días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5.75" customHeight="1" x14ac:dyDescent="0.25">
      <c r="A41" s="4">
        <v>213</v>
      </c>
      <c r="B41" s="9">
        <v>666</v>
      </c>
      <c r="C41" s="6" t="s">
        <v>287</v>
      </c>
      <c r="D41" s="6" t="s">
        <v>288</v>
      </c>
      <c r="E41" s="6" t="s">
        <v>289</v>
      </c>
      <c r="F41" s="4" t="s">
        <v>238</v>
      </c>
      <c r="G41" s="4" t="s">
        <v>318</v>
      </c>
      <c r="H41" s="12">
        <v>43123</v>
      </c>
      <c r="I41" s="19" t="str">
        <f t="shared" ca="1" si="0"/>
        <v>6 años 4 meses 23 días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5.75" customHeight="1" x14ac:dyDescent="0.25">
      <c r="A42" s="4">
        <v>36</v>
      </c>
      <c r="B42" s="5">
        <v>159</v>
      </c>
      <c r="C42" s="6" t="s">
        <v>59</v>
      </c>
      <c r="D42" s="6" t="s">
        <v>60</v>
      </c>
      <c r="E42" s="6" t="s">
        <v>61</v>
      </c>
      <c r="F42" s="4" t="s">
        <v>40</v>
      </c>
      <c r="G42" s="6" t="s">
        <v>317</v>
      </c>
      <c r="H42" s="7">
        <v>38596</v>
      </c>
      <c r="I42" s="19" t="str">
        <f t="shared" ca="1" si="0"/>
        <v>18 años 9 meses 14 días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5.75" customHeight="1" x14ac:dyDescent="0.25">
      <c r="A43" s="4">
        <v>90</v>
      </c>
      <c r="B43" s="5">
        <v>360</v>
      </c>
      <c r="C43" s="6" t="s">
        <v>8</v>
      </c>
      <c r="D43" s="6" t="s">
        <v>54</v>
      </c>
      <c r="E43" s="6" t="s">
        <v>114</v>
      </c>
      <c r="F43" s="4" t="s">
        <v>40</v>
      </c>
      <c r="G43" s="6" t="s">
        <v>318</v>
      </c>
      <c r="H43" s="7">
        <v>39821</v>
      </c>
      <c r="I43" s="19" t="str">
        <f t="shared" ca="1" si="0"/>
        <v>15 años 5 meses 7 días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5.75" customHeight="1" x14ac:dyDescent="0.25">
      <c r="A44" s="4">
        <v>166</v>
      </c>
      <c r="B44" s="5">
        <v>567</v>
      </c>
      <c r="C44" s="6" t="s">
        <v>217</v>
      </c>
      <c r="D44" s="6" t="s">
        <v>15</v>
      </c>
      <c r="E44" s="6" t="s">
        <v>218</v>
      </c>
      <c r="F44" s="4" t="s">
        <v>18</v>
      </c>
      <c r="G44" s="6" t="s">
        <v>318</v>
      </c>
      <c r="H44" s="7">
        <v>41884</v>
      </c>
      <c r="I44" s="19" t="str">
        <f t="shared" ca="1" si="0"/>
        <v>9 años 9 meses 13 días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5.75" customHeight="1" x14ac:dyDescent="0.25">
      <c r="A45" s="4">
        <v>175</v>
      </c>
      <c r="B45" s="9">
        <v>585</v>
      </c>
      <c r="C45" s="10" t="s">
        <v>232</v>
      </c>
      <c r="D45" s="10" t="s">
        <v>37</v>
      </c>
      <c r="E45" s="10" t="s">
        <v>233</v>
      </c>
      <c r="F45" s="4" t="s">
        <v>18</v>
      </c>
      <c r="G45" s="6" t="s">
        <v>318</v>
      </c>
      <c r="H45" s="7">
        <v>44214</v>
      </c>
      <c r="I45" s="19" t="str">
        <f t="shared" ca="1" si="0"/>
        <v>3 años 4 meses 28 días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5.75" customHeight="1" x14ac:dyDescent="0.25">
      <c r="A46" s="4">
        <v>24</v>
      </c>
      <c r="B46" s="5">
        <v>112</v>
      </c>
      <c r="C46" s="6" t="s">
        <v>322</v>
      </c>
      <c r="D46" s="6" t="s">
        <v>116</v>
      </c>
      <c r="E46" s="6" t="s">
        <v>323</v>
      </c>
      <c r="F46" s="4" t="s">
        <v>324</v>
      </c>
      <c r="G46" s="6" t="s">
        <v>315</v>
      </c>
      <c r="H46" s="7">
        <v>36775</v>
      </c>
      <c r="I46" s="19" t="str">
        <f t="shared" ca="1" si="0"/>
        <v>23 años 9 meses 9 días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5.75" customHeight="1" x14ac:dyDescent="0.25">
      <c r="A47" s="4">
        <v>50</v>
      </c>
      <c r="B47" s="5">
        <v>231</v>
      </c>
      <c r="C47" s="6" t="s">
        <v>115</v>
      </c>
      <c r="D47" s="6" t="s">
        <v>326</v>
      </c>
      <c r="E47" s="6" t="s">
        <v>327</v>
      </c>
      <c r="F47" s="4" t="s">
        <v>324</v>
      </c>
      <c r="G47" s="6" t="s">
        <v>315</v>
      </c>
      <c r="H47" s="7">
        <v>37538</v>
      </c>
      <c r="I47" s="19" t="str">
        <f t="shared" ca="1" si="0"/>
        <v>21 años 8 meses 6 días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5.75" customHeight="1" x14ac:dyDescent="0.25">
      <c r="A48" s="4">
        <v>92</v>
      </c>
      <c r="B48" s="5">
        <v>363</v>
      </c>
      <c r="C48" s="6" t="s">
        <v>115</v>
      </c>
      <c r="D48" s="6" t="s">
        <v>116</v>
      </c>
      <c r="E48" s="6" t="s">
        <v>117</v>
      </c>
      <c r="F48" s="4" t="s">
        <v>40</v>
      </c>
      <c r="G48" s="6" t="s">
        <v>315</v>
      </c>
      <c r="H48" s="7">
        <v>39875</v>
      </c>
      <c r="I48" s="19" t="str">
        <f t="shared" ca="1" si="0"/>
        <v>15 años 3 meses 12 días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5.75" customHeight="1" x14ac:dyDescent="0.25">
      <c r="A49" s="4">
        <v>185</v>
      </c>
      <c r="B49" s="9">
        <v>600</v>
      </c>
      <c r="C49" s="6" t="s">
        <v>115</v>
      </c>
      <c r="D49" s="6" t="s">
        <v>344</v>
      </c>
      <c r="E49" s="6" t="s">
        <v>345</v>
      </c>
      <c r="F49" s="4" t="s">
        <v>324</v>
      </c>
      <c r="G49" s="6" t="s">
        <v>318</v>
      </c>
      <c r="H49" s="7">
        <v>42248</v>
      </c>
      <c r="I49" s="19" t="str">
        <f t="shared" ca="1" si="0"/>
        <v>8 años 9 meses 14 días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5.75" customHeight="1" x14ac:dyDescent="0.25">
      <c r="A50" s="4">
        <v>193</v>
      </c>
      <c r="B50" s="9">
        <v>617</v>
      </c>
      <c r="C50" s="6" t="s">
        <v>251</v>
      </c>
      <c r="D50" s="6" t="s">
        <v>252</v>
      </c>
      <c r="E50" s="6" t="s">
        <v>253</v>
      </c>
      <c r="F50" s="4" t="s">
        <v>238</v>
      </c>
      <c r="G50" s="6" t="s">
        <v>318</v>
      </c>
      <c r="H50" s="7">
        <v>42299</v>
      </c>
      <c r="I50" s="19" t="str">
        <f t="shared" ca="1" si="0"/>
        <v>8 años 7 meses 24 días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5.75" customHeight="1" x14ac:dyDescent="0.25">
      <c r="A51" s="4">
        <v>7</v>
      </c>
      <c r="B51" s="5">
        <v>53</v>
      </c>
      <c r="C51" s="6" t="s">
        <v>15</v>
      </c>
      <c r="D51" s="6" t="s">
        <v>16</v>
      </c>
      <c r="E51" s="6" t="s">
        <v>17</v>
      </c>
      <c r="F51" s="4" t="s">
        <v>18</v>
      </c>
      <c r="G51" s="6" t="s">
        <v>318</v>
      </c>
      <c r="H51" s="7">
        <v>36181</v>
      </c>
      <c r="I51" s="19" t="str">
        <f t="shared" ca="1" si="0"/>
        <v>25 años 4 meses 25 días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5.75" customHeight="1" x14ac:dyDescent="0.25">
      <c r="A52" s="4">
        <v>34</v>
      </c>
      <c r="B52" s="5">
        <v>150</v>
      </c>
      <c r="C52" s="6" t="s">
        <v>15</v>
      </c>
      <c r="D52" s="6" t="s">
        <v>54</v>
      </c>
      <c r="E52" s="6" t="s">
        <v>55</v>
      </c>
      <c r="F52" s="4" t="s">
        <v>40</v>
      </c>
      <c r="G52" s="6" t="s">
        <v>317</v>
      </c>
      <c r="H52" s="7">
        <v>36914</v>
      </c>
      <c r="I52" s="19" t="str">
        <f t="shared" ca="1" si="0"/>
        <v>23 años 4 meses 23 días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5.75" customHeight="1" x14ac:dyDescent="0.25">
      <c r="A53" s="4">
        <v>49</v>
      </c>
      <c r="B53" s="5">
        <v>227</v>
      </c>
      <c r="C53" s="6" t="s">
        <v>15</v>
      </c>
      <c r="D53" s="6" t="s">
        <v>325</v>
      </c>
      <c r="E53" s="6" t="s">
        <v>228</v>
      </c>
      <c r="F53" s="4" t="s">
        <v>324</v>
      </c>
      <c r="G53" s="6" t="s">
        <v>315</v>
      </c>
      <c r="H53" s="7">
        <v>37515</v>
      </c>
      <c r="I53" s="19" t="str">
        <f t="shared" ca="1" si="0"/>
        <v>21 años 8 meses 30 días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5.75" customHeight="1" x14ac:dyDescent="0.25">
      <c r="A54" s="4">
        <v>56</v>
      </c>
      <c r="B54" s="5">
        <v>257</v>
      </c>
      <c r="C54" s="6" t="s">
        <v>15</v>
      </c>
      <c r="D54" s="6" t="s">
        <v>83</v>
      </c>
      <c r="E54" s="6" t="s">
        <v>84</v>
      </c>
      <c r="F54" s="4" t="s">
        <v>10</v>
      </c>
      <c r="G54" s="6" t="s">
        <v>318</v>
      </c>
      <c r="H54" s="7">
        <v>41282</v>
      </c>
      <c r="I54" s="19" t="str">
        <f t="shared" ca="1" si="0"/>
        <v>11 años 5 meses 7 días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5.75" customHeight="1" x14ac:dyDescent="0.25">
      <c r="A55" s="4">
        <v>41</v>
      </c>
      <c r="B55" s="5">
        <v>181</v>
      </c>
      <c r="C55" s="6" t="s">
        <v>68</v>
      </c>
      <c r="D55" s="6" t="s">
        <v>69</v>
      </c>
      <c r="E55" s="6" t="s">
        <v>70</v>
      </c>
      <c r="F55" s="4" t="s">
        <v>10</v>
      </c>
      <c r="G55" s="6" t="s">
        <v>316</v>
      </c>
      <c r="H55" s="7">
        <v>37012</v>
      </c>
      <c r="I55" s="19" t="str">
        <f t="shared" ca="1" si="0"/>
        <v>23 años 1 meses 14 días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5.75" customHeight="1" x14ac:dyDescent="0.25">
      <c r="A56" s="4">
        <v>165</v>
      </c>
      <c r="B56" s="5">
        <v>566</v>
      </c>
      <c r="C56" s="6" t="s">
        <v>215</v>
      </c>
      <c r="D56" s="6" t="s">
        <v>168</v>
      </c>
      <c r="E56" s="6" t="s">
        <v>216</v>
      </c>
      <c r="F56" s="4" t="s">
        <v>14</v>
      </c>
      <c r="G56" s="6" t="s">
        <v>318</v>
      </c>
      <c r="H56" s="7">
        <v>42156</v>
      </c>
      <c r="I56" s="19" t="str">
        <f t="shared" ca="1" si="0"/>
        <v>9 años 0 meses 14 días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5.75" customHeight="1" x14ac:dyDescent="0.25">
      <c r="A57" s="4">
        <v>212</v>
      </c>
      <c r="B57" s="9">
        <v>662</v>
      </c>
      <c r="C57" s="6" t="s">
        <v>285</v>
      </c>
      <c r="D57" s="6" t="s">
        <v>34</v>
      </c>
      <c r="E57" s="6" t="s">
        <v>286</v>
      </c>
      <c r="F57" s="4" t="s">
        <v>10</v>
      </c>
      <c r="G57" s="4" t="s">
        <v>318</v>
      </c>
      <c r="H57" s="12">
        <v>42997</v>
      </c>
      <c r="I57" s="19" t="str">
        <f t="shared" ca="1" si="0"/>
        <v>6 años 8 meses 27 días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5.75" customHeight="1" x14ac:dyDescent="0.25">
      <c r="A58" s="4">
        <v>100</v>
      </c>
      <c r="B58" s="5">
        <v>384</v>
      </c>
      <c r="C58" s="6" t="s">
        <v>128</v>
      </c>
      <c r="D58" s="6" t="s">
        <v>11</v>
      </c>
      <c r="E58" s="6" t="s">
        <v>129</v>
      </c>
      <c r="F58" s="4" t="s">
        <v>40</v>
      </c>
      <c r="G58" s="6" t="s">
        <v>315</v>
      </c>
      <c r="H58" s="7">
        <v>40199</v>
      </c>
      <c r="I58" s="19" t="str">
        <f t="shared" ca="1" si="0"/>
        <v>14 años 4 meses 25 días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5.75" customHeight="1" x14ac:dyDescent="0.25">
      <c r="A59" s="4">
        <v>141</v>
      </c>
      <c r="B59" s="5">
        <v>492</v>
      </c>
      <c r="C59" s="6" t="s">
        <v>128</v>
      </c>
      <c r="D59" s="6" t="s">
        <v>188</v>
      </c>
      <c r="E59" s="6" t="s">
        <v>189</v>
      </c>
      <c r="F59" s="4" t="s">
        <v>10</v>
      </c>
      <c r="G59" s="6" t="s">
        <v>318</v>
      </c>
      <c r="H59" s="7">
        <v>41282</v>
      </c>
      <c r="I59" s="19" t="str">
        <f t="shared" ca="1" si="0"/>
        <v>11 años 5 meses 7 días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5.75" customHeight="1" x14ac:dyDescent="0.25">
      <c r="A60" s="4">
        <v>23</v>
      </c>
      <c r="B60" s="5">
        <v>110</v>
      </c>
      <c r="C60" s="6" t="s">
        <v>34</v>
      </c>
      <c r="D60" s="6" t="s">
        <v>35</v>
      </c>
      <c r="E60" s="6" t="s">
        <v>36</v>
      </c>
      <c r="F60" s="4" t="s">
        <v>10</v>
      </c>
      <c r="G60" s="6" t="s">
        <v>319</v>
      </c>
      <c r="H60" s="7">
        <v>36693</v>
      </c>
      <c r="I60" s="19" t="str">
        <f t="shared" ca="1" si="0"/>
        <v>23 años 11 meses 30 días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5.75" customHeight="1" x14ac:dyDescent="0.25">
      <c r="A61" s="4">
        <v>103</v>
      </c>
      <c r="B61" s="5">
        <v>391</v>
      </c>
      <c r="C61" s="6" t="s">
        <v>34</v>
      </c>
      <c r="D61" s="6" t="s">
        <v>135</v>
      </c>
      <c r="E61" s="6" t="s">
        <v>136</v>
      </c>
      <c r="F61" s="4" t="s">
        <v>14</v>
      </c>
      <c r="G61" s="6" t="s">
        <v>318</v>
      </c>
      <c r="H61" s="7">
        <v>40238</v>
      </c>
      <c r="I61" s="19" t="str">
        <f t="shared" ca="1" si="0"/>
        <v>14 años 3 meses 14 días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5.75" customHeight="1" x14ac:dyDescent="0.25">
      <c r="A62" s="4">
        <v>129</v>
      </c>
      <c r="B62" s="5">
        <v>454</v>
      </c>
      <c r="C62" s="6" t="s">
        <v>34</v>
      </c>
      <c r="D62" s="6" t="s">
        <v>176</v>
      </c>
      <c r="E62" s="6" t="s">
        <v>51</v>
      </c>
      <c r="F62" s="4" t="s">
        <v>18</v>
      </c>
      <c r="G62" s="6" t="s">
        <v>318</v>
      </c>
      <c r="H62" s="7">
        <v>40917</v>
      </c>
      <c r="I62" s="19" t="str">
        <f t="shared" ca="1" si="0"/>
        <v>12 años 5 meses 6 días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5.75" customHeight="1" x14ac:dyDescent="0.25">
      <c r="A63" s="4">
        <v>27</v>
      </c>
      <c r="B63" s="5">
        <v>119</v>
      </c>
      <c r="C63" s="6" t="s">
        <v>44</v>
      </c>
      <c r="D63" s="6" t="s">
        <v>45</v>
      </c>
      <c r="E63" s="6" t="s">
        <v>46</v>
      </c>
      <c r="F63" s="4" t="s">
        <v>18</v>
      </c>
      <c r="G63" s="6" t="s">
        <v>318</v>
      </c>
      <c r="H63" s="7">
        <v>40184</v>
      </c>
      <c r="I63" s="19" t="str">
        <f t="shared" ca="1" si="0"/>
        <v>14 años 5 meses 9 días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5.75" customHeight="1" x14ac:dyDescent="0.25">
      <c r="A64" s="4">
        <v>126</v>
      </c>
      <c r="B64" s="5">
        <v>447</v>
      </c>
      <c r="C64" s="6" t="s">
        <v>54</v>
      </c>
      <c r="D64" s="6" t="s">
        <v>37</v>
      </c>
      <c r="E64" s="6" t="s">
        <v>341</v>
      </c>
      <c r="F64" s="4" t="s">
        <v>324</v>
      </c>
      <c r="G64" s="6" t="s">
        <v>318</v>
      </c>
      <c r="H64" s="7">
        <v>40792</v>
      </c>
      <c r="I64" s="19" t="str">
        <f t="shared" ca="1" si="0"/>
        <v>12 años 9 meses 9 días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5.75" customHeight="1" x14ac:dyDescent="0.25">
      <c r="A65" s="4">
        <v>48</v>
      </c>
      <c r="B65" s="5">
        <v>222</v>
      </c>
      <c r="C65" s="6" t="s">
        <v>80</v>
      </c>
      <c r="D65" s="6" t="s">
        <v>81</v>
      </c>
      <c r="E65" s="6" t="s">
        <v>82</v>
      </c>
      <c r="F65" s="4" t="s">
        <v>18</v>
      </c>
      <c r="G65" s="6" t="s">
        <v>321</v>
      </c>
      <c r="H65" s="7">
        <v>37135</v>
      </c>
      <c r="I65" s="19" t="str">
        <f t="shared" ca="1" si="0"/>
        <v>22 años 9 meses 14 días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5.75" customHeight="1" x14ac:dyDescent="0.25">
      <c r="A66" s="4">
        <v>225</v>
      </c>
      <c r="B66" s="9">
        <v>699</v>
      </c>
      <c r="C66" s="4" t="s">
        <v>301</v>
      </c>
      <c r="D66" s="4" t="s">
        <v>268</v>
      </c>
      <c r="E66" s="4" t="s">
        <v>302</v>
      </c>
      <c r="F66" s="8" t="s">
        <v>18</v>
      </c>
      <c r="G66" s="4" t="s">
        <v>318</v>
      </c>
      <c r="H66" s="12">
        <v>44214</v>
      </c>
      <c r="I66" s="19" t="str">
        <f t="shared" ca="1" si="0"/>
        <v>3 años 4 meses 28 días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5.75" customHeight="1" x14ac:dyDescent="0.25">
      <c r="A67" s="4">
        <v>25</v>
      </c>
      <c r="B67" s="5">
        <v>113</v>
      </c>
      <c r="C67" s="6" t="s">
        <v>37</v>
      </c>
      <c r="D67" s="6" t="s">
        <v>38</v>
      </c>
      <c r="E67" s="6" t="s">
        <v>39</v>
      </c>
      <c r="F67" s="4" t="s">
        <v>40</v>
      </c>
      <c r="G67" s="6" t="s">
        <v>315</v>
      </c>
      <c r="H67" s="7">
        <v>36781</v>
      </c>
      <c r="I67" s="19" t="str">
        <f t="shared" ca="1" si="0"/>
        <v>23 años 9 meses 3 días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5.75" customHeight="1" x14ac:dyDescent="0.25">
      <c r="A68" s="4">
        <v>52</v>
      </c>
      <c r="B68" s="5">
        <v>240</v>
      </c>
      <c r="C68" s="6" t="s">
        <v>37</v>
      </c>
      <c r="D68" s="6" t="s">
        <v>328</v>
      </c>
      <c r="E68" s="6" t="s">
        <v>329</v>
      </c>
      <c r="F68" s="4" t="s">
        <v>324</v>
      </c>
      <c r="G68" s="6" t="s">
        <v>318</v>
      </c>
      <c r="H68" s="7">
        <v>37631</v>
      </c>
      <c r="I68" s="19" t="str">
        <f t="shared" ca="1" si="0"/>
        <v>21 años 5 meses 5 días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5.75" customHeight="1" x14ac:dyDescent="0.25">
      <c r="A69" s="4">
        <v>63</v>
      </c>
      <c r="B69" s="5">
        <v>282</v>
      </c>
      <c r="C69" s="6" t="s">
        <v>37</v>
      </c>
      <c r="D69" s="6" t="s">
        <v>94</v>
      </c>
      <c r="E69" s="6" t="s">
        <v>95</v>
      </c>
      <c r="F69" s="4" t="s">
        <v>10</v>
      </c>
      <c r="G69" s="6" t="s">
        <v>321</v>
      </c>
      <c r="H69" s="7">
        <v>38355</v>
      </c>
      <c r="I69" s="19" t="str">
        <f t="shared" ca="1" si="0"/>
        <v>19 años 5 meses 12 días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5.75" customHeight="1" x14ac:dyDescent="0.25">
      <c r="A70" s="4">
        <v>75</v>
      </c>
      <c r="B70" s="5">
        <v>315</v>
      </c>
      <c r="C70" s="6" t="s">
        <v>37</v>
      </c>
      <c r="D70" s="6" t="s">
        <v>98</v>
      </c>
      <c r="E70" s="6" t="s">
        <v>99</v>
      </c>
      <c r="F70" s="4" t="s">
        <v>14</v>
      </c>
      <c r="G70" s="6" t="s">
        <v>317</v>
      </c>
      <c r="H70" s="7">
        <v>38961</v>
      </c>
      <c r="I70" s="19" t="str">
        <f t="shared" ca="1" si="0"/>
        <v>17 años 9 meses 14 días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5.75" customHeight="1" x14ac:dyDescent="0.25">
      <c r="A71" s="4">
        <v>201</v>
      </c>
      <c r="B71" s="9">
        <v>633</v>
      </c>
      <c r="C71" s="6" t="s">
        <v>37</v>
      </c>
      <c r="D71" s="6" t="s">
        <v>15</v>
      </c>
      <c r="E71" s="6" t="s">
        <v>265</v>
      </c>
      <c r="F71" s="4" t="s">
        <v>10</v>
      </c>
      <c r="G71" s="6" t="s">
        <v>318</v>
      </c>
      <c r="H71" s="7">
        <v>42618</v>
      </c>
      <c r="I71" s="19" t="str">
        <f t="shared" ca="1" si="0"/>
        <v>7 años 9 meses 10 días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5.75" customHeight="1" x14ac:dyDescent="0.25">
      <c r="A72" s="4">
        <v>214</v>
      </c>
      <c r="B72" s="9">
        <v>667</v>
      </c>
      <c r="C72" s="6" t="s">
        <v>37</v>
      </c>
      <c r="D72" s="6" t="s">
        <v>290</v>
      </c>
      <c r="E72" s="6" t="s">
        <v>291</v>
      </c>
      <c r="F72" s="4" t="s">
        <v>238</v>
      </c>
      <c r="G72" s="4" t="s">
        <v>318</v>
      </c>
      <c r="H72" s="12">
        <v>43123</v>
      </c>
      <c r="I72" s="19" t="str">
        <f t="shared" ca="1" si="0"/>
        <v>6 años 4 meses 23 días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5.75" customHeight="1" x14ac:dyDescent="0.25">
      <c r="A73" s="4">
        <v>142</v>
      </c>
      <c r="B73" s="5">
        <v>498</v>
      </c>
      <c r="C73" s="6" t="s">
        <v>190</v>
      </c>
      <c r="D73" s="6" t="s">
        <v>111</v>
      </c>
      <c r="E73" s="6" t="s">
        <v>191</v>
      </c>
      <c r="F73" s="4" t="s">
        <v>18</v>
      </c>
      <c r="G73" s="6" t="s">
        <v>318</v>
      </c>
      <c r="H73" s="7">
        <v>41282</v>
      </c>
      <c r="I73" s="19" t="str">
        <f t="shared" ca="1" si="0"/>
        <v>11 años 5 meses 7 días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5.75" customHeight="1" x14ac:dyDescent="0.25">
      <c r="A74" s="4">
        <v>107</v>
      </c>
      <c r="B74" s="5">
        <v>407</v>
      </c>
      <c r="C74" s="6" t="s">
        <v>144</v>
      </c>
      <c r="D74" s="6" t="s">
        <v>145</v>
      </c>
      <c r="E74" s="6" t="s">
        <v>146</v>
      </c>
      <c r="F74" s="4" t="s">
        <v>40</v>
      </c>
      <c r="G74" s="6" t="s">
        <v>318</v>
      </c>
      <c r="H74" s="7">
        <v>40518</v>
      </c>
      <c r="I74" s="19" t="str">
        <f t="shared" ca="1" si="0"/>
        <v>13 años 6 meses 9 días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5.75" customHeight="1" x14ac:dyDescent="0.25">
      <c r="A75" s="4">
        <v>125</v>
      </c>
      <c r="B75" s="5">
        <v>446</v>
      </c>
      <c r="C75" s="6" t="s">
        <v>230</v>
      </c>
      <c r="D75" s="6" t="s">
        <v>326</v>
      </c>
      <c r="E75" s="6" t="s">
        <v>340</v>
      </c>
      <c r="F75" s="4" t="s">
        <v>324</v>
      </c>
      <c r="G75" s="6" t="s">
        <v>318</v>
      </c>
      <c r="H75" s="7">
        <v>40792</v>
      </c>
      <c r="I75" s="19" t="str">
        <f t="shared" ca="1" si="0"/>
        <v>12 años 9 meses 9 días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5.75" customHeight="1" x14ac:dyDescent="0.25">
      <c r="A76" s="4">
        <v>160</v>
      </c>
      <c r="B76" s="5">
        <v>553</v>
      </c>
      <c r="C76" s="6" t="s">
        <v>208</v>
      </c>
      <c r="D76" s="6" t="s">
        <v>98</v>
      </c>
      <c r="E76" s="6" t="s">
        <v>209</v>
      </c>
      <c r="F76" s="4" t="s">
        <v>10</v>
      </c>
      <c r="G76" s="6" t="s">
        <v>318</v>
      </c>
      <c r="H76" s="7">
        <v>41724</v>
      </c>
      <c r="I76" s="19" t="str">
        <f t="shared" ca="1" si="0"/>
        <v>10 años 2 meses 20 días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5.75" customHeight="1" x14ac:dyDescent="0.25">
      <c r="A77" s="4">
        <v>144</v>
      </c>
      <c r="B77" s="5">
        <v>503</v>
      </c>
      <c r="C77" s="6" t="s">
        <v>195</v>
      </c>
      <c r="D77" s="6" t="s">
        <v>19</v>
      </c>
      <c r="E77" s="6" t="s">
        <v>196</v>
      </c>
      <c r="F77" s="4" t="s">
        <v>10</v>
      </c>
      <c r="G77" s="6" t="s">
        <v>318</v>
      </c>
      <c r="H77" s="7">
        <v>41424</v>
      </c>
      <c r="I77" s="19" t="str">
        <f t="shared" ca="1" si="0"/>
        <v>11 años 0 meses 16 días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5.75" customHeight="1" x14ac:dyDescent="0.25">
      <c r="A78" s="4">
        <v>116</v>
      </c>
      <c r="B78" s="5">
        <v>428</v>
      </c>
      <c r="C78" s="6" t="s">
        <v>81</v>
      </c>
      <c r="D78" s="6" t="s">
        <v>91</v>
      </c>
      <c r="E78" s="6" t="s">
        <v>157</v>
      </c>
      <c r="F78" s="4" t="s">
        <v>10</v>
      </c>
      <c r="G78" s="6" t="s">
        <v>318</v>
      </c>
      <c r="H78" s="7">
        <v>40715</v>
      </c>
      <c r="I78" s="19" t="str">
        <f t="shared" ca="1" si="0"/>
        <v>12 años 11 meses 25 días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5.75" customHeight="1" x14ac:dyDescent="0.25">
      <c r="A79" s="4">
        <v>188</v>
      </c>
      <c r="B79" s="9">
        <v>606</v>
      </c>
      <c r="C79" s="6" t="s">
        <v>81</v>
      </c>
      <c r="D79" s="6" t="s">
        <v>346</v>
      </c>
      <c r="E79" s="6" t="s">
        <v>347</v>
      </c>
      <c r="F79" s="4" t="s">
        <v>324</v>
      </c>
      <c r="G79" s="6" t="s">
        <v>318</v>
      </c>
      <c r="H79" s="7">
        <v>42254</v>
      </c>
      <c r="I79" s="19" t="str">
        <f t="shared" ca="1" si="0"/>
        <v>8 años 9 meses 8 días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5.75" customHeight="1" x14ac:dyDescent="0.25">
      <c r="A80" s="4">
        <v>143</v>
      </c>
      <c r="B80" s="5">
        <v>499</v>
      </c>
      <c r="C80" s="6" t="s">
        <v>192</v>
      </c>
      <c r="D80" s="6" t="s">
        <v>193</v>
      </c>
      <c r="E80" s="6" t="s">
        <v>194</v>
      </c>
      <c r="F80" s="4" t="s">
        <v>18</v>
      </c>
      <c r="G80" s="6" t="s">
        <v>318</v>
      </c>
      <c r="H80" s="7">
        <v>41526</v>
      </c>
      <c r="I80" s="19" t="str">
        <f t="shared" ca="1" si="0"/>
        <v>10 años 9 meses 6 días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5.75" customHeight="1" x14ac:dyDescent="0.25">
      <c r="A81" s="4">
        <v>26</v>
      </c>
      <c r="B81" s="5">
        <v>115</v>
      </c>
      <c r="C81" s="6" t="s">
        <v>41</v>
      </c>
      <c r="D81" s="6" t="s">
        <v>42</v>
      </c>
      <c r="E81" s="6" t="s">
        <v>43</v>
      </c>
      <c r="F81" s="4" t="s">
        <v>40</v>
      </c>
      <c r="G81" s="6" t="s">
        <v>316</v>
      </c>
      <c r="H81" s="7">
        <v>36770</v>
      </c>
      <c r="I81" s="19" t="str">
        <f t="shared" ca="1" si="0"/>
        <v>23 años 9 meses 14 días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5.75" customHeight="1" x14ac:dyDescent="0.25">
      <c r="A82" s="4">
        <v>140</v>
      </c>
      <c r="B82" s="5">
        <v>490</v>
      </c>
      <c r="C82" s="6" t="s">
        <v>168</v>
      </c>
      <c r="D82" s="6" t="s">
        <v>185</v>
      </c>
      <c r="E82" s="6" t="s">
        <v>186</v>
      </c>
      <c r="F82" s="8" t="s">
        <v>187</v>
      </c>
      <c r="G82" s="6" t="s">
        <v>318</v>
      </c>
      <c r="H82" s="7">
        <v>41282</v>
      </c>
      <c r="I82" s="19" t="str">
        <f t="shared" ca="1" si="0"/>
        <v>11 años 5 meses 7 días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5.75" customHeight="1" x14ac:dyDescent="0.25">
      <c r="A83" s="4">
        <v>95</v>
      </c>
      <c r="B83" s="5">
        <v>369</v>
      </c>
      <c r="C83" s="6" t="s">
        <v>118</v>
      </c>
      <c r="D83" s="6" t="s">
        <v>107</v>
      </c>
      <c r="E83" s="6" t="s">
        <v>119</v>
      </c>
      <c r="F83" s="4" t="s">
        <v>10</v>
      </c>
      <c r="G83" s="6" t="s">
        <v>318</v>
      </c>
      <c r="H83" s="7">
        <v>40546</v>
      </c>
      <c r="I83" s="19" t="str">
        <f t="shared" ca="1" si="0"/>
        <v>13 años 5 meses 12 días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5.75" customHeight="1" x14ac:dyDescent="0.25">
      <c r="A84" s="4">
        <v>220</v>
      </c>
      <c r="B84" s="9">
        <v>685</v>
      </c>
      <c r="C84" s="4" t="s">
        <v>297</v>
      </c>
      <c r="D84" s="4" t="s">
        <v>71</v>
      </c>
      <c r="E84" s="4" t="s">
        <v>298</v>
      </c>
      <c r="F84" s="4" t="s">
        <v>238</v>
      </c>
      <c r="G84" s="4" t="s">
        <v>318</v>
      </c>
      <c r="H84" s="12">
        <v>43472</v>
      </c>
      <c r="I84" s="19" t="str">
        <f t="shared" ca="1" si="0"/>
        <v>5 años 5 meses 8 días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5.75" customHeight="1" x14ac:dyDescent="0.25">
      <c r="A85" s="4">
        <v>110</v>
      </c>
      <c r="B85" s="5">
        <v>411</v>
      </c>
      <c r="C85" s="6" t="s">
        <v>147</v>
      </c>
      <c r="D85" s="6" t="s">
        <v>148</v>
      </c>
      <c r="E85" s="6" t="s">
        <v>149</v>
      </c>
      <c r="F85" s="8" t="s">
        <v>150</v>
      </c>
      <c r="G85" s="6" t="s">
        <v>318</v>
      </c>
      <c r="H85" s="7">
        <v>40555</v>
      </c>
      <c r="I85" s="19" t="str">
        <f t="shared" ca="1" si="0"/>
        <v>13 años 5 meses 3 días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5.75" customHeight="1" x14ac:dyDescent="0.25">
      <c r="A86" s="4">
        <v>113</v>
      </c>
      <c r="B86" s="5">
        <v>422</v>
      </c>
      <c r="C86" s="6" t="s">
        <v>155</v>
      </c>
      <c r="D86" s="6" t="s">
        <v>32</v>
      </c>
      <c r="E86" s="6" t="s">
        <v>156</v>
      </c>
      <c r="F86" s="4" t="s">
        <v>14</v>
      </c>
      <c r="G86" s="6" t="s">
        <v>318</v>
      </c>
      <c r="H86" s="7">
        <v>40917</v>
      </c>
      <c r="I86" s="19" t="str">
        <f t="shared" ca="1" si="0"/>
        <v>12 años 5 meses 6 días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5.75" customHeight="1" x14ac:dyDescent="0.25">
      <c r="A87" s="4">
        <v>206</v>
      </c>
      <c r="B87" s="11">
        <v>645</v>
      </c>
      <c r="C87" s="6" t="s">
        <v>273</v>
      </c>
      <c r="D87" s="6" t="s">
        <v>166</v>
      </c>
      <c r="E87" s="6" t="s">
        <v>274</v>
      </c>
      <c r="F87" s="4" t="s">
        <v>40</v>
      </c>
      <c r="G87" s="6" t="s">
        <v>318</v>
      </c>
      <c r="H87" s="7">
        <v>43322</v>
      </c>
      <c r="I87" s="19" t="str">
        <f t="shared" ca="1" si="0"/>
        <v>5 años 10 meses 5 días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5.75" customHeight="1" x14ac:dyDescent="0.25">
      <c r="A88" s="4">
        <v>167</v>
      </c>
      <c r="B88" s="5">
        <v>568</v>
      </c>
      <c r="C88" s="6" t="s">
        <v>219</v>
      </c>
      <c r="D88" s="6" t="s">
        <v>220</v>
      </c>
      <c r="E88" s="6" t="s">
        <v>151</v>
      </c>
      <c r="F88" s="8" t="s">
        <v>221</v>
      </c>
      <c r="G88" s="6" t="s">
        <v>318</v>
      </c>
      <c r="H88" s="7">
        <v>41884</v>
      </c>
      <c r="I88" s="19" t="str">
        <f t="shared" ca="1" si="0"/>
        <v>9 años 9 meses 13 días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5.75" customHeight="1" x14ac:dyDescent="0.25">
      <c r="A89" s="4">
        <v>18</v>
      </c>
      <c r="B89" s="5">
        <v>82</v>
      </c>
      <c r="C89" s="6" t="s">
        <v>31</v>
      </c>
      <c r="D89" s="6" t="s">
        <v>32</v>
      </c>
      <c r="E89" s="6" t="s">
        <v>33</v>
      </c>
      <c r="F89" s="4" t="s">
        <v>14</v>
      </c>
      <c r="G89" s="6" t="s">
        <v>315</v>
      </c>
      <c r="H89" s="7">
        <v>36406</v>
      </c>
      <c r="I89" s="19" t="str">
        <f t="shared" ca="1" si="0"/>
        <v>24 años 9 meses 12 días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5.75" customHeight="1" x14ac:dyDescent="0.25">
      <c r="A90" s="4">
        <v>134</v>
      </c>
      <c r="B90" s="5">
        <v>470</v>
      </c>
      <c r="C90" s="6" t="s">
        <v>31</v>
      </c>
      <c r="D90" s="6" t="s">
        <v>166</v>
      </c>
      <c r="E90" s="6" t="s">
        <v>183</v>
      </c>
      <c r="F90" s="4" t="s">
        <v>40</v>
      </c>
      <c r="G90" s="6" t="s">
        <v>318</v>
      </c>
      <c r="H90" s="7">
        <v>40917</v>
      </c>
      <c r="I90" s="19" t="str">
        <f t="shared" ca="1" si="0"/>
        <v>12 años 5 meses 6 días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5.75" customHeight="1" x14ac:dyDescent="0.25">
      <c r="A91" s="4">
        <v>60</v>
      </c>
      <c r="B91" s="5">
        <v>273</v>
      </c>
      <c r="C91" s="6" t="s">
        <v>88</v>
      </c>
      <c r="D91" s="6" t="s">
        <v>89</v>
      </c>
      <c r="E91" s="6" t="s">
        <v>90</v>
      </c>
      <c r="F91" s="4" t="s">
        <v>14</v>
      </c>
      <c r="G91" s="6" t="s">
        <v>319</v>
      </c>
      <c r="H91" s="7">
        <v>38250</v>
      </c>
      <c r="I91" s="19" t="str">
        <f t="shared" ca="1" si="0"/>
        <v>19 años 8 meses 26 días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5.75" customHeight="1" x14ac:dyDescent="0.25">
      <c r="A92" s="4">
        <v>78</v>
      </c>
      <c r="B92" s="5">
        <v>323</v>
      </c>
      <c r="C92" s="6" t="s">
        <v>100</v>
      </c>
      <c r="D92" s="6" t="s">
        <v>101</v>
      </c>
      <c r="E92" s="6" t="s">
        <v>102</v>
      </c>
      <c r="F92" s="4" t="s">
        <v>18</v>
      </c>
      <c r="G92" s="6" t="s">
        <v>315</v>
      </c>
      <c r="H92" s="7">
        <v>39008</v>
      </c>
      <c r="I92" s="19" t="str">
        <f t="shared" ca="1" si="0"/>
        <v>17 años 7 meses 28 días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5.75" customHeight="1" x14ac:dyDescent="0.25">
      <c r="A93" s="4">
        <v>123</v>
      </c>
      <c r="B93" s="5">
        <v>442</v>
      </c>
      <c r="C93" s="6" t="s">
        <v>100</v>
      </c>
      <c r="D93" s="6" t="s">
        <v>168</v>
      </c>
      <c r="E93" s="6" t="s">
        <v>169</v>
      </c>
      <c r="F93" s="4" t="s">
        <v>18</v>
      </c>
      <c r="G93" s="6" t="s">
        <v>318</v>
      </c>
      <c r="H93" s="7">
        <v>40917</v>
      </c>
      <c r="I93" s="19" t="str">
        <f t="shared" ca="1" si="0"/>
        <v>12 años 5 meses 6 días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5.75" customHeight="1" x14ac:dyDescent="0.25">
      <c r="A94" s="4">
        <v>44</v>
      </c>
      <c r="B94" s="5">
        <v>189</v>
      </c>
      <c r="C94" s="6" t="s">
        <v>74</v>
      </c>
      <c r="D94" s="6" t="s">
        <v>75</v>
      </c>
      <c r="E94" s="6" t="s">
        <v>76</v>
      </c>
      <c r="F94" s="4" t="s">
        <v>14</v>
      </c>
      <c r="G94" s="6" t="s">
        <v>317</v>
      </c>
      <c r="H94" s="7">
        <v>37151</v>
      </c>
      <c r="I94" s="19" t="str">
        <f t="shared" ca="1" si="0"/>
        <v>22 años 8 meses 29 días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5.75" customHeight="1" x14ac:dyDescent="0.25">
      <c r="A95" s="4">
        <v>202</v>
      </c>
      <c r="B95" s="9">
        <v>638</v>
      </c>
      <c r="C95" s="6" t="s">
        <v>131</v>
      </c>
      <c r="D95" s="6" t="s">
        <v>266</v>
      </c>
      <c r="E95" s="6" t="s">
        <v>267</v>
      </c>
      <c r="F95" s="4" t="s">
        <v>18</v>
      </c>
      <c r="G95" s="6" t="s">
        <v>318</v>
      </c>
      <c r="H95" s="7">
        <v>42621</v>
      </c>
      <c r="I95" s="19" t="str">
        <f t="shared" ca="1" si="0"/>
        <v>7 años 9 meses 7 días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5.75" customHeight="1" x14ac:dyDescent="0.25">
      <c r="A96" s="4">
        <v>104</v>
      </c>
      <c r="B96" s="5">
        <v>393</v>
      </c>
      <c r="C96" s="6" t="s">
        <v>137</v>
      </c>
      <c r="D96" s="6" t="s">
        <v>138</v>
      </c>
      <c r="E96" s="6" t="s">
        <v>139</v>
      </c>
      <c r="F96" s="4" t="s">
        <v>14</v>
      </c>
      <c r="G96" s="6" t="s">
        <v>318</v>
      </c>
      <c r="H96" s="7">
        <v>40332</v>
      </c>
      <c r="I96" s="19" t="str">
        <f t="shared" ca="1" si="0"/>
        <v>14 años 0 meses 12 días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5.75" customHeight="1" x14ac:dyDescent="0.25">
      <c r="A97" s="4">
        <v>195</v>
      </c>
      <c r="B97" s="9">
        <v>622</v>
      </c>
      <c r="C97" s="6" t="s">
        <v>256</v>
      </c>
      <c r="D97" s="6" t="s">
        <v>257</v>
      </c>
      <c r="E97" s="6" t="s">
        <v>258</v>
      </c>
      <c r="F97" s="4" t="s">
        <v>14</v>
      </c>
      <c r="G97" s="6" t="s">
        <v>318</v>
      </c>
      <c r="H97" s="7">
        <v>42383</v>
      </c>
      <c r="I97" s="19" t="str">
        <f t="shared" ca="1" si="0"/>
        <v>8 años 5 meses 1 días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5.75" customHeight="1" x14ac:dyDescent="0.25">
      <c r="A98" s="4">
        <v>105</v>
      </c>
      <c r="B98" s="5">
        <v>402</v>
      </c>
      <c r="C98" s="6" t="s">
        <v>140</v>
      </c>
      <c r="D98" s="6" t="s">
        <v>141</v>
      </c>
      <c r="E98" s="6" t="s">
        <v>142</v>
      </c>
      <c r="F98" s="8" t="s">
        <v>143</v>
      </c>
      <c r="G98" s="6" t="s">
        <v>319</v>
      </c>
      <c r="H98" s="7">
        <v>40553</v>
      </c>
      <c r="I98" s="19" t="str">
        <f t="shared" ca="1" si="0"/>
        <v>13 años 5 meses 5 días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5.75" customHeight="1" x14ac:dyDescent="0.25">
      <c r="A99" s="4">
        <v>122</v>
      </c>
      <c r="B99" s="5">
        <v>439</v>
      </c>
      <c r="C99" s="6" t="s">
        <v>166</v>
      </c>
      <c r="D99" s="6" t="s">
        <v>31</v>
      </c>
      <c r="E99" s="6" t="s">
        <v>167</v>
      </c>
      <c r="F99" s="8" t="s">
        <v>150</v>
      </c>
      <c r="G99" s="6" t="s">
        <v>318</v>
      </c>
      <c r="H99" s="7">
        <v>40917</v>
      </c>
      <c r="I99" s="19" t="str">
        <f t="shared" ca="1" si="0"/>
        <v>12 años 5 meses 6 días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5.75" customHeight="1" x14ac:dyDescent="0.25">
      <c r="A100" s="4">
        <v>209</v>
      </c>
      <c r="B100" s="9">
        <v>651</v>
      </c>
      <c r="C100" s="6" t="s">
        <v>166</v>
      </c>
      <c r="D100" s="6" t="s">
        <v>280</v>
      </c>
      <c r="E100" s="6" t="s">
        <v>146</v>
      </c>
      <c r="F100" s="4" t="s">
        <v>14</v>
      </c>
      <c r="G100" s="6" t="s">
        <v>318</v>
      </c>
      <c r="H100" s="7">
        <v>42755</v>
      </c>
      <c r="I100" s="19" t="str">
        <f t="shared" ca="1" si="0"/>
        <v>7 años 4 meses 26 días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5.75" customHeight="1" x14ac:dyDescent="0.25">
      <c r="A101" s="4">
        <v>145</v>
      </c>
      <c r="B101" s="5">
        <v>504</v>
      </c>
      <c r="C101" s="6" t="s">
        <v>197</v>
      </c>
      <c r="D101" s="6" t="s">
        <v>98</v>
      </c>
      <c r="E101" s="6" t="s">
        <v>198</v>
      </c>
      <c r="F101" s="8" t="s">
        <v>199</v>
      </c>
      <c r="G101" s="6" t="s">
        <v>318</v>
      </c>
      <c r="H101" s="7">
        <v>41397</v>
      </c>
      <c r="I101" s="19" t="str">
        <f t="shared" ca="1" si="0"/>
        <v>11 años 1 meses 12 días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5.75" customHeight="1" x14ac:dyDescent="0.25">
      <c r="A102" s="4">
        <v>57</v>
      </c>
      <c r="B102" s="5">
        <v>260</v>
      </c>
      <c r="C102" s="6" t="s">
        <v>85</v>
      </c>
      <c r="D102" s="6" t="s">
        <v>86</v>
      </c>
      <c r="E102" s="6" t="s">
        <v>87</v>
      </c>
      <c r="F102" s="4" t="s">
        <v>18</v>
      </c>
      <c r="G102" s="6" t="s">
        <v>316</v>
      </c>
      <c r="H102" s="7">
        <v>38002</v>
      </c>
      <c r="I102" s="19" t="str">
        <f t="shared" ca="1" si="0"/>
        <v>20 años 4 meses 30 días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5.75" customHeight="1" x14ac:dyDescent="0.25">
      <c r="A103" s="4">
        <v>85</v>
      </c>
      <c r="B103" s="5">
        <v>344</v>
      </c>
      <c r="C103" s="6" t="s">
        <v>85</v>
      </c>
      <c r="D103" s="6" t="s">
        <v>86</v>
      </c>
      <c r="E103" s="6" t="s">
        <v>106</v>
      </c>
      <c r="F103" s="4" t="s">
        <v>10</v>
      </c>
      <c r="G103" s="6" t="s">
        <v>336</v>
      </c>
      <c r="H103" s="7">
        <v>39454</v>
      </c>
      <c r="I103" s="19" t="str">
        <f t="shared" ca="1" si="0"/>
        <v>16 años 5 meses 8 días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5.75" customHeight="1" x14ac:dyDescent="0.25">
      <c r="A104" s="4">
        <v>8</v>
      </c>
      <c r="B104" s="5">
        <v>61</v>
      </c>
      <c r="C104" s="6" t="s">
        <v>19</v>
      </c>
      <c r="D104" s="6" t="s">
        <v>20</v>
      </c>
      <c r="E104" s="6" t="s">
        <v>21</v>
      </c>
      <c r="F104" s="4" t="s">
        <v>18</v>
      </c>
      <c r="G104" s="6" t="s">
        <v>316</v>
      </c>
      <c r="H104" s="7">
        <v>36281</v>
      </c>
      <c r="I104" s="19" t="str">
        <f t="shared" ca="1" si="0"/>
        <v>25 años 1 meses 14 días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5.75" customHeight="1" x14ac:dyDescent="0.25">
      <c r="A105" s="4">
        <v>97</v>
      </c>
      <c r="B105" s="5">
        <v>372</v>
      </c>
      <c r="C105" s="6" t="s">
        <v>19</v>
      </c>
      <c r="D105" s="6" t="s">
        <v>123</v>
      </c>
      <c r="E105" s="6" t="s">
        <v>124</v>
      </c>
      <c r="F105" s="4" t="s">
        <v>40</v>
      </c>
      <c r="G105" s="6" t="s">
        <v>319</v>
      </c>
      <c r="H105" s="7">
        <v>40070</v>
      </c>
      <c r="I105" s="19" t="str">
        <f t="shared" ca="1" si="0"/>
        <v>14 años 9 meses 1 días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5.75" customHeight="1" x14ac:dyDescent="0.25">
      <c r="A106" s="4">
        <v>205</v>
      </c>
      <c r="B106" s="9">
        <v>644</v>
      </c>
      <c r="C106" s="6" t="s">
        <v>19</v>
      </c>
      <c r="D106" s="6" t="s">
        <v>15</v>
      </c>
      <c r="E106" s="6" t="s">
        <v>271</v>
      </c>
      <c r="F106" s="8" t="s">
        <v>272</v>
      </c>
      <c r="G106" s="6" t="s">
        <v>318</v>
      </c>
      <c r="H106" s="7">
        <v>42667</v>
      </c>
      <c r="I106" s="19" t="str">
        <f t="shared" ca="1" si="0"/>
        <v>7 años 7 meses 22 días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5.75" customHeight="1" x14ac:dyDescent="0.25">
      <c r="A107" s="4">
        <v>132</v>
      </c>
      <c r="B107" s="5">
        <v>468</v>
      </c>
      <c r="C107" s="6" t="s">
        <v>177</v>
      </c>
      <c r="D107" s="6" t="s">
        <v>178</v>
      </c>
      <c r="E107" s="6" t="s">
        <v>179</v>
      </c>
      <c r="F107" s="4" t="s">
        <v>18</v>
      </c>
      <c r="G107" s="6" t="s">
        <v>318</v>
      </c>
      <c r="H107" s="7">
        <v>40918</v>
      </c>
      <c r="I107" s="19" t="str">
        <f t="shared" ca="1" si="0"/>
        <v>12 años 5 meses 5 días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5.75" customHeight="1" x14ac:dyDescent="0.25">
      <c r="A108" s="4">
        <v>14</v>
      </c>
      <c r="B108" s="5">
        <v>75</v>
      </c>
      <c r="C108" s="6" t="s">
        <v>16</v>
      </c>
      <c r="D108" s="6" t="s">
        <v>22</v>
      </c>
      <c r="E108" s="6" t="s">
        <v>23</v>
      </c>
      <c r="F108" s="4" t="s">
        <v>18</v>
      </c>
      <c r="G108" s="6" t="s">
        <v>317</v>
      </c>
      <c r="H108" s="7">
        <v>36406</v>
      </c>
      <c r="I108" s="19" t="str">
        <f t="shared" ca="1" si="0"/>
        <v>24 años 9 meses 12 días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5.75" customHeight="1" x14ac:dyDescent="0.25">
      <c r="A109" s="4">
        <v>196</v>
      </c>
      <c r="B109" s="9">
        <v>623</v>
      </c>
      <c r="C109" s="6" t="s">
        <v>259</v>
      </c>
      <c r="D109" s="6" t="s">
        <v>260</v>
      </c>
      <c r="E109" s="6" t="s">
        <v>261</v>
      </c>
      <c r="F109" s="8" t="s">
        <v>238</v>
      </c>
      <c r="G109" s="6" t="s">
        <v>318</v>
      </c>
      <c r="H109" s="7">
        <v>42387</v>
      </c>
      <c r="I109" s="19" t="str">
        <f t="shared" ca="1" si="0"/>
        <v>8 años 4 meses 28 días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5.75" customHeight="1" x14ac:dyDescent="0.25">
      <c r="A110" s="4">
        <v>102</v>
      </c>
      <c r="B110" s="5">
        <v>390</v>
      </c>
      <c r="C110" s="6" t="s">
        <v>133</v>
      </c>
      <c r="D110" s="6" t="s">
        <v>54</v>
      </c>
      <c r="E110" s="6" t="s">
        <v>134</v>
      </c>
      <c r="F110" s="4" t="s">
        <v>40</v>
      </c>
      <c r="G110" s="6" t="s">
        <v>318</v>
      </c>
      <c r="H110" s="7">
        <v>40227</v>
      </c>
      <c r="I110" s="19" t="str">
        <f t="shared" ca="1" si="0"/>
        <v>14 años 3 meses 28 días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5.75" customHeight="1" x14ac:dyDescent="0.25">
      <c r="A111" s="4">
        <v>61</v>
      </c>
      <c r="B111" s="5">
        <v>274</v>
      </c>
      <c r="C111" s="6" t="s">
        <v>91</v>
      </c>
      <c r="D111" s="6" t="s">
        <v>92</v>
      </c>
      <c r="E111" s="6" t="s">
        <v>93</v>
      </c>
      <c r="F111" s="4" t="s">
        <v>14</v>
      </c>
      <c r="G111" s="6" t="s">
        <v>318</v>
      </c>
      <c r="H111" s="7">
        <v>41883</v>
      </c>
      <c r="I111" s="19" t="str">
        <f t="shared" ca="1" si="0"/>
        <v>9 años 9 meses 14 días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5.75" customHeight="1" x14ac:dyDescent="0.25">
      <c r="A112" s="4">
        <v>72</v>
      </c>
      <c r="B112" s="5">
        <v>305</v>
      </c>
      <c r="C112" s="6" t="s">
        <v>91</v>
      </c>
      <c r="D112" s="6" t="s">
        <v>96</v>
      </c>
      <c r="E112" s="6" t="s">
        <v>97</v>
      </c>
      <c r="F112" s="4" t="s">
        <v>10</v>
      </c>
      <c r="G112" s="6" t="s">
        <v>321</v>
      </c>
      <c r="H112" s="7">
        <v>38838</v>
      </c>
      <c r="I112" s="19" t="str">
        <f t="shared" ca="1" si="0"/>
        <v>18 años 1 meses 14 días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5.75" customHeight="1" x14ac:dyDescent="0.25">
      <c r="A113" s="4">
        <v>154</v>
      </c>
      <c r="B113" s="5">
        <v>536</v>
      </c>
      <c r="C113" s="6" t="s">
        <v>91</v>
      </c>
      <c r="D113" s="6" t="s">
        <v>206</v>
      </c>
      <c r="E113" s="6" t="s">
        <v>207</v>
      </c>
      <c r="F113" s="4" t="s">
        <v>18</v>
      </c>
      <c r="G113" s="6" t="s">
        <v>318</v>
      </c>
      <c r="H113" s="7">
        <v>41655</v>
      </c>
      <c r="I113" s="19" t="str">
        <f t="shared" ca="1" si="0"/>
        <v>10 años 4 meses 30 días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5.75" customHeight="1" x14ac:dyDescent="0.25">
      <c r="A114" s="4">
        <v>5</v>
      </c>
      <c r="B114" s="5">
        <v>45</v>
      </c>
      <c r="C114" s="6" t="s">
        <v>11</v>
      </c>
      <c r="D114" s="6" t="s">
        <v>12</v>
      </c>
      <c r="E114" s="6" t="s">
        <v>13</v>
      </c>
      <c r="F114" s="4" t="s">
        <v>14</v>
      </c>
      <c r="G114" s="6" t="s">
        <v>316</v>
      </c>
      <c r="H114" s="7">
        <v>36109</v>
      </c>
      <c r="I114" s="19" t="str">
        <f t="shared" ca="1" si="0"/>
        <v>25 años 7 meses 5 días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5.75" customHeight="1" x14ac:dyDescent="0.25">
      <c r="A115" s="4">
        <v>124</v>
      </c>
      <c r="B115" s="5">
        <v>443</v>
      </c>
      <c r="C115" s="6" t="s">
        <v>11</v>
      </c>
      <c r="D115" s="6" t="s">
        <v>170</v>
      </c>
      <c r="E115" s="6" t="s">
        <v>171</v>
      </c>
      <c r="F115" s="8" t="s">
        <v>150</v>
      </c>
      <c r="G115" s="6" t="s">
        <v>318</v>
      </c>
      <c r="H115" s="7">
        <v>40917</v>
      </c>
      <c r="I115" s="19" t="str">
        <f t="shared" ca="1" si="0"/>
        <v>12 años 5 meses 6 días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5.75" customHeight="1" x14ac:dyDescent="0.25">
      <c r="A116" s="4">
        <v>38</v>
      </c>
      <c r="B116" s="5">
        <v>166</v>
      </c>
      <c r="C116" s="6" t="s">
        <v>62</v>
      </c>
      <c r="D116" s="6" t="s">
        <v>63</v>
      </c>
      <c r="E116" s="6" t="s">
        <v>64</v>
      </c>
      <c r="F116" s="4" t="s">
        <v>14</v>
      </c>
      <c r="G116" s="6" t="s">
        <v>316</v>
      </c>
      <c r="H116" s="7">
        <v>37135</v>
      </c>
      <c r="I116" s="19" t="str">
        <f t="shared" ca="1" si="0"/>
        <v>22 años 9 meses 14 días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5.75" customHeight="1" x14ac:dyDescent="0.25">
      <c r="A117" s="4">
        <v>83</v>
      </c>
      <c r="B117" s="5">
        <v>332</v>
      </c>
      <c r="C117" s="6" t="s">
        <v>339</v>
      </c>
      <c r="D117" s="6" t="s">
        <v>91</v>
      </c>
      <c r="E117" s="6" t="s">
        <v>202</v>
      </c>
      <c r="F117" s="4" t="s">
        <v>324</v>
      </c>
      <c r="G117" s="6" t="s">
        <v>317</v>
      </c>
      <c r="H117" s="7">
        <v>39098</v>
      </c>
      <c r="I117" s="19" t="str">
        <f t="shared" ca="1" si="0"/>
        <v>17 años 4 meses 30 días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5.75" customHeight="1" x14ac:dyDescent="0.25">
      <c r="A118" s="4">
        <v>98</v>
      </c>
      <c r="B118" s="5">
        <v>380</v>
      </c>
      <c r="C118" s="6" t="s">
        <v>125</v>
      </c>
      <c r="D118" s="6" t="s">
        <v>126</v>
      </c>
      <c r="E118" s="6" t="s">
        <v>127</v>
      </c>
      <c r="F118" s="4" t="s">
        <v>40</v>
      </c>
      <c r="G118" s="6" t="s">
        <v>319</v>
      </c>
      <c r="H118" s="7">
        <v>40191</v>
      </c>
      <c r="I118" s="19" t="str">
        <f t="shared" ca="1" si="0"/>
        <v>14 años 5 meses 2 días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5.75" customHeight="1" x14ac:dyDescent="0.25">
      <c r="A119" s="4">
        <v>191</v>
      </c>
      <c r="B119" s="9">
        <v>614</v>
      </c>
      <c r="C119" s="6" t="s">
        <v>248</v>
      </c>
      <c r="D119" s="6" t="s">
        <v>249</v>
      </c>
      <c r="E119" s="6" t="s">
        <v>250</v>
      </c>
      <c r="F119" s="4" t="s">
        <v>18</v>
      </c>
      <c r="G119" s="6" t="s">
        <v>318</v>
      </c>
      <c r="H119" s="7">
        <v>42268</v>
      </c>
      <c r="I119" s="19" t="str">
        <f t="shared" ca="1" si="0"/>
        <v>8 años 8 meses 25 días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5.75" customHeight="1" x14ac:dyDescent="0.25">
      <c r="A120" s="4">
        <v>82</v>
      </c>
      <c r="B120" s="5">
        <v>331</v>
      </c>
      <c r="C120" s="6" t="s">
        <v>141</v>
      </c>
      <c r="D120" s="6" t="s">
        <v>337</v>
      </c>
      <c r="E120" s="6" t="s">
        <v>338</v>
      </c>
      <c r="F120" s="4" t="s">
        <v>324</v>
      </c>
      <c r="G120" s="6" t="s">
        <v>317</v>
      </c>
      <c r="H120" s="7">
        <v>39098</v>
      </c>
      <c r="I120" s="19" t="str">
        <f t="shared" ca="1" si="0"/>
        <v>17 años 4 meses 30 días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5.75" customHeight="1" x14ac:dyDescent="0.25">
      <c r="A121" s="4">
        <v>164</v>
      </c>
      <c r="B121" s="5">
        <v>564</v>
      </c>
      <c r="C121" s="6" t="s">
        <v>141</v>
      </c>
      <c r="D121" s="6" t="s">
        <v>42</v>
      </c>
      <c r="E121" s="6" t="s">
        <v>214</v>
      </c>
      <c r="F121" s="4" t="s">
        <v>40</v>
      </c>
      <c r="G121" s="6" t="s">
        <v>318</v>
      </c>
      <c r="H121" s="7">
        <v>41884</v>
      </c>
      <c r="I121" s="19" t="str">
        <f t="shared" ca="1" si="0"/>
        <v>9 años 9 meses 13 días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5.75" customHeight="1" x14ac:dyDescent="0.25">
      <c r="A122" s="4">
        <v>184</v>
      </c>
      <c r="B122" s="9">
        <v>598</v>
      </c>
      <c r="C122" s="6" t="s">
        <v>141</v>
      </c>
      <c r="D122" s="6" t="s">
        <v>168</v>
      </c>
      <c r="E122" s="6" t="s">
        <v>237</v>
      </c>
      <c r="F122" s="4" t="s">
        <v>238</v>
      </c>
      <c r="G122" s="6" t="s">
        <v>318</v>
      </c>
      <c r="H122" s="7">
        <v>42157</v>
      </c>
      <c r="I122" s="19" t="str">
        <f t="shared" ca="1" si="0"/>
        <v>9 años 0 meses 13 días</v>
      </c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5.75" customHeight="1" x14ac:dyDescent="0.25">
      <c r="A123" s="4">
        <v>223</v>
      </c>
      <c r="B123" s="9">
        <v>696</v>
      </c>
      <c r="C123" s="4" t="s">
        <v>141</v>
      </c>
      <c r="D123" s="4" t="s">
        <v>299</v>
      </c>
      <c r="E123" s="4" t="s">
        <v>300</v>
      </c>
      <c r="F123" s="4" t="s">
        <v>238</v>
      </c>
      <c r="G123" s="4" t="s">
        <v>318</v>
      </c>
      <c r="H123" s="12">
        <v>43638</v>
      </c>
      <c r="I123" s="19" t="str">
        <f t="shared" ca="1" si="0"/>
        <v>4 años 11 meses 24 días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5.75" customHeight="1" x14ac:dyDescent="0.25">
      <c r="A124" s="4">
        <v>1</v>
      </c>
      <c r="B124" s="5">
        <v>20</v>
      </c>
      <c r="C124" s="6" t="s">
        <v>7</v>
      </c>
      <c r="D124" s="6" t="s">
        <v>8</v>
      </c>
      <c r="E124" s="6" t="s">
        <v>9</v>
      </c>
      <c r="F124" s="4" t="s">
        <v>10</v>
      </c>
      <c r="G124" s="6" t="s">
        <v>321</v>
      </c>
      <c r="H124" s="7">
        <v>35947</v>
      </c>
      <c r="I124" s="19" t="str">
        <f t="shared" ca="1" si="0"/>
        <v>26 años 0 meses 14 días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5.75" customHeight="1" x14ac:dyDescent="0.25">
      <c r="A125" s="4">
        <v>208</v>
      </c>
      <c r="B125" s="9">
        <v>650</v>
      </c>
      <c r="C125" s="6" t="s">
        <v>7</v>
      </c>
      <c r="D125" s="6" t="s">
        <v>278</v>
      </c>
      <c r="E125" s="6" t="s">
        <v>279</v>
      </c>
      <c r="F125" s="4" t="s">
        <v>18</v>
      </c>
      <c r="G125" s="6" t="s">
        <v>318</v>
      </c>
      <c r="H125" s="7">
        <v>42982</v>
      </c>
      <c r="I125" s="19" t="str">
        <f t="shared" ca="1" si="0"/>
        <v>6 años 9 meses 11 días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5.75" customHeight="1" x14ac:dyDescent="0.25">
      <c r="A126" s="4">
        <v>89</v>
      </c>
      <c r="B126" s="5">
        <v>356</v>
      </c>
      <c r="C126" s="6" t="s">
        <v>111</v>
      </c>
      <c r="D126" s="6" t="s">
        <v>112</v>
      </c>
      <c r="E126" s="6" t="s">
        <v>113</v>
      </c>
      <c r="F126" s="4" t="s">
        <v>40</v>
      </c>
      <c r="G126" s="6" t="s">
        <v>318</v>
      </c>
      <c r="H126" s="7">
        <v>39692</v>
      </c>
      <c r="I126" s="19" t="str">
        <f t="shared" ca="1" si="0"/>
        <v>15 años 9 meses 14 días</v>
      </c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5.75" customHeight="1" x14ac:dyDescent="0.25">
      <c r="A127" s="4">
        <v>39</v>
      </c>
      <c r="B127" s="5">
        <v>167</v>
      </c>
      <c r="C127" s="6" t="s">
        <v>65</v>
      </c>
      <c r="D127" s="6" t="s">
        <v>66</v>
      </c>
      <c r="E127" s="6" t="s">
        <v>67</v>
      </c>
      <c r="F127" s="4" t="s">
        <v>40</v>
      </c>
      <c r="G127" s="6" t="s">
        <v>316</v>
      </c>
      <c r="H127" s="7">
        <v>37135</v>
      </c>
      <c r="I127" s="19" t="str">
        <f t="shared" ca="1" si="0"/>
        <v>22 años 9 meses 14 días</v>
      </c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5.75" customHeight="1" x14ac:dyDescent="0.25">
      <c r="A128" s="4">
        <v>150</v>
      </c>
      <c r="B128" s="5">
        <v>519</v>
      </c>
      <c r="C128" s="6" t="s">
        <v>203</v>
      </c>
      <c r="D128" s="6" t="s">
        <v>204</v>
      </c>
      <c r="E128" s="6" t="s">
        <v>205</v>
      </c>
      <c r="F128" s="4" t="s">
        <v>18</v>
      </c>
      <c r="G128" s="6" t="s">
        <v>318</v>
      </c>
      <c r="H128" s="7">
        <v>41526</v>
      </c>
      <c r="I128" s="19" t="str">
        <f t="shared" ca="1" si="0"/>
        <v>10 años 9 meses 6 días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5.75" customHeight="1" x14ac:dyDescent="0.25">
      <c r="A129" s="4">
        <v>121</v>
      </c>
      <c r="B129" s="5">
        <v>438</v>
      </c>
      <c r="C129" s="6" t="s">
        <v>162</v>
      </c>
      <c r="D129" s="6" t="s">
        <v>163</v>
      </c>
      <c r="E129" s="6" t="s">
        <v>164</v>
      </c>
      <c r="F129" s="8" t="s">
        <v>165</v>
      </c>
      <c r="G129" s="6" t="s">
        <v>318</v>
      </c>
      <c r="H129" s="7">
        <v>40917</v>
      </c>
      <c r="I129" s="19" t="str">
        <f t="shared" ca="1" si="0"/>
        <v>12 años 5 meses 6 días</v>
      </c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5.75" customHeight="1" x14ac:dyDescent="0.25">
      <c r="A130" s="4">
        <v>133</v>
      </c>
      <c r="B130" s="5">
        <v>469</v>
      </c>
      <c r="C130" s="6" t="s">
        <v>180</v>
      </c>
      <c r="D130" s="6" t="s">
        <v>181</v>
      </c>
      <c r="E130" s="6" t="s">
        <v>182</v>
      </c>
      <c r="F130" s="4" t="s">
        <v>40</v>
      </c>
      <c r="G130" s="6" t="s">
        <v>318</v>
      </c>
      <c r="H130" s="7">
        <v>40918</v>
      </c>
      <c r="I130" s="19" t="str">
        <f t="shared" ca="1" si="0"/>
        <v>12 años 5 meses 5 días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5.75" customHeight="1" x14ac:dyDescent="0.25">
      <c r="A131" s="4">
        <v>215</v>
      </c>
      <c r="B131" s="9">
        <v>670</v>
      </c>
      <c r="C131" s="6" t="s">
        <v>292</v>
      </c>
      <c r="D131" s="6" t="s">
        <v>293</v>
      </c>
      <c r="E131" s="6" t="s">
        <v>294</v>
      </c>
      <c r="F131" s="4" t="s">
        <v>10</v>
      </c>
      <c r="G131" s="4" t="s">
        <v>318</v>
      </c>
      <c r="H131" s="12">
        <v>43124</v>
      </c>
      <c r="I131" s="19" t="str">
        <f t="shared" ca="1" si="0"/>
        <v>6 años 4 meses 22 días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5.75" customHeight="1" x14ac:dyDescent="0.25">
      <c r="A132" s="4">
        <v>47</v>
      </c>
      <c r="B132" s="5">
        <v>221</v>
      </c>
      <c r="C132" s="6" t="s">
        <v>77</v>
      </c>
      <c r="D132" s="6" t="s">
        <v>78</v>
      </c>
      <c r="E132" s="6" t="s">
        <v>79</v>
      </c>
      <c r="F132" s="4" t="s">
        <v>10</v>
      </c>
      <c r="G132" s="6" t="s">
        <v>319</v>
      </c>
      <c r="H132" s="7">
        <v>38355</v>
      </c>
      <c r="I132" s="19" t="str">
        <f t="shared" ca="1" si="0"/>
        <v>19 años 5 meses 12 días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5.75" customHeight="1" x14ac:dyDescent="0.25">
      <c r="A133" s="4">
        <v>53</v>
      </c>
      <c r="B133" s="50">
        <v>241</v>
      </c>
      <c r="C133" s="51" t="s">
        <v>330</v>
      </c>
      <c r="D133" s="51" t="s">
        <v>331</v>
      </c>
      <c r="E133" s="51" t="s">
        <v>332</v>
      </c>
      <c r="F133" s="14" t="s">
        <v>324</v>
      </c>
      <c r="G133" s="51" t="s">
        <v>318</v>
      </c>
      <c r="H133" s="52">
        <v>37634</v>
      </c>
      <c r="I133" s="19" t="str">
        <f t="shared" ca="1" si="0"/>
        <v>21 años 5 meses 2 días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5.75" customHeight="1" x14ac:dyDescent="0.25">
      <c r="A134" s="4">
        <v>226</v>
      </c>
      <c r="B134" s="9">
        <v>702</v>
      </c>
      <c r="C134" s="4" t="s">
        <v>303</v>
      </c>
      <c r="D134" s="4" t="s">
        <v>89</v>
      </c>
      <c r="E134" s="4" t="s">
        <v>304</v>
      </c>
      <c r="F134" s="8" t="s">
        <v>18</v>
      </c>
      <c r="G134" s="4" t="s">
        <v>318</v>
      </c>
      <c r="H134" s="12">
        <v>43882</v>
      </c>
      <c r="I134" s="19" t="str">
        <f t="shared" ca="1" si="0"/>
        <v>4 años 3 meses 25 días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5.75" customHeight="1" x14ac:dyDescent="0.25">
      <c r="A135" s="4">
        <v>17</v>
      </c>
      <c r="B135" s="5">
        <v>81</v>
      </c>
      <c r="C135" s="6" t="s">
        <v>12</v>
      </c>
      <c r="D135" s="6" t="s">
        <v>29</v>
      </c>
      <c r="E135" s="6" t="s">
        <v>30</v>
      </c>
      <c r="F135" s="4" t="s">
        <v>14</v>
      </c>
      <c r="G135" s="6" t="s">
        <v>316</v>
      </c>
      <c r="H135" s="7">
        <v>36416</v>
      </c>
      <c r="I135" s="19" t="str">
        <f t="shared" ca="1" si="0"/>
        <v>24 años 9 meses 2 días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5.75" customHeight="1" x14ac:dyDescent="0.25">
      <c r="A136" s="4">
        <v>111</v>
      </c>
      <c r="B136" s="5">
        <v>413</v>
      </c>
      <c r="C136" s="6" t="s">
        <v>12</v>
      </c>
      <c r="D136" s="6" t="s">
        <v>29</v>
      </c>
      <c r="E136" s="6" t="s">
        <v>151</v>
      </c>
      <c r="F136" s="4" t="s">
        <v>18</v>
      </c>
      <c r="G136" s="6" t="s">
        <v>318</v>
      </c>
      <c r="H136" s="7">
        <v>40917</v>
      </c>
      <c r="I136" s="19" t="str">
        <f t="shared" ca="1" si="0"/>
        <v>12 años 5 meses 6 días</v>
      </c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998"/>
  <sheetViews>
    <sheetView topLeftCell="A19" workbookViewId="0"/>
  </sheetViews>
  <sheetFormatPr baseColWidth="10" defaultColWidth="14.42578125" defaultRowHeight="15" customHeight="1" x14ac:dyDescent="0.25"/>
  <cols>
    <col min="5" max="5" width="17.5703125" customWidth="1"/>
    <col min="9" max="9" width="24.5703125" customWidth="1"/>
  </cols>
  <sheetData>
    <row r="1" spans="1:26" x14ac:dyDescent="0.25">
      <c r="F1" s="53" t="s">
        <v>348</v>
      </c>
      <c r="G1" s="53" t="s">
        <v>349</v>
      </c>
      <c r="J1" s="16">
        <f ca="1">TODAY()</f>
        <v>45458</v>
      </c>
    </row>
    <row r="2" spans="1:26" x14ac:dyDescent="0.25">
      <c r="B2" s="54">
        <v>386</v>
      </c>
      <c r="C2" s="55" t="s">
        <v>130</v>
      </c>
      <c r="D2" s="55" t="s">
        <v>131</v>
      </c>
      <c r="E2" s="55" t="s">
        <v>132</v>
      </c>
      <c r="F2" s="56">
        <f ca="1">MT!J17</f>
        <v>13</v>
      </c>
      <c r="G2" s="56">
        <f t="shared" ref="G2:G11" ca="1" si="0">IF(AND(F2&gt;=5,F2&lt;=9),13,IF(AND(F2&gt;=10,F2&lt;=14),17,IF(F2&gt;=15,22,0)))</f>
        <v>17</v>
      </c>
    </row>
    <row r="3" spans="1:26" x14ac:dyDescent="0.25">
      <c r="B3" s="54">
        <v>390</v>
      </c>
      <c r="C3" s="55" t="s">
        <v>133</v>
      </c>
      <c r="D3" s="55" t="s">
        <v>54</v>
      </c>
      <c r="E3" s="55" t="s">
        <v>134</v>
      </c>
      <c r="F3" s="56">
        <f ca="1">MT!J18</f>
        <v>14</v>
      </c>
      <c r="G3" s="56">
        <f t="shared" ca="1" si="0"/>
        <v>17</v>
      </c>
    </row>
    <row r="4" spans="1:26" x14ac:dyDescent="0.25">
      <c r="B4" s="54">
        <v>407</v>
      </c>
      <c r="C4" s="55" t="s">
        <v>144</v>
      </c>
      <c r="D4" s="55" t="s">
        <v>145</v>
      </c>
      <c r="E4" s="55" t="s">
        <v>146</v>
      </c>
      <c r="F4" s="56">
        <f ca="1">MT!J20</f>
        <v>13</v>
      </c>
      <c r="G4" s="56">
        <f t="shared" ca="1" si="0"/>
        <v>17</v>
      </c>
    </row>
    <row r="5" spans="1:26" x14ac:dyDescent="0.25">
      <c r="B5" s="54">
        <v>450</v>
      </c>
      <c r="C5" s="55" t="s">
        <v>174</v>
      </c>
      <c r="D5" s="55" t="s">
        <v>175</v>
      </c>
      <c r="E5" s="55" t="s">
        <v>95</v>
      </c>
      <c r="F5" s="56">
        <f ca="1">MT!J22</f>
        <v>12</v>
      </c>
      <c r="G5" s="56">
        <f t="shared" ca="1" si="0"/>
        <v>17</v>
      </c>
    </row>
    <row r="6" spans="1:26" x14ac:dyDescent="0.25">
      <c r="B6" s="54">
        <v>469</v>
      </c>
      <c r="C6" s="55" t="s">
        <v>180</v>
      </c>
      <c r="D6" s="55" t="s">
        <v>181</v>
      </c>
      <c r="E6" s="55" t="s">
        <v>182</v>
      </c>
      <c r="F6" s="56">
        <f ca="1">MT!J23</f>
        <v>12</v>
      </c>
      <c r="G6" s="56">
        <f t="shared" ca="1" si="0"/>
        <v>17</v>
      </c>
    </row>
    <row r="7" spans="1:26" x14ac:dyDescent="0.25">
      <c r="B7" s="54">
        <v>470</v>
      </c>
      <c r="C7" s="55" t="s">
        <v>31</v>
      </c>
      <c r="D7" s="55" t="s">
        <v>166</v>
      </c>
      <c r="E7" s="55" t="s">
        <v>183</v>
      </c>
      <c r="F7" s="56">
        <f ca="1">MT!J24</f>
        <v>12</v>
      </c>
      <c r="G7" s="56">
        <f t="shared" ca="1" si="0"/>
        <v>17</v>
      </c>
    </row>
    <row r="8" spans="1:26" x14ac:dyDescent="0.25">
      <c r="B8" s="54">
        <v>504</v>
      </c>
      <c r="C8" s="55" t="s">
        <v>197</v>
      </c>
      <c r="D8" s="55" t="s">
        <v>98</v>
      </c>
      <c r="E8" s="55" t="s">
        <v>198</v>
      </c>
      <c r="F8" s="56">
        <f ca="1">MT!J26</f>
        <v>11</v>
      </c>
      <c r="G8" s="56">
        <f t="shared" ca="1" si="0"/>
        <v>17</v>
      </c>
    </row>
    <row r="9" spans="1:26" x14ac:dyDescent="0.25">
      <c r="B9" s="54">
        <v>564</v>
      </c>
      <c r="C9" s="55" t="s">
        <v>141</v>
      </c>
      <c r="D9" s="55" t="s">
        <v>42</v>
      </c>
      <c r="E9" s="55" t="s">
        <v>214</v>
      </c>
      <c r="F9" s="56">
        <f ca="1">MT!J27</f>
        <v>9</v>
      </c>
      <c r="G9" s="56">
        <f t="shared" ca="1" si="0"/>
        <v>13</v>
      </c>
    </row>
    <row r="10" spans="1:26" x14ac:dyDescent="0.25">
      <c r="B10" s="54">
        <v>605</v>
      </c>
      <c r="C10" s="55" t="s">
        <v>240</v>
      </c>
      <c r="D10" s="55" t="s">
        <v>241</v>
      </c>
      <c r="E10" s="55" t="s">
        <v>242</v>
      </c>
      <c r="F10" s="56">
        <f ca="1">MT!J29</f>
        <v>8</v>
      </c>
      <c r="G10" s="56">
        <f t="shared" ca="1" si="0"/>
        <v>13</v>
      </c>
    </row>
    <row r="11" spans="1:26" x14ac:dyDescent="0.25">
      <c r="B11" s="44">
        <v>630</v>
      </c>
      <c r="C11" s="38" t="s">
        <v>262</v>
      </c>
      <c r="D11" s="38" t="s">
        <v>263</v>
      </c>
      <c r="E11" s="38" t="s">
        <v>264</v>
      </c>
      <c r="F11" s="56">
        <f ca="1">MT!J30</f>
        <v>7</v>
      </c>
      <c r="G11" s="56">
        <f t="shared" ca="1" si="0"/>
        <v>13</v>
      </c>
    </row>
    <row r="12" spans="1:26" x14ac:dyDescent="0.25">
      <c r="C12" s="57" t="s">
        <v>350</v>
      </c>
      <c r="D12" s="57" t="s">
        <v>351</v>
      </c>
      <c r="E12" s="57" t="s">
        <v>352</v>
      </c>
      <c r="G12" s="58"/>
    </row>
    <row r="13" spans="1:26" x14ac:dyDescent="0.25">
      <c r="C13" s="57" t="s">
        <v>15</v>
      </c>
      <c r="D13" s="57" t="s">
        <v>353</v>
      </c>
      <c r="E13" s="57" t="s">
        <v>354</v>
      </c>
      <c r="G13" s="58"/>
    </row>
    <row r="14" spans="1:26" x14ac:dyDescent="0.25">
      <c r="G14" s="58"/>
    </row>
    <row r="15" spans="1:26" x14ac:dyDescent="0.25">
      <c r="A15" s="59">
        <v>203</v>
      </c>
      <c r="B15" s="60">
        <v>640</v>
      </c>
      <c r="C15" s="61" t="s">
        <v>268</v>
      </c>
      <c r="D15" s="61" t="s">
        <v>269</v>
      </c>
      <c r="E15" s="61" t="s">
        <v>270</v>
      </c>
      <c r="F15" s="61" t="s">
        <v>18</v>
      </c>
      <c r="G15" s="61" t="s">
        <v>318</v>
      </c>
      <c r="H15" s="62">
        <v>42625</v>
      </c>
      <c r="I15" s="63" t="str">
        <f t="shared" ref="I15:I25" ca="1" si="1">DATEDIF(H15,$J$1,"Y")&amp; " años "&amp;DATEDIF(H15,$J$1,"YM")&amp;" meses "&amp;DATEDIF(H15,$J$1,"MD")&amp;" días"</f>
        <v>7 años 9 meses 3 días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64">
        <v>177</v>
      </c>
      <c r="B16" s="65">
        <v>587</v>
      </c>
      <c r="C16" s="66" t="s">
        <v>234</v>
      </c>
      <c r="D16" s="66" t="s">
        <v>235</v>
      </c>
      <c r="E16" s="66" t="s">
        <v>236</v>
      </c>
      <c r="F16" s="66" t="s">
        <v>18</v>
      </c>
      <c r="G16" s="66" t="s">
        <v>318</v>
      </c>
      <c r="H16" s="67">
        <v>42020</v>
      </c>
      <c r="I16" s="68" t="str">
        <f t="shared" ca="1" si="1"/>
        <v>9 años 4 meses 30 días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64">
        <v>174</v>
      </c>
      <c r="B17" s="65">
        <v>584</v>
      </c>
      <c r="C17" s="66" t="s">
        <v>229</v>
      </c>
      <c r="D17" s="66" t="s">
        <v>230</v>
      </c>
      <c r="E17" s="66" t="s">
        <v>231</v>
      </c>
      <c r="F17" s="66" t="s">
        <v>18</v>
      </c>
      <c r="G17" s="66" t="s">
        <v>318</v>
      </c>
      <c r="H17" s="67">
        <v>42011</v>
      </c>
      <c r="I17" s="68" t="str">
        <f t="shared" ca="1" si="1"/>
        <v>9 años 5 meses 8 días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64">
        <v>163</v>
      </c>
      <c r="B18" s="65">
        <v>561</v>
      </c>
      <c r="C18" s="66" t="s">
        <v>211</v>
      </c>
      <c r="D18" s="66" t="s">
        <v>212</v>
      </c>
      <c r="E18" s="66" t="s">
        <v>213</v>
      </c>
      <c r="F18" s="66" t="s">
        <v>18</v>
      </c>
      <c r="G18" s="66" t="s">
        <v>318</v>
      </c>
      <c r="H18" s="67">
        <v>41883</v>
      </c>
      <c r="I18" s="68" t="str">
        <f t="shared" ca="1" si="1"/>
        <v>9 años 9 meses 14 días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64">
        <v>101</v>
      </c>
      <c r="B19" s="65">
        <v>386</v>
      </c>
      <c r="C19" s="66" t="s">
        <v>130</v>
      </c>
      <c r="D19" s="66" t="s">
        <v>131</v>
      </c>
      <c r="E19" s="66" t="s">
        <v>132</v>
      </c>
      <c r="F19" s="66" t="s">
        <v>40</v>
      </c>
      <c r="G19" s="66" t="s">
        <v>318</v>
      </c>
      <c r="H19" s="67">
        <v>40486</v>
      </c>
      <c r="I19" s="68" t="str">
        <f t="shared" ca="1" si="1"/>
        <v>13 años 7 meses 11 días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64">
        <v>79</v>
      </c>
      <c r="B20" s="65">
        <v>325</v>
      </c>
      <c r="C20" s="66" t="s">
        <v>103</v>
      </c>
      <c r="D20" s="66" t="s">
        <v>104</v>
      </c>
      <c r="E20" s="66" t="s">
        <v>105</v>
      </c>
      <c r="F20" s="66" t="s">
        <v>18</v>
      </c>
      <c r="G20" s="66" t="s">
        <v>318</v>
      </c>
      <c r="H20" s="67">
        <v>39045</v>
      </c>
      <c r="I20" s="68" t="str">
        <f t="shared" ca="1" si="1"/>
        <v>17 años 6 meses 22 días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5">
      <c r="A21" s="64">
        <v>161</v>
      </c>
      <c r="B21" s="65">
        <v>554</v>
      </c>
      <c r="C21" s="66" t="s">
        <v>24</v>
      </c>
      <c r="D21" s="66" t="s">
        <v>81</v>
      </c>
      <c r="E21" s="66" t="s">
        <v>210</v>
      </c>
      <c r="F21" s="66" t="s">
        <v>18</v>
      </c>
      <c r="G21" s="66" t="s">
        <v>318</v>
      </c>
      <c r="H21" s="67">
        <v>41765</v>
      </c>
      <c r="I21" s="68" t="str">
        <f t="shared" ca="1" si="1"/>
        <v>10 años 1 meses 9 días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5">
      <c r="A22" s="64">
        <v>27</v>
      </c>
      <c r="B22" s="65">
        <v>119</v>
      </c>
      <c r="C22" s="66" t="s">
        <v>44</v>
      </c>
      <c r="D22" s="66" t="s">
        <v>45</v>
      </c>
      <c r="E22" s="66" t="s">
        <v>46</v>
      </c>
      <c r="F22" s="66" t="s">
        <v>18</v>
      </c>
      <c r="G22" s="66" t="s">
        <v>318</v>
      </c>
      <c r="H22" s="67">
        <v>40184</v>
      </c>
      <c r="I22" s="68" t="str">
        <f t="shared" ca="1" si="1"/>
        <v>14 años 5 meses 9 días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5">
      <c r="A23" s="64">
        <v>191</v>
      </c>
      <c r="B23" s="65">
        <v>614</v>
      </c>
      <c r="C23" s="66" t="s">
        <v>248</v>
      </c>
      <c r="D23" s="66" t="s">
        <v>249</v>
      </c>
      <c r="E23" s="66" t="s">
        <v>250</v>
      </c>
      <c r="F23" s="66" t="s">
        <v>18</v>
      </c>
      <c r="G23" s="66" t="s">
        <v>318</v>
      </c>
      <c r="H23" s="67">
        <v>42268</v>
      </c>
      <c r="I23" s="68" t="str">
        <f t="shared" ca="1" si="1"/>
        <v>8 años 8 meses 25 días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5">
      <c r="A24" s="64">
        <v>208</v>
      </c>
      <c r="B24" s="65">
        <v>650</v>
      </c>
      <c r="C24" s="66" t="s">
        <v>7</v>
      </c>
      <c r="D24" s="66" t="s">
        <v>278</v>
      </c>
      <c r="E24" s="66" t="s">
        <v>279</v>
      </c>
      <c r="F24" s="66" t="s">
        <v>18</v>
      </c>
      <c r="G24" s="66" t="s">
        <v>318</v>
      </c>
      <c r="H24" s="67">
        <v>42982</v>
      </c>
      <c r="I24" s="68" t="str">
        <f t="shared" ca="1" si="1"/>
        <v>6 años 9 meses 11 días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5">
      <c r="A25" s="64">
        <v>150</v>
      </c>
      <c r="B25" s="65">
        <v>519</v>
      </c>
      <c r="C25" s="66" t="s">
        <v>203</v>
      </c>
      <c r="D25" s="66" t="s">
        <v>204</v>
      </c>
      <c r="E25" s="66" t="s">
        <v>205</v>
      </c>
      <c r="F25" s="66" t="s">
        <v>18</v>
      </c>
      <c r="G25" s="66" t="s">
        <v>318</v>
      </c>
      <c r="H25" s="67">
        <v>41526</v>
      </c>
      <c r="I25" s="68" t="str">
        <f t="shared" ca="1" si="1"/>
        <v>10 años 9 meses 6 días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5">
      <c r="G26" s="58"/>
    </row>
    <row r="27" spans="1:26" x14ac:dyDescent="0.25">
      <c r="G27" s="58"/>
    </row>
    <row r="28" spans="1:26" x14ac:dyDescent="0.25">
      <c r="G28" s="58"/>
    </row>
    <row r="29" spans="1:26" x14ac:dyDescent="0.25">
      <c r="G29" s="58"/>
    </row>
    <row r="30" spans="1:26" x14ac:dyDescent="0.25">
      <c r="G30" s="58"/>
    </row>
    <row r="31" spans="1:26" x14ac:dyDescent="0.25">
      <c r="G31" s="58"/>
    </row>
    <row r="32" spans="1:26" x14ac:dyDescent="0.25">
      <c r="G32" s="58"/>
    </row>
    <row r="33" spans="7:7" x14ac:dyDescent="0.25">
      <c r="G33" s="58"/>
    </row>
    <row r="34" spans="7:7" x14ac:dyDescent="0.25">
      <c r="G34" s="58"/>
    </row>
    <row r="35" spans="7:7" x14ac:dyDescent="0.25">
      <c r="G35" s="58"/>
    </row>
    <row r="36" spans="7:7" x14ac:dyDescent="0.25">
      <c r="G36" s="58"/>
    </row>
    <row r="37" spans="7:7" x14ac:dyDescent="0.25">
      <c r="G37" s="58"/>
    </row>
    <row r="38" spans="7:7" x14ac:dyDescent="0.25">
      <c r="G38" s="58"/>
    </row>
    <row r="39" spans="7:7" x14ac:dyDescent="0.25">
      <c r="G39" s="58"/>
    </row>
    <row r="40" spans="7:7" x14ac:dyDescent="0.25">
      <c r="G40" s="58"/>
    </row>
    <row r="41" spans="7:7" x14ac:dyDescent="0.25">
      <c r="G41" s="58"/>
    </row>
    <row r="42" spans="7:7" x14ac:dyDescent="0.25">
      <c r="G42" s="58"/>
    </row>
    <row r="43" spans="7:7" x14ac:dyDescent="0.25">
      <c r="G43" s="58"/>
    </row>
    <row r="44" spans="7:7" x14ac:dyDescent="0.25">
      <c r="G44" s="58"/>
    </row>
    <row r="45" spans="7:7" x14ac:dyDescent="0.25">
      <c r="G45" s="58"/>
    </row>
    <row r="46" spans="7:7" x14ac:dyDescent="0.25">
      <c r="G46" s="58"/>
    </row>
    <row r="47" spans="7:7" x14ac:dyDescent="0.25">
      <c r="G47" s="58"/>
    </row>
    <row r="48" spans="7:7" x14ac:dyDescent="0.25">
      <c r="G48" s="58"/>
    </row>
    <row r="49" spans="7:7" x14ac:dyDescent="0.25">
      <c r="G49" s="58"/>
    </row>
    <row r="50" spans="7:7" x14ac:dyDescent="0.25">
      <c r="G50" s="58"/>
    </row>
    <row r="51" spans="7:7" x14ac:dyDescent="0.25">
      <c r="G51" s="58"/>
    </row>
    <row r="52" spans="7:7" x14ac:dyDescent="0.25">
      <c r="G52" s="58"/>
    </row>
    <row r="53" spans="7:7" x14ac:dyDescent="0.25">
      <c r="G53" s="58"/>
    </row>
    <row r="54" spans="7:7" x14ac:dyDescent="0.25">
      <c r="G54" s="58"/>
    </row>
    <row r="55" spans="7:7" x14ac:dyDescent="0.25">
      <c r="G55" s="58"/>
    </row>
    <row r="56" spans="7:7" x14ac:dyDescent="0.25">
      <c r="G56" s="58"/>
    </row>
    <row r="57" spans="7:7" x14ac:dyDescent="0.25">
      <c r="G57" s="58"/>
    </row>
    <row r="58" spans="7:7" x14ac:dyDescent="0.25">
      <c r="G58" s="58"/>
    </row>
    <row r="59" spans="7:7" x14ac:dyDescent="0.25">
      <c r="G59" s="58"/>
    </row>
    <row r="60" spans="7:7" x14ac:dyDescent="0.25">
      <c r="G60" s="58"/>
    </row>
    <row r="61" spans="7:7" x14ac:dyDescent="0.25">
      <c r="G61" s="58"/>
    </row>
    <row r="62" spans="7:7" x14ac:dyDescent="0.25">
      <c r="G62" s="58"/>
    </row>
    <row r="63" spans="7:7" x14ac:dyDescent="0.25">
      <c r="G63" s="58"/>
    </row>
    <row r="64" spans="7:7" x14ac:dyDescent="0.25">
      <c r="G64" s="58"/>
    </row>
    <row r="65" spans="7:7" x14ac:dyDescent="0.25">
      <c r="G65" s="58"/>
    </row>
    <row r="66" spans="7:7" x14ac:dyDescent="0.25">
      <c r="G66" s="58"/>
    </row>
    <row r="67" spans="7:7" x14ac:dyDescent="0.25">
      <c r="G67" s="58"/>
    </row>
    <row r="68" spans="7:7" x14ac:dyDescent="0.25">
      <c r="G68" s="58"/>
    </row>
    <row r="69" spans="7:7" x14ac:dyDescent="0.25">
      <c r="G69" s="58"/>
    </row>
    <row r="70" spans="7:7" x14ac:dyDescent="0.25">
      <c r="G70" s="58"/>
    </row>
    <row r="71" spans="7:7" x14ac:dyDescent="0.25">
      <c r="G71" s="58"/>
    </row>
    <row r="72" spans="7:7" x14ac:dyDescent="0.25">
      <c r="G72" s="58"/>
    </row>
    <row r="73" spans="7:7" x14ac:dyDescent="0.25">
      <c r="G73" s="58"/>
    </row>
    <row r="74" spans="7:7" x14ac:dyDescent="0.25">
      <c r="G74" s="58"/>
    </row>
    <row r="75" spans="7:7" x14ac:dyDescent="0.25">
      <c r="G75" s="58"/>
    </row>
    <row r="76" spans="7:7" x14ac:dyDescent="0.25">
      <c r="G76" s="58"/>
    </row>
    <row r="77" spans="7:7" x14ac:dyDescent="0.25">
      <c r="G77" s="58"/>
    </row>
    <row r="78" spans="7:7" x14ac:dyDescent="0.25">
      <c r="G78" s="58"/>
    </row>
    <row r="79" spans="7:7" x14ac:dyDescent="0.25">
      <c r="G79" s="58"/>
    </row>
    <row r="80" spans="7:7" x14ac:dyDescent="0.25">
      <c r="G80" s="58"/>
    </row>
    <row r="81" spans="7:7" x14ac:dyDescent="0.25">
      <c r="G81" s="58"/>
    </row>
    <row r="82" spans="7:7" x14ac:dyDescent="0.25">
      <c r="G82" s="58"/>
    </row>
    <row r="83" spans="7:7" x14ac:dyDescent="0.25">
      <c r="G83" s="58"/>
    </row>
    <row r="84" spans="7:7" x14ac:dyDescent="0.25">
      <c r="G84" s="58"/>
    </row>
    <row r="85" spans="7:7" x14ac:dyDescent="0.25">
      <c r="G85" s="58"/>
    </row>
    <row r="86" spans="7:7" x14ac:dyDescent="0.25">
      <c r="G86" s="58"/>
    </row>
    <row r="87" spans="7:7" x14ac:dyDescent="0.25">
      <c r="G87" s="58"/>
    </row>
    <row r="88" spans="7:7" x14ac:dyDescent="0.25">
      <c r="G88" s="58"/>
    </row>
    <row r="89" spans="7:7" x14ac:dyDescent="0.25">
      <c r="G89" s="58"/>
    </row>
    <row r="90" spans="7:7" x14ac:dyDescent="0.25">
      <c r="G90" s="58"/>
    </row>
    <row r="91" spans="7:7" x14ac:dyDescent="0.25">
      <c r="G91" s="58"/>
    </row>
    <row r="92" spans="7:7" x14ac:dyDescent="0.25">
      <c r="G92" s="58"/>
    </row>
    <row r="93" spans="7:7" x14ac:dyDescent="0.25">
      <c r="G93" s="58"/>
    </row>
    <row r="94" spans="7:7" x14ac:dyDescent="0.25">
      <c r="G94" s="58"/>
    </row>
    <row r="95" spans="7:7" x14ac:dyDescent="0.25">
      <c r="G95" s="58"/>
    </row>
    <row r="96" spans="7:7" x14ac:dyDescent="0.25">
      <c r="G96" s="58"/>
    </row>
    <row r="97" spans="7:7" x14ac:dyDescent="0.25">
      <c r="G97" s="58"/>
    </row>
    <row r="98" spans="7:7" x14ac:dyDescent="0.25">
      <c r="G98" s="58"/>
    </row>
    <row r="99" spans="7:7" x14ac:dyDescent="0.25">
      <c r="G99" s="58"/>
    </row>
    <row r="100" spans="7:7" x14ac:dyDescent="0.25">
      <c r="G100" s="58"/>
    </row>
    <row r="101" spans="7:7" x14ac:dyDescent="0.25">
      <c r="G101" s="58"/>
    </row>
    <row r="102" spans="7:7" x14ac:dyDescent="0.25">
      <c r="G102" s="58"/>
    </row>
    <row r="103" spans="7:7" x14ac:dyDescent="0.25">
      <c r="G103" s="58"/>
    </row>
    <row r="104" spans="7:7" x14ac:dyDescent="0.25">
      <c r="G104" s="58"/>
    </row>
    <row r="105" spans="7:7" x14ac:dyDescent="0.25">
      <c r="G105" s="58"/>
    </row>
    <row r="106" spans="7:7" x14ac:dyDescent="0.25">
      <c r="G106" s="58"/>
    </row>
    <row r="107" spans="7:7" x14ac:dyDescent="0.25">
      <c r="G107" s="58"/>
    </row>
    <row r="108" spans="7:7" x14ac:dyDescent="0.25">
      <c r="G108" s="58"/>
    </row>
    <row r="109" spans="7:7" x14ac:dyDescent="0.25">
      <c r="G109" s="58"/>
    </row>
    <row r="110" spans="7:7" x14ac:dyDescent="0.25">
      <c r="G110" s="58"/>
    </row>
    <row r="111" spans="7:7" x14ac:dyDescent="0.25">
      <c r="G111" s="58"/>
    </row>
    <row r="112" spans="7:7" x14ac:dyDescent="0.25">
      <c r="G112" s="58"/>
    </row>
    <row r="113" spans="7:7" x14ac:dyDescent="0.25">
      <c r="G113" s="58"/>
    </row>
    <row r="114" spans="7:7" x14ac:dyDescent="0.25">
      <c r="G114" s="58"/>
    </row>
    <row r="115" spans="7:7" x14ac:dyDescent="0.25">
      <c r="G115" s="58"/>
    </row>
    <row r="116" spans="7:7" x14ac:dyDescent="0.25">
      <c r="G116" s="58"/>
    </row>
    <row r="117" spans="7:7" x14ac:dyDescent="0.25">
      <c r="G117" s="58"/>
    </row>
    <row r="118" spans="7:7" x14ac:dyDescent="0.25">
      <c r="G118" s="58"/>
    </row>
    <row r="119" spans="7:7" x14ac:dyDescent="0.25">
      <c r="G119" s="58"/>
    </row>
    <row r="120" spans="7:7" x14ac:dyDescent="0.25">
      <c r="G120" s="58"/>
    </row>
    <row r="121" spans="7:7" x14ac:dyDescent="0.25">
      <c r="G121" s="58"/>
    </row>
    <row r="122" spans="7:7" x14ac:dyDescent="0.25">
      <c r="G122" s="58"/>
    </row>
    <row r="123" spans="7:7" x14ac:dyDescent="0.25">
      <c r="G123" s="58"/>
    </row>
    <row r="124" spans="7:7" x14ac:dyDescent="0.25">
      <c r="G124" s="58"/>
    </row>
    <row r="125" spans="7:7" x14ac:dyDescent="0.25">
      <c r="G125" s="58"/>
    </row>
    <row r="126" spans="7:7" x14ac:dyDescent="0.25">
      <c r="G126" s="58"/>
    </row>
    <row r="127" spans="7:7" x14ac:dyDescent="0.25">
      <c r="G127" s="58"/>
    </row>
    <row r="128" spans="7:7" x14ac:dyDescent="0.25">
      <c r="G128" s="58"/>
    </row>
    <row r="129" spans="7:7" x14ac:dyDescent="0.25">
      <c r="G129" s="58"/>
    </row>
    <row r="130" spans="7:7" x14ac:dyDescent="0.25">
      <c r="G130" s="58"/>
    </row>
    <row r="131" spans="7:7" x14ac:dyDescent="0.25">
      <c r="G131" s="58"/>
    </row>
    <row r="132" spans="7:7" x14ac:dyDescent="0.25">
      <c r="G132" s="58"/>
    </row>
    <row r="133" spans="7:7" x14ac:dyDescent="0.25">
      <c r="G133" s="58"/>
    </row>
    <row r="134" spans="7:7" x14ac:dyDescent="0.25">
      <c r="G134" s="58"/>
    </row>
    <row r="135" spans="7:7" x14ac:dyDescent="0.25">
      <c r="G135" s="58"/>
    </row>
    <row r="136" spans="7:7" x14ac:dyDescent="0.25">
      <c r="G136" s="58"/>
    </row>
    <row r="137" spans="7:7" x14ac:dyDescent="0.25">
      <c r="G137" s="58"/>
    </row>
    <row r="138" spans="7:7" x14ac:dyDescent="0.25">
      <c r="G138" s="58"/>
    </row>
    <row r="139" spans="7:7" x14ac:dyDescent="0.25">
      <c r="G139" s="58"/>
    </row>
    <row r="140" spans="7:7" x14ac:dyDescent="0.25">
      <c r="G140" s="58"/>
    </row>
    <row r="141" spans="7:7" x14ac:dyDescent="0.25">
      <c r="G141" s="58"/>
    </row>
    <row r="142" spans="7:7" x14ac:dyDescent="0.25">
      <c r="G142" s="58"/>
    </row>
    <row r="143" spans="7:7" x14ac:dyDescent="0.25">
      <c r="G143" s="58"/>
    </row>
    <row r="144" spans="7:7" x14ac:dyDescent="0.25">
      <c r="G144" s="58"/>
    </row>
    <row r="145" spans="7:7" x14ac:dyDescent="0.25">
      <c r="G145" s="58"/>
    </row>
    <row r="146" spans="7:7" x14ac:dyDescent="0.25">
      <c r="G146" s="58"/>
    </row>
    <row r="147" spans="7:7" x14ac:dyDescent="0.25">
      <c r="G147" s="58"/>
    </row>
    <row r="148" spans="7:7" x14ac:dyDescent="0.25">
      <c r="G148" s="58"/>
    </row>
    <row r="149" spans="7:7" x14ac:dyDescent="0.25">
      <c r="G149" s="58"/>
    </row>
    <row r="150" spans="7:7" x14ac:dyDescent="0.25">
      <c r="G150" s="58"/>
    </row>
    <row r="151" spans="7:7" x14ac:dyDescent="0.25">
      <c r="G151" s="58"/>
    </row>
    <row r="152" spans="7:7" x14ac:dyDescent="0.25">
      <c r="G152" s="58"/>
    </row>
    <row r="153" spans="7:7" x14ac:dyDescent="0.25">
      <c r="G153" s="58"/>
    </row>
    <row r="154" spans="7:7" x14ac:dyDescent="0.25">
      <c r="G154" s="58"/>
    </row>
    <row r="155" spans="7:7" x14ac:dyDescent="0.25">
      <c r="G155" s="58"/>
    </row>
    <row r="156" spans="7:7" x14ac:dyDescent="0.25">
      <c r="G156" s="58"/>
    </row>
    <row r="157" spans="7:7" x14ac:dyDescent="0.25">
      <c r="G157" s="58"/>
    </row>
    <row r="158" spans="7:7" x14ac:dyDescent="0.25">
      <c r="G158" s="58"/>
    </row>
    <row r="159" spans="7:7" x14ac:dyDescent="0.25">
      <c r="G159" s="58"/>
    </row>
    <row r="160" spans="7:7" x14ac:dyDescent="0.25">
      <c r="G160" s="58"/>
    </row>
    <row r="161" spans="7:7" x14ac:dyDescent="0.25">
      <c r="G161" s="58"/>
    </row>
    <row r="162" spans="7:7" x14ac:dyDescent="0.25">
      <c r="G162" s="58"/>
    </row>
    <row r="163" spans="7:7" x14ac:dyDescent="0.25">
      <c r="G163" s="58"/>
    </row>
    <row r="164" spans="7:7" x14ac:dyDescent="0.25">
      <c r="G164" s="58"/>
    </row>
    <row r="165" spans="7:7" x14ac:dyDescent="0.25">
      <c r="G165" s="58"/>
    </row>
    <row r="166" spans="7:7" x14ac:dyDescent="0.25">
      <c r="G166" s="58"/>
    </row>
    <row r="167" spans="7:7" x14ac:dyDescent="0.25">
      <c r="G167" s="58"/>
    </row>
    <row r="168" spans="7:7" x14ac:dyDescent="0.25">
      <c r="G168" s="58"/>
    </row>
    <row r="169" spans="7:7" x14ac:dyDescent="0.25">
      <c r="G169" s="58"/>
    </row>
    <row r="170" spans="7:7" x14ac:dyDescent="0.25">
      <c r="G170" s="58"/>
    </row>
    <row r="171" spans="7:7" x14ac:dyDescent="0.25">
      <c r="G171" s="58"/>
    </row>
    <row r="172" spans="7:7" x14ac:dyDescent="0.25">
      <c r="G172" s="58"/>
    </row>
    <row r="173" spans="7:7" x14ac:dyDescent="0.25">
      <c r="G173" s="58"/>
    </row>
    <row r="174" spans="7:7" x14ac:dyDescent="0.25">
      <c r="G174" s="58"/>
    </row>
    <row r="175" spans="7:7" x14ac:dyDescent="0.25">
      <c r="G175" s="58"/>
    </row>
    <row r="176" spans="7:7" x14ac:dyDescent="0.25">
      <c r="G176" s="58"/>
    </row>
    <row r="177" spans="7:7" x14ac:dyDescent="0.25">
      <c r="G177" s="58"/>
    </row>
    <row r="178" spans="7:7" x14ac:dyDescent="0.25">
      <c r="G178" s="58"/>
    </row>
    <row r="179" spans="7:7" x14ac:dyDescent="0.25">
      <c r="G179" s="58"/>
    </row>
    <row r="180" spans="7:7" x14ac:dyDescent="0.25">
      <c r="G180" s="58"/>
    </row>
    <row r="181" spans="7:7" x14ac:dyDescent="0.25">
      <c r="G181" s="58"/>
    </row>
    <row r="182" spans="7:7" x14ac:dyDescent="0.25">
      <c r="G182" s="58"/>
    </row>
    <row r="183" spans="7:7" x14ac:dyDescent="0.25">
      <c r="G183" s="58"/>
    </row>
    <row r="184" spans="7:7" x14ac:dyDescent="0.25">
      <c r="G184" s="58"/>
    </row>
    <row r="185" spans="7:7" x14ac:dyDescent="0.25">
      <c r="G185" s="58"/>
    </row>
    <row r="186" spans="7:7" x14ac:dyDescent="0.25">
      <c r="G186" s="58"/>
    </row>
    <row r="187" spans="7:7" x14ac:dyDescent="0.25">
      <c r="G187" s="58"/>
    </row>
    <row r="188" spans="7:7" x14ac:dyDescent="0.25">
      <c r="G188" s="58"/>
    </row>
    <row r="189" spans="7:7" x14ac:dyDescent="0.25">
      <c r="G189" s="58"/>
    </row>
    <row r="190" spans="7:7" x14ac:dyDescent="0.25">
      <c r="G190" s="58"/>
    </row>
    <row r="191" spans="7:7" x14ac:dyDescent="0.25">
      <c r="G191" s="58"/>
    </row>
    <row r="192" spans="7:7" x14ac:dyDescent="0.25">
      <c r="G192" s="58"/>
    </row>
    <row r="193" spans="7:7" x14ac:dyDescent="0.25">
      <c r="G193" s="58"/>
    </row>
    <row r="194" spans="7:7" x14ac:dyDescent="0.25">
      <c r="G194" s="58"/>
    </row>
    <row r="195" spans="7:7" x14ac:dyDescent="0.25">
      <c r="G195" s="58"/>
    </row>
    <row r="196" spans="7:7" x14ac:dyDescent="0.25">
      <c r="G196" s="58"/>
    </row>
    <row r="197" spans="7:7" x14ac:dyDescent="0.25">
      <c r="G197" s="58"/>
    </row>
    <row r="198" spans="7:7" x14ac:dyDescent="0.25">
      <c r="G198" s="58"/>
    </row>
    <row r="199" spans="7:7" x14ac:dyDescent="0.25">
      <c r="G199" s="58"/>
    </row>
    <row r="200" spans="7:7" x14ac:dyDescent="0.25">
      <c r="G200" s="58"/>
    </row>
    <row r="201" spans="7:7" x14ac:dyDescent="0.25">
      <c r="G201" s="58"/>
    </row>
    <row r="202" spans="7:7" x14ac:dyDescent="0.25">
      <c r="G202" s="58"/>
    </row>
    <row r="203" spans="7:7" x14ac:dyDescent="0.25">
      <c r="G203" s="58"/>
    </row>
    <row r="204" spans="7:7" x14ac:dyDescent="0.25">
      <c r="G204" s="58"/>
    </row>
    <row r="205" spans="7:7" x14ac:dyDescent="0.25">
      <c r="G205" s="58"/>
    </row>
    <row r="206" spans="7:7" x14ac:dyDescent="0.25">
      <c r="G206" s="58"/>
    </row>
    <row r="207" spans="7:7" x14ac:dyDescent="0.25">
      <c r="G207" s="58"/>
    </row>
    <row r="208" spans="7:7" x14ac:dyDescent="0.25">
      <c r="G208" s="58"/>
    </row>
    <row r="209" spans="7:7" x14ac:dyDescent="0.25">
      <c r="G209" s="58"/>
    </row>
    <row r="210" spans="7:7" x14ac:dyDescent="0.25">
      <c r="G210" s="58"/>
    </row>
    <row r="211" spans="7:7" x14ac:dyDescent="0.25">
      <c r="G211" s="58"/>
    </row>
    <row r="212" spans="7:7" x14ac:dyDescent="0.25">
      <c r="G212" s="58"/>
    </row>
    <row r="213" spans="7:7" x14ac:dyDescent="0.25">
      <c r="G213" s="58"/>
    </row>
    <row r="214" spans="7:7" x14ac:dyDescent="0.25">
      <c r="G214" s="58"/>
    </row>
    <row r="215" spans="7:7" x14ac:dyDescent="0.25">
      <c r="G215" s="58"/>
    </row>
    <row r="216" spans="7:7" x14ac:dyDescent="0.25">
      <c r="G216" s="58"/>
    </row>
    <row r="217" spans="7:7" x14ac:dyDescent="0.25">
      <c r="G217" s="58"/>
    </row>
    <row r="218" spans="7:7" x14ac:dyDescent="0.25">
      <c r="G218" s="58"/>
    </row>
    <row r="219" spans="7:7" x14ac:dyDescent="0.25">
      <c r="G219" s="58"/>
    </row>
    <row r="220" spans="7:7" x14ac:dyDescent="0.25">
      <c r="G220" s="58"/>
    </row>
    <row r="221" spans="7:7" x14ac:dyDescent="0.25">
      <c r="G221" s="58"/>
    </row>
    <row r="222" spans="7:7" x14ac:dyDescent="0.25">
      <c r="G222" s="58"/>
    </row>
    <row r="223" spans="7:7" x14ac:dyDescent="0.25">
      <c r="G223" s="58"/>
    </row>
    <row r="224" spans="7:7" x14ac:dyDescent="0.25">
      <c r="G224" s="58"/>
    </row>
    <row r="225" spans="7:7" x14ac:dyDescent="0.25">
      <c r="G225" s="58"/>
    </row>
    <row r="226" spans="7:7" x14ac:dyDescent="0.25">
      <c r="G226" s="58"/>
    </row>
    <row r="227" spans="7:7" x14ac:dyDescent="0.25">
      <c r="G227" s="58"/>
    </row>
    <row r="228" spans="7:7" x14ac:dyDescent="0.25">
      <c r="G228" s="58"/>
    </row>
    <row r="229" spans="7:7" x14ac:dyDescent="0.25">
      <c r="G229" s="58"/>
    </row>
    <row r="230" spans="7:7" x14ac:dyDescent="0.25">
      <c r="G230" s="58"/>
    </row>
    <row r="231" spans="7:7" x14ac:dyDescent="0.25">
      <c r="G231" s="58"/>
    </row>
    <row r="232" spans="7:7" x14ac:dyDescent="0.25">
      <c r="G232" s="58"/>
    </row>
    <row r="233" spans="7:7" x14ac:dyDescent="0.25">
      <c r="G233" s="58"/>
    </row>
    <row r="234" spans="7:7" x14ac:dyDescent="0.25">
      <c r="G234" s="58"/>
    </row>
    <row r="235" spans="7:7" x14ac:dyDescent="0.25">
      <c r="G235" s="58"/>
    </row>
    <row r="236" spans="7:7" x14ac:dyDescent="0.25">
      <c r="G236" s="58"/>
    </row>
    <row r="237" spans="7:7" x14ac:dyDescent="0.25">
      <c r="G237" s="58"/>
    </row>
    <row r="238" spans="7:7" x14ac:dyDescent="0.25">
      <c r="G238" s="58"/>
    </row>
    <row r="239" spans="7:7" x14ac:dyDescent="0.25">
      <c r="G239" s="58"/>
    </row>
    <row r="240" spans="7:7" x14ac:dyDescent="0.25">
      <c r="G240" s="58"/>
    </row>
    <row r="241" spans="7:7" x14ac:dyDescent="0.25">
      <c r="G241" s="58"/>
    </row>
    <row r="242" spans="7:7" x14ac:dyDescent="0.25">
      <c r="G242" s="58"/>
    </row>
    <row r="243" spans="7:7" x14ac:dyDescent="0.25">
      <c r="G243" s="58"/>
    </row>
    <row r="244" spans="7:7" x14ac:dyDescent="0.25">
      <c r="G244" s="58"/>
    </row>
    <row r="245" spans="7:7" x14ac:dyDescent="0.25">
      <c r="G245" s="58"/>
    </row>
    <row r="246" spans="7:7" x14ac:dyDescent="0.25">
      <c r="G246" s="58"/>
    </row>
    <row r="247" spans="7:7" x14ac:dyDescent="0.25">
      <c r="G247" s="58"/>
    </row>
    <row r="248" spans="7:7" x14ac:dyDescent="0.25">
      <c r="G248" s="58"/>
    </row>
    <row r="249" spans="7:7" x14ac:dyDescent="0.25">
      <c r="G249" s="58"/>
    </row>
    <row r="250" spans="7:7" x14ac:dyDescent="0.25">
      <c r="G250" s="58"/>
    </row>
    <row r="251" spans="7:7" x14ac:dyDescent="0.25">
      <c r="G251" s="58"/>
    </row>
    <row r="252" spans="7:7" x14ac:dyDescent="0.25">
      <c r="G252" s="58"/>
    </row>
    <row r="253" spans="7:7" x14ac:dyDescent="0.25">
      <c r="G253" s="58"/>
    </row>
    <row r="254" spans="7:7" x14ac:dyDescent="0.25">
      <c r="G254" s="58"/>
    </row>
    <row r="255" spans="7:7" x14ac:dyDescent="0.25">
      <c r="G255" s="58"/>
    </row>
    <row r="256" spans="7:7" x14ac:dyDescent="0.25">
      <c r="G256" s="58"/>
    </row>
    <row r="257" spans="7:7" x14ac:dyDescent="0.25">
      <c r="G257" s="58"/>
    </row>
    <row r="258" spans="7:7" x14ac:dyDescent="0.25">
      <c r="G258" s="58"/>
    </row>
    <row r="259" spans="7:7" x14ac:dyDescent="0.25">
      <c r="G259" s="58"/>
    </row>
    <row r="260" spans="7:7" x14ac:dyDescent="0.25">
      <c r="G260" s="58"/>
    </row>
    <row r="261" spans="7:7" x14ac:dyDescent="0.25">
      <c r="G261" s="58"/>
    </row>
    <row r="262" spans="7:7" x14ac:dyDescent="0.25">
      <c r="G262" s="58"/>
    </row>
    <row r="263" spans="7:7" x14ac:dyDescent="0.25">
      <c r="G263" s="58"/>
    </row>
    <row r="264" spans="7:7" x14ac:dyDescent="0.25">
      <c r="G264" s="58"/>
    </row>
    <row r="265" spans="7:7" x14ac:dyDescent="0.25">
      <c r="G265" s="58"/>
    </row>
    <row r="266" spans="7:7" x14ac:dyDescent="0.25">
      <c r="G266" s="58"/>
    </row>
    <row r="267" spans="7:7" x14ac:dyDescent="0.25">
      <c r="G267" s="58"/>
    </row>
    <row r="268" spans="7:7" x14ac:dyDescent="0.25">
      <c r="G268" s="58"/>
    </row>
    <row r="269" spans="7:7" x14ac:dyDescent="0.25">
      <c r="G269" s="58"/>
    </row>
    <row r="270" spans="7:7" x14ac:dyDescent="0.25">
      <c r="G270" s="58"/>
    </row>
    <row r="271" spans="7:7" x14ac:dyDescent="0.25">
      <c r="G271" s="58"/>
    </row>
    <row r="272" spans="7:7" x14ac:dyDescent="0.25">
      <c r="G272" s="58"/>
    </row>
    <row r="273" spans="7:7" x14ac:dyDescent="0.25">
      <c r="G273" s="58"/>
    </row>
    <row r="274" spans="7:7" x14ac:dyDescent="0.25">
      <c r="G274" s="58"/>
    </row>
    <row r="275" spans="7:7" x14ac:dyDescent="0.25">
      <c r="G275" s="58"/>
    </row>
    <row r="276" spans="7:7" x14ac:dyDescent="0.25">
      <c r="G276" s="58"/>
    </row>
    <row r="277" spans="7:7" x14ac:dyDescent="0.25">
      <c r="G277" s="58"/>
    </row>
    <row r="278" spans="7:7" x14ac:dyDescent="0.25">
      <c r="G278" s="58"/>
    </row>
    <row r="279" spans="7:7" x14ac:dyDescent="0.25">
      <c r="G279" s="58"/>
    </row>
    <row r="280" spans="7:7" x14ac:dyDescent="0.25">
      <c r="G280" s="58"/>
    </row>
    <row r="281" spans="7:7" x14ac:dyDescent="0.25">
      <c r="G281" s="58"/>
    </row>
    <row r="282" spans="7:7" x14ac:dyDescent="0.25">
      <c r="G282" s="58"/>
    </row>
    <row r="283" spans="7:7" x14ac:dyDescent="0.25">
      <c r="G283" s="58"/>
    </row>
    <row r="284" spans="7:7" x14ac:dyDescent="0.25">
      <c r="G284" s="58"/>
    </row>
    <row r="285" spans="7:7" x14ac:dyDescent="0.25">
      <c r="G285" s="58"/>
    </row>
    <row r="286" spans="7:7" x14ac:dyDescent="0.25">
      <c r="G286" s="58"/>
    </row>
    <row r="287" spans="7:7" x14ac:dyDescent="0.25">
      <c r="G287" s="58"/>
    </row>
    <row r="288" spans="7:7" x14ac:dyDescent="0.25">
      <c r="G288" s="58"/>
    </row>
    <row r="289" spans="7:7" x14ac:dyDescent="0.25">
      <c r="G289" s="58"/>
    </row>
    <row r="290" spans="7:7" x14ac:dyDescent="0.25">
      <c r="G290" s="58"/>
    </row>
    <row r="291" spans="7:7" x14ac:dyDescent="0.25">
      <c r="G291" s="58"/>
    </row>
    <row r="292" spans="7:7" x14ac:dyDescent="0.25">
      <c r="G292" s="58"/>
    </row>
    <row r="293" spans="7:7" x14ac:dyDescent="0.25">
      <c r="G293" s="58"/>
    </row>
    <row r="294" spans="7:7" x14ac:dyDescent="0.25">
      <c r="G294" s="58"/>
    </row>
    <row r="295" spans="7:7" x14ac:dyDescent="0.25">
      <c r="G295" s="58"/>
    </row>
    <row r="296" spans="7:7" x14ac:dyDescent="0.25">
      <c r="G296" s="58"/>
    </row>
    <row r="297" spans="7:7" x14ac:dyDescent="0.25">
      <c r="G297" s="58"/>
    </row>
    <row r="298" spans="7:7" x14ac:dyDescent="0.25">
      <c r="G298" s="58"/>
    </row>
    <row r="299" spans="7:7" x14ac:dyDescent="0.25">
      <c r="G299" s="58"/>
    </row>
    <row r="300" spans="7:7" x14ac:dyDescent="0.25">
      <c r="G300" s="58"/>
    </row>
    <row r="301" spans="7:7" x14ac:dyDescent="0.25">
      <c r="G301" s="58"/>
    </row>
    <row r="302" spans="7:7" x14ac:dyDescent="0.25">
      <c r="G302" s="58"/>
    </row>
    <row r="303" spans="7:7" x14ac:dyDescent="0.25">
      <c r="G303" s="58"/>
    </row>
    <row r="304" spans="7:7" x14ac:dyDescent="0.25">
      <c r="G304" s="58"/>
    </row>
    <row r="305" spans="7:7" x14ac:dyDescent="0.25">
      <c r="G305" s="58"/>
    </row>
    <row r="306" spans="7:7" x14ac:dyDescent="0.25">
      <c r="G306" s="58"/>
    </row>
    <row r="307" spans="7:7" x14ac:dyDescent="0.25">
      <c r="G307" s="58"/>
    </row>
    <row r="308" spans="7:7" x14ac:dyDescent="0.25">
      <c r="G308" s="58"/>
    </row>
    <row r="309" spans="7:7" x14ac:dyDescent="0.25">
      <c r="G309" s="58"/>
    </row>
    <row r="310" spans="7:7" x14ac:dyDescent="0.25">
      <c r="G310" s="58"/>
    </row>
    <row r="311" spans="7:7" x14ac:dyDescent="0.25">
      <c r="G311" s="58"/>
    </row>
    <row r="312" spans="7:7" x14ac:dyDescent="0.25">
      <c r="G312" s="58"/>
    </row>
    <row r="313" spans="7:7" x14ac:dyDescent="0.25">
      <c r="G313" s="58"/>
    </row>
    <row r="314" spans="7:7" x14ac:dyDescent="0.25">
      <c r="G314" s="58"/>
    </row>
    <row r="315" spans="7:7" x14ac:dyDescent="0.25">
      <c r="G315" s="58"/>
    </row>
    <row r="316" spans="7:7" x14ac:dyDescent="0.25">
      <c r="G316" s="58"/>
    </row>
    <row r="317" spans="7:7" x14ac:dyDescent="0.25">
      <c r="G317" s="58"/>
    </row>
    <row r="318" spans="7:7" x14ac:dyDescent="0.25">
      <c r="G318" s="58"/>
    </row>
    <row r="319" spans="7:7" x14ac:dyDescent="0.25">
      <c r="G319" s="58"/>
    </row>
    <row r="320" spans="7:7" x14ac:dyDescent="0.25">
      <c r="G320" s="58"/>
    </row>
    <row r="321" spans="7:7" x14ac:dyDescent="0.25">
      <c r="G321" s="58"/>
    </row>
    <row r="322" spans="7:7" x14ac:dyDescent="0.25">
      <c r="G322" s="58"/>
    </row>
    <row r="323" spans="7:7" x14ac:dyDescent="0.25">
      <c r="G323" s="58"/>
    </row>
    <row r="324" spans="7:7" x14ac:dyDescent="0.25">
      <c r="G324" s="58"/>
    </row>
    <row r="325" spans="7:7" x14ac:dyDescent="0.25">
      <c r="G325" s="58"/>
    </row>
    <row r="326" spans="7:7" x14ac:dyDescent="0.25">
      <c r="G326" s="58"/>
    </row>
    <row r="327" spans="7:7" x14ac:dyDescent="0.25">
      <c r="G327" s="58"/>
    </row>
    <row r="328" spans="7:7" x14ac:dyDescent="0.25">
      <c r="G328" s="58"/>
    </row>
    <row r="329" spans="7:7" x14ac:dyDescent="0.25">
      <c r="G329" s="58"/>
    </row>
    <row r="330" spans="7:7" x14ac:dyDescent="0.25">
      <c r="G330" s="58"/>
    </row>
    <row r="331" spans="7:7" x14ac:dyDescent="0.25">
      <c r="G331" s="58"/>
    </row>
    <row r="332" spans="7:7" x14ac:dyDescent="0.25">
      <c r="G332" s="58"/>
    </row>
    <row r="333" spans="7:7" x14ac:dyDescent="0.25">
      <c r="G333" s="58"/>
    </row>
    <row r="334" spans="7:7" x14ac:dyDescent="0.25">
      <c r="G334" s="58"/>
    </row>
    <row r="335" spans="7:7" x14ac:dyDescent="0.25">
      <c r="G335" s="58"/>
    </row>
    <row r="336" spans="7:7" x14ac:dyDescent="0.25">
      <c r="G336" s="58"/>
    </row>
    <row r="337" spans="7:7" x14ac:dyDescent="0.25">
      <c r="G337" s="58"/>
    </row>
    <row r="338" spans="7:7" x14ac:dyDescent="0.25">
      <c r="G338" s="58"/>
    </row>
    <row r="339" spans="7:7" x14ac:dyDescent="0.25">
      <c r="G339" s="58"/>
    </row>
    <row r="340" spans="7:7" x14ac:dyDescent="0.25">
      <c r="G340" s="58"/>
    </row>
    <row r="341" spans="7:7" x14ac:dyDescent="0.25">
      <c r="G341" s="58"/>
    </row>
    <row r="342" spans="7:7" x14ac:dyDescent="0.25">
      <c r="G342" s="58"/>
    </row>
    <row r="343" spans="7:7" x14ac:dyDescent="0.25">
      <c r="G343" s="58"/>
    </row>
    <row r="344" spans="7:7" x14ac:dyDescent="0.25">
      <c r="G344" s="58"/>
    </row>
    <row r="345" spans="7:7" x14ac:dyDescent="0.25">
      <c r="G345" s="58"/>
    </row>
    <row r="346" spans="7:7" x14ac:dyDescent="0.25">
      <c r="G346" s="58"/>
    </row>
    <row r="347" spans="7:7" x14ac:dyDescent="0.25">
      <c r="G347" s="58"/>
    </row>
    <row r="348" spans="7:7" x14ac:dyDescent="0.25">
      <c r="G348" s="58"/>
    </row>
    <row r="349" spans="7:7" x14ac:dyDescent="0.25">
      <c r="G349" s="58"/>
    </row>
    <row r="350" spans="7:7" x14ac:dyDescent="0.25">
      <c r="G350" s="58"/>
    </row>
    <row r="351" spans="7:7" x14ac:dyDescent="0.25">
      <c r="G351" s="58"/>
    </row>
    <row r="352" spans="7:7" x14ac:dyDescent="0.25">
      <c r="G352" s="58"/>
    </row>
    <row r="353" spans="7:7" x14ac:dyDescent="0.25">
      <c r="G353" s="58"/>
    </row>
    <row r="354" spans="7:7" x14ac:dyDescent="0.25">
      <c r="G354" s="58"/>
    </row>
    <row r="355" spans="7:7" x14ac:dyDescent="0.25">
      <c r="G355" s="58"/>
    </row>
    <row r="356" spans="7:7" x14ac:dyDescent="0.25">
      <c r="G356" s="58"/>
    </row>
    <row r="357" spans="7:7" x14ac:dyDescent="0.25">
      <c r="G357" s="58"/>
    </row>
    <row r="358" spans="7:7" x14ac:dyDescent="0.25">
      <c r="G358" s="58"/>
    </row>
    <row r="359" spans="7:7" x14ac:dyDescent="0.25">
      <c r="G359" s="58"/>
    </row>
    <row r="360" spans="7:7" x14ac:dyDescent="0.25">
      <c r="G360" s="58"/>
    </row>
    <row r="361" spans="7:7" x14ac:dyDescent="0.25">
      <c r="G361" s="58"/>
    </row>
    <row r="362" spans="7:7" x14ac:dyDescent="0.25">
      <c r="G362" s="58"/>
    </row>
    <row r="363" spans="7:7" x14ac:dyDescent="0.25">
      <c r="G363" s="58"/>
    </row>
    <row r="364" spans="7:7" x14ac:dyDescent="0.25">
      <c r="G364" s="58"/>
    </row>
    <row r="365" spans="7:7" x14ac:dyDescent="0.25">
      <c r="G365" s="58"/>
    </row>
    <row r="366" spans="7:7" x14ac:dyDescent="0.25">
      <c r="G366" s="58"/>
    </row>
    <row r="367" spans="7:7" x14ac:dyDescent="0.25">
      <c r="G367" s="58"/>
    </row>
    <row r="368" spans="7:7" x14ac:dyDescent="0.25">
      <c r="G368" s="58"/>
    </row>
    <row r="369" spans="7:7" x14ac:dyDescent="0.25">
      <c r="G369" s="58"/>
    </row>
    <row r="370" spans="7:7" x14ac:dyDescent="0.25">
      <c r="G370" s="58"/>
    </row>
    <row r="371" spans="7:7" x14ac:dyDescent="0.25">
      <c r="G371" s="58"/>
    </row>
    <row r="372" spans="7:7" x14ac:dyDescent="0.25">
      <c r="G372" s="58"/>
    </row>
    <row r="373" spans="7:7" x14ac:dyDescent="0.25">
      <c r="G373" s="58"/>
    </row>
    <row r="374" spans="7:7" x14ac:dyDescent="0.25">
      <c r="G374" s="58"/>
    </row>
    <row r="375" spans="7:7" x14ac:dyDescent="0.25">
      <c r="G375" s="58"/>
    </row>
    <row r="376" spans="7:7" x14ac:dyDescent="0.25">
      <c r="G376" s="58"/>
    </row>
    <row r="377" spans="7:7" x14ac:dyDescent="0.25">
      <c r="G377" s="58"/>
    </row>
    <row r="378" spans="7:7" x14ac:dyDescent="0.25">
      <c r="G378" s="58"/>
    </row>
    <row r="379" spans="7:7" x14ac:dyDescent="0.25">
      <c r="G379" s="58"/>
    </row>
    <row r="380" spans="7:7" x14ac:dyDescent="0.25">
      <c r="G380" s="58"/>
    </row>
    <row r="381" spans="7:7" x14ac:dyDescent="0.25">
      <c r="G381" s="58"/>
    </row>
    <row r="382" spans="7:7" x14ac:dyDescent="0.25">
      <c r="G382" s="58"/>
    </row>
    <row r="383" spans="7:7" x14ac:dyDescent="0.25">
      <c r="G383" s="58"/>
    </row>
    <row r="384" spans="7:7" x14ac:dyDescent="0.25">
      <c r="G384" s="58"/>
    </row>
    <row r="385" spans="7:7" x14ac:dyDescent="0.25">
      <c r="G385" s="58"/>
    </row>
    <row r="386" spans="7:7" x14ac:dyDescent="0.25">
      <c r="G386" s="58"/>
    </row>
    <row r="387" spans="7:7" x14ac:dyDescent="0.25">
      <c r="G387" s="58"/>
    </row>
    <row r="388" spans="7:7" x14ac:dyDescent="0.25">
      <c r="G388" s="58"/>
    </row>
    <row r="389" spans="7:7" x14ac:dyDescent="0.25">
      <c r="G389" s="58"/>
    </row>
    <row r="390" spans="7:7" x14ac:dyDescent="0.25">
      <c r="G390" s="58"/>
    </row>
    <row r="391" spans="7:7" x14ac:dyDescent="0.25">
      <c r="G391" s="58"/>
    </row>
    <row r="392" spans="7:7" x14ac:dyDescent="0.25">
      <c r="G392" s="58"/>
    </row>
    <row r="393" spans="7:7" x14ac:dyDescent="0.25">
      <c r="G393" s="58"/>
    </row>
    <row r="394" spans="7:7" x14ac:dyDescent="0.25">
      <c r="G394" s="58"/>
    </row>
    <row r="395" spans="7:7" x14ac:dyDescent="0.25">
      <c r="G395" s="58"/>
    </row>
    <row r="396" spans="7:7" x14ac:dyDescent="0.25">
      <c r="G396" s="58"/>
    </row>
    <row r="397" spans="7:7" x14ac:dyDescent="0.25">
      <c r="G397" s="58"/>
    </row>
    <row r="398" spans="7:7" x14ac:dyDescent="0.25">
      <c r="G398" s="58"/>
    </row>
    <row r="399" spans="7:7" x14ac:dyDescent="0.25">
      <c r="G399" s="58"/>
    </row>
    <row r="400" spans="7:7" x14ac:dyDescent="0.25">
      <c r="G400" s="58"/>
    </row>
    <row r="401" spans="7:7" x14ac:dyDescent="0.25">
      <c r="G401" s="58"/>
    </row>
    <row r="402" spans="7:7" x14ac:dyDescent="0.25">
      <c r="G402" s="58"/>
    </row>
    <row r="403" spans="7:7" x14ac:dyDescent="0.25">
      <c r="G403" s="58"/>
    </row>
    <row r="404" spans="7:7" x14ac:dyDescent="0.25">
      <c r="G404" s="58"/>
    </row>
    <row r="405" spans="7:7" x14ac:dyDescent="0.25">
      <c r="G405" s="58"/>
    </row>
    <row r="406" spans="7:7" x14ac:dyDescent="0.25">
      <c r="G406" s="58"/>
    </row>
    <row r="407" spans="7:7" x14ac:dyDescent="0.25">
      <c r="G407" s="58"/>
    </row>
    <row r="408" spans="7:7" x14ac:dyDescent="0.25">
      <c r="G408" s="58"/>
    </row>
    <row r="409" spans="7:7" x14ac:dyDescent="0.25">
      <c r="G409" s="58"/>
    </row>
    <row r="410" spans="7:7" x14ac:dyDescent="0.25">
      <c r="G410" s="58"/>
    </row>
    <row r="411" spans="7:7" x14ac:dyDescent="0.25">
      <c r="G411" s="58"/>
    </row>
    <row r="412" spans="7:7" x14ac:dyDescent="0.25">
      <c r="G412" s="58"/>
    </row>
    <row r="413" spans="7:7" x14ac:dyDescent="0.25">
      <c r="G413" s="58"/>
    </row>
    <row r="414" spans="7:7" x14ac:dyDescent="0.25">
      <c r="G414" s="58"/>
    </row>
    <row r="415" spans="7:7" x14ac:dyDescent="0.25">
      <c r="G415" s="58"/>
    </row>
    <row r="416" spans="7:7" x14ac:dyDescent="0.25">
      <c r="G416" s="58"/>
    </row>
    <row r="417" spans="7:7" x14ac:dyDescent="0.25">
      <c r="G417" s="58"/>
    </row>
    <row r="418" spans="7:7" x14ac:dyDescent="0.25">
      <c r="G418" s="58"/>
    </row>
    <row r="419" spans="7:7" x14ac:dyDescent="0.25">
      <c r="G419" s="58"/>
    </row>
    <row r="420" spans="7:7" x14ac:dyDescent="0.25">
      <c r="G420" s="58"/>
    </row>
    <row r="421" spans="7:7" x14ac:dyDescent="0.25">
      <c r="G421" s="58"/>
    </row>
    <row r="422" spans="7:7" x14ac:dyDescent="0.25">
      <c r="G422" s="58"/>
    </row>
    <row r="423" spans="7:7" x14ac:dyDescent="0.25">
      <c r="G423" s="58"/>
    </row>
    <row r="424" spans="7:7" x14ac:dyDescent="0.25">
      <c r="G424" s="58"/>
    </row>
    <row r="425" spans="7:7" x14ac:dyDescent="0.25">
      <c r="G425" s="58"/>
    </row>
    <row r="426" spans="7:7" x14ac:dyDescent="0.25">
      <c r="G426" s="58"/>
    </row>
    <row r="427" spans="7:7" x14ac:dyDescent="0.25">
      <c r="G427" s="58"/>
    </row>
    <row r="428" spans="7:7" x14ac:dyDescent="0.25">
      <c r="G428" s="58"/>
    </row>
    <row r="429" spans="7:7" x14ac:dyDescent="0.25">
      <c r="G429" s="58"/>
    </row>
    <row r="430" spans="7:7" x14ac:dyDescent="0.25">
      <c r="G430" s="58"/>
    </row>
    <row r="431" spans="7:7" x14ac:dyDescent="0.25">
      <c r="G431" s="58"/>
    </row>
    <row r="432" spans="7:7" x14ac:dyDescent="0.25">
      <c r="G432" s="58"/>
    </row>
    <row r="433" spans="7:7" x14ac:dyDescent="0.25">
      <c r="G433" s="58"/>
    </row>
    <row r="434" spans="7:7" x14ac:dyDescent="0.25">
      <c r="G434" s="58"/>
    </row>
    <row r="435" spans="7:7" x14ac:dyDescent="0.25">
      <c r="G435" s="58"/>
    </row>
    <row r="436" spans="7:7" x14ac:dyDescent="0.25">
      <c r="G436" s="58"/>
    </row>
    <row r="437" spans="7:7" x14ac:dyDescent="0.25">
      <c r="G437" s="58"/>
    </row>
    <row r="438" spans="7:7" x14ac:dyDescent="0.25">
      <c r="G438" s="58"/>
    </row>
    <row r="439" spans="7:7" x14ac:dyDescent="0.25">
      <c r="G439" s="58"/>
    </row>
    <row r="440" spans="7:7" x14ac:dyDescent="0.25">
      <c r="G440" s="58"/>
    </row>
    <row r="441" spans="7:7" x14ac:dyDescent="0.25">
      <c r="G441" s="58"/>
    </row>
    <row r="442" spans="7:7" x14ac:dyDescent="0.25">
      <c r="G442" s="58"/>
    </row>
    <row r="443" spans="7:7" x14ac:dyDescent="0.25">
      <c r="G443" s="58"/>
    </row>
    <row r="444" spans="7:7" x14ac:dyDescent="0.25">
      <c r="G444" s="58"/>
    </row>
    <row r="445" spans="7:7" x14ac:dyDescent="0.25">
      <c r="G445" s="58"/>
    </row>
    <row r="446" spans="7:7" x14ac:dyDescent="0.25">
      <c r="G446" s="58"/>
    </row>
    <row r="447" spans="7:7" x14ac:dyDescent="0.25">
      <c r="G447" s="58"/>
    </row>
    <row r="448" spans="7:7" x14ac:dyDescent="0.25">
      <c r="G448" s="58"/>
    </row>
    <row r="449" spans="7:7" x14ac:dyDescent="0.25">
      <c r="G449" s="58"/>
    </row>
    <row r="450" spans="7:7" x14ac:dyDescent="0.25">
      <c r="G450" s="58"/>
    </row>
    <row r="451" spans="7:7" x14ac:dyDescent="0.25">
      <c r="G451" s="58"/>
    </row>
    <row r="452" spans="7:7" x14ac:dyDescent="0.25">
      <c r="G452" s="58"/>
    </row>
    <row r="453" spans="7:7" x14ac:dyDescent="0.25">
      <c r="G453" s="58"/>
    </row>
    <row r="454" spans="7:7" x14ac:dyDescent="0.25">
      <c r="G454" s="58"/>
    </row>
    <row r="455" spans="7:7" x14ac:dyDescent="0.25">
      <c r="G455" s="58"/>
    </row>
    <row r="456" spans="7:7" x14ac:dyDescent="0.25">
      <c r="G456" s="58"/>
    </row>
    <row r="457" spans="7:7" x14ac:dyDescent="0.25">
      <c r="G457" s="58"/>
    </row>
    <row r="458" spans="7:7" x14ac:dyDescent="0.25">
      <c r="G458" s="58"/>
    </row>
    <row r="459" spans="7:7" x14ac:dyDescent="0.25">
      <c r="G459" s="58"/>
    </row>
    <row r="460" spans="7:7" x14ac:dyDescent="0.25">
      <c r="G460" s="58"/>
    </row>
    <row r="461" spans="7:7" x14ac:dyDescent="0.25">
      <c r="G461" s="58"/>
    </row>
    <row r="462" spans="7:7" x14ac:dyDescent="0.25">
      <c r="G462" s="58"/>
    </row>
    <row r="463" spans="7:7" x14ac:dyDescent="0.25">
      <c r="G463" s="58"/>
    </row>
    <row r="464" spans="7:7" x14ac:dyDescent="0.25">
      <c r="G464" s="58"/>
    </row>
    <row r="465" spans="7:7" x14ac:dyDescent="0.25">
      <c r="G465" s="58"/>
    </row>
    <row r="466" spans="7:7" x14ac:dyDescent="0.25">
      <c r="G466" s="58"/>
    </row>
    <row r="467" spans="7:7" x14ac:dyDescent="0.25">
      <c r="G467" s="58"/>
    </row>
    <row r="468" spans="7:7" x14ac:dyDescent="0.25">
      <c r="G468" s="58"/>
    </row>
    <row r="469" spans="7:7" x14ac:dyDescent="0.25">
      <c r="G469" s="58"/>
    </row>
    <row r="470" spans="7:7" x14ac:dyDescent="0.25">
      <c r="G470" s="58"/>
    </row>
    <row r="471" spans="7:7" x14ac:dyDescent="0.25">
      <c r="G471" s="58"/>
    </row>
    <row r="472" spans="7:7" x14ac:dyDescent="0.25">
      <c r="G472" s="58"/>
    </row>
    <row r="473" spans="7:7" x14ac:dyDescent="0.25">
      <c r="G473" s="58"/>
    </row>
    <row r="474" spans="7:7" x14ac:dyDescent="0.25">
      <c r="G474" s="58"/>
    </row>
    <row r="475" spans="7:7" x14ac:dyDescent="0.25">
      <c r="G475" s="58"/>
    </row>
    <row r="476" spans="7:7" x14ac:dyDescent="0.25">
      <c r="G476" s="58"/>
    </row>
    <row r="477" spans="7:7" x14ac:dyDescent="0.25">
      <c r="G477" s="58"/>
    </row>
    <row r="478" spans="7:7" x14ac:dyDescent="0.25">
      <c r="G478" s="58"/>
    </row>
    <row r="479" spans="7:7" x14ac:dyDescent="0.25">
      <c r="G479" s="58"/>
    </row>
    <row r="480" spans="7:7" x14ac:dyDescent="0.25">
      <c r="G480" s="58"/>
    </row>
    <row r="481" spans="7:7" x14ac:dyDescent="0.25">
      <c r="G481" s="58"/>
    </row>
    <row r="482" spans="7:7" x14ac:dyDescent="0.25">
      <c r="G482" s="58"/>
    </row>
    <row r="483" spans="7:7" x14ac:dyDescent="0.25">
      <c r="G483" s="58"/>
    </row>
    <row r="484" spans="7:7" x14ac:dyDescent="0.25">
      <c r="G484" s="58"/>
    </row>
    <row r="485" spans="7:7" x14ac:dyDescent="0.25">
      <c r="G485" s="58"/>
    </row>
    <row r="486" spans="7:7" x14ac:dyDescent="0.25">
      <c r="G486" s="58"/>
    </row>
    <row r="487" spans="7:7" x14ac:dyDescent="0.25">
      <c r="G487" s="58"/>
    </row>
    <row r="488" spans="7:7" x14ac:dyDescent="0.25">
      <c r="G488" s="58"/>
    </row>
    <row r="489" spans="7:7" x14ac:dyDescent="0.25">
      <c r="G489" s="58"/>
    </row>
    <row r="490" spans="7:7" x14ac:dyDescent="0.25">
      <c r="G490" s="58"/>
    </row>
    <row r="491" spans="7:7" x14ac:dyDescent="0.25">
      <c r="G491" s="58"/>
    </row>
    <row r="492" spans="7:7" x14ac:dyDescent="0.25">
      <c r="G492" s="58"/>
    </row>
    <row r="493" spans="7:7" x14ac:dyDescent="0.25">
      <c r="G493" s="58"/>
    </row>
    <row r="494" spans="7:7" x14ac:dyDescent="0.25">
      <c r="G494" s="58"/>
    </row>
    <row r="495" spans="7:7" x14ac:dyDescent="0.25">
      <c r="G495" s="58"/>
    </row>
    <row r="496" spans="7:7" x14ac:dyDescent="0.25">
      <c r="G496" s="58"/>
    </row>
    <row r="497" spans="7:7" x14ac:dyDescent="0.25">
      <c r="G497" s="58"/>
    </row>
    <row r="498" spans="7:7" x14ac:dyDescent="0.25">
      <c r="G498" s="58"/>
    </row>
    <row r="499" spans="7:7" x14ac:dyDescent="0.25">
      <c r="G499" s="58"/>
    </row>
    <row r="500" spans="7:7" x14ac:dyDescent="0.25">
      <c r="G500" s="58"/>
    </row>
    <row r="501" spans="7:7" x14ac:dyDescent="0.25">
      <c r="G501" s="58"/>
    </row>
    <row r="502" spans="7:7" x14ac:dyDescent="0.25">
      <c r="G502" s="58"/>
    </row>
    <row r="503" spans="7:7" x14ac:dyDescent="0.25">
      <c r="G503" s="58"/>
    </row>
    <row r="504" spans="7:7" x14ac:dyDescent="0.25">
      <c r="G504" s="58"/>
    </row>
    <row r="505" spans="7:7" x14ac:dyDescent="0.25">
      <c r="G505" s="58"/>
    </row>
    <row r="506" spans="7:7" x14ac:dyDescent="0.25">
      <c r="G506" s="58"/>
    </row>
    <row r="507" spans="7:7" x14ac:dyDescent="0.25">
      <c r="G507" s="58"/>
    </row>
    <row r="508" spans="7:7" x14ac:dyDescent="0.25">
      <c r="G508" s="58"/>
    </row>
    <row r="509" spans="7:7" x14ac:dyDescent="0.25">
      <c r="G509" s="58"/>
    </row>
    <row r="510" spans="7:7" x14ac:dyDescent="0.25">
      <c r="G510" s="58"/>
    </row>
    <row r="511" spans="7:7" x14ac:dyDescent="0.25">
      <c r="G511" s="58"/>
    </row>
    <row r="512" spans="7:7" x14ac:dyDescent="0.25">
      <c r="G512" s="58"/>
    </row>
    <row r="513" spans="7:7" x14ac:dyDescent="0.25">
      <c r="G513" s="58"/>
    </row>
    <row r="514" spans="7:7" x14ac:dyDescent="0.25">
      <c r="G514" s="58"/>
    </row>
    <row r="515" spans="7:7" x14ac:dyDescent="0.25">
      <c r="G515" s="58"/>
    </row>
    <row r="516" spans="7:7" x14ac:dyDescent="0.25">
      <c r="G516" s="58"/>
    </row>
    <row r="517" spans="7:7" x14ac:dyDescent="0.25">
      <c r="G517" s="58"/>
    </row>
    <row r="518" spans="7:7" x14ac:dyDescent="0.25">
      <c r="G518" s="58"/>
    </row>
    <row r="519" spans="7:7" x14ac:dyDescent="0.25">
      <c r="G519" s="58"/>
    </row>
    <row r="520" spans="7:7" x14ac:dyDescent="0.25">
      <c r="G520" s="58"/>
    </row>
    <row r="521" spans="7:7" x14ac:dyDescent="0.25">
      <c r="G521" s="58"/>
    </row>
    <row r="522" spans="7:7" x14ac:dyDescent="0.25">
      <c r="G522" s="58"/>
    </row>
    <row r="523" spans="7:7" x14ac:dyDescent="0.25">
      <c r="G523" s="58"/>
    </row>
    <row r="524" spans="7:7" x14ac:dyDescent="0.25">
      <c r="G524" s="58"/>
    </row>
    <row r="525" spans="7:7" x14ac:dyDescent="0.25">
      <c r="G525" s="58"/>
    </row>
    <row r="526" spans="7:7" x14ac:dyDescent="0.25">
      <c r="G526" s="58"/>
    </row>
    <row r="527" spans="7:7" x14ac:dyDescent="0.25">
      <c r="G527" s="58"/>
    </row>
    <row r="528" spans="7:7" x14ac:dyDescent="0.25">
      <c r="G528" s="58"/>
    </row>
    <row r="529" spans="7:7" x14ac:dyDescent="0.25">
      <c r="G529" s="58"/>
    </row>
    <row r="530" spans="7:7" x14ac:dyDescent="0.25">
      <c r="G530" s="58"/>
    </row>
    <row r="531" spans="7:7" x14ac:dyDescent="0.25">
      <c r="G531" s="58"/>
    </row>
    <row r="532" spans="7:7" x14ac:dyDescent="0.25">
      <c r="G532" s="58"/>
    </row>
    <row r="533" spans="7:7" x14ac:dyDescent="0.25">
      <c r="G533" s="58"/>
    </row>
    <row r="534" spans="7:7" x14ac:dyDescent="0.25">
      <c r="G534" s="58"/>
    </row>
    <row r="535" spans="7:7" x14ac:dyDescent="0.25">
      <c r="G535" s="58"/>
    </row>
    <row r="536" spans="7:7" x14ac:dyDescent="0.25">
      <c r="G536" s="58"/>
    </row>
    <row r="537" spans="7:7" x14ac:dyDescent="0.25">
      <c r="G537" s="58"/>
    </row>
    <row r="538" spans="7:7" x14ac:dyDescent="0.25">
      <c r="G538" s="58"/>
    </row>
    <row r="539" spans="7:7" x14ac:dyDescent="0.25">
      <c r="G539" s="58"/>
    </row>
    <row r="540" spans="7:7" x14ac:dyDescent="0.25">
      <c r="G540" s="58"/>
    </row>
    <row r="541" spans="7:7" x14ac:dyDescent="0.25">
      <c r="G541" s="58"/>
    </row>
    <row r="542" spans="7:7" x14ac:dyDescent="0.25">
      <c r="G542" s="58"/>
    </row>
    <row r="543" spans="7:7" x14ac:dyDescent="0.25">
      <c r="G543" s="58"/>
    </row>
    <row r="544" spans="7:7" x14ac:dyDescent="0.25">
      <c r="G544" s="58"/>
    </row>
    <row r="545" spans="7:7" x14ac:dyDescent="0.25">
      <c r="G545" s="58"/>
    </row>
    <row r="546" spans="7:7" x14ac:dyDescent="0.25">
      <c r="G546" s="58"/>
    </row>
    <row r="547" spans="7:7" x14ac:dyDescent="0.25">
      <c r="G547" s="58"/>
    </row>
    <row r="548" spans="7:7" x14ac:dyDescent="0.25">
      <c r="G548" s="58"/>
    </row>
    <row r="549" spans="7:7" x14ac:dyDescent="0.25">
      <c r="G549" s="58"/>
    </row>
    <row r="550" spans="7:7" x14ac:dyDescent="0.25">
      <c r="G550" s="58"/>
    </row>
    <row r="551" spans="7:7" x14ac:dyDescent="0.25">
      <c r="G551" s="58"/>
    </row>
    <row r="552" spans="7:7" x14ac:dyDescent="0.25">
      <c r="G552" s="58"/>
    </row>
    <row r="553" spans="7:7" x14ac:dyDescent="0.25">
      <c r="G553" s="58"/>
    </row>
    <row r="554" spans="7:7" x14ac:dyDescent="0.25">
      <c r="G554" s="58"/>
    </row>
    <row r="555" spans="7:7" x14ac:dyDescent="0.25">
      <c r="G555" s="58"/>
    </row>
    <row r="556" spans="7:7" x14ac:dyDescent="0.25">
      <c r="G556" s="58"/>
    </row>
    <row r="557" spans="7:7" x14ac:dyDescent="0.25">
      <c r="G557" s="58"/>
    </row>
    <row r="558" spans="7:7" x14ac:dyDescent="0.25">
      <c r="G558" s="58"/>
    </row>
    <row r="559" spans="7:7" x14ac:dyDescent="0.25">
      <c r="G559" s="58"/>
    </row>
    <row r="560" spans="7:7" x14ac:dyDescent="0.25">
      <c r="G560" s="58"/>
    </row>
    <row r="561" spans="7:7" x14ac:dyDescent="0.25">
      <c r="G561" s="58"/>
    </row>
    <row r="562" spans="7:7" x14ac:dyDescent="0.25">
      <c r="G562" s="58"/>
    </row>
    <row r="563" spans="7:7" x14ac:dyDescent="0.25">
      <c r="G563" s="58"/>
    </row>
    <row r="564" spans="7:7" x14ac:dyDescent="0.25">
      <c r="G564" s="58"/>
    </row>
    <row r="565" spans="7:7" x14ac:dyDescent="0.25">
      <c r="G565" s="58"/>
    </row>
    <row r="566" spans="7:7" x14ac:dyDescent="0.25">
      <c r="G566" s="58"/>
    </row>
    <row r="567" spans="7:7" x14ac:dyDescent="0.25">
      <c r="G567" s="58"/>
    </row>
    <row r="568" spans="7:7" x14ac:dyDescent="0.25">
      <c r="G568" s="58"/>
    </row>
    <row r="569" spans="7:7" x14ac:dyDescent="0.25">
      <c r="G569" s="58"/>
    </row>
    <row r="570" spans="7:7" x14ac:dyDescent="0.25">
      <c r="G570" s="58"/>
    </row>
    <row r="571" spans="7:7" x14ac:dyDescent="0.25">
      <c r="G571" s="58"/>
    </row>
    <row r="572" spans="7:7" x14ac:dyDescent="0.25">
      <c r="G572" s="58"/>
    </row>
    <row r="573" spans="7:7" x14ac:dyDescent="0.25">
      <c r="G573" s="58"/>
    </row>
    <row r="574" spans="7:7" x14ac:dyDescent="0.25">
      <c r="G574" s="58"/>
    </row>
    <row r="575" spans="7:7" x14ac:dyDescent="0.25">
      <c r="G575" s="58"/>
    </row>
    <row r="576" spans="7:7" x14ac:dyDescent="0.25">
      <c r="G576" s="58"/>
    </row>
    <row r="577" spans="7:7" x14ac:dyDescent="0.25">
      <c r="G577" s="58"/>
    </row>
    <row r="578" spans="7:7" x14ac:dyDescent="0.25">
      <c r="G578" s="58"/>
    </row>
    <row r="579" spans="7:7" x14ac:dyDescent="0.25">
      <c r="G579" s="58"/>
    </row>
    <row r="580" spans="7:7" x14ac:dyDescent="0.25">
      <c r="G580" s="58"/>
    </row>
    <row r="581" spans="7:7" x14ac:dyDescent="0.25">
      <c r="G581" s="58"/>
    </row>
    <row r="582" spans="7:7" x14ac:dyDescent="0.25">
      <c r="G582" s="58"/>
    </row>
    <row r="583" spans="7:7" x14ac:dyDescent="0.25">
      <c r="G583" s="58"/>
    </row>
    <row r="584" spans="7:7" x14ac:dyDescent="0.25">
      <c r="G584" s="58"/>
    </row>
    <row r="585" spans="7:7" x14ac:dyDescent="0.25">
      <c r="G585" s="58"/>
    </row>
    <row r="586" spans="7:7" x14ac:dyDescent="0.25">
      <c r="G586" s="58"/>
    </row>
    <row r="587" spans="7:7" x14ac:dyDescent="0.25">
      <c r="G587" s="58"/>
    </row>
    <row r="588" spans="7:7" x14ac:dyDescent="0.25">
      <c r="G588" s="58"/>
    </row>
    <row r="589" spans="7:7" x14ac:dyDescent="0.25">
      <c r="G589" s="58"/>
    </row>
    <row r="590" spans="7:7" x14ac:dyDescent="0.25">
      <c r="G590" s="58"/>
    </row>
    <row r="591" spans="7:7" x14ac:dyDescent="0.25">
      <c r="G591" s="58"/>
    </row>
    <row r="592" spans="7:7" x14ac:dyDescent="0.25">
      <c r="G592" s="58"/>
    </row>
    <row r="593" spans="7:7" x14ac:dyDescent="0.25">
      <c r="G593" s="58"/>
    </row>
    <row r="594" spans="7:7" x14ac:dyDescent="0.25">
      <c r="G594" s="58"/>
    </row>
    <row r="595" spans="7:7" x14ac:dyDescent="0.25">
      <c r="G595" s="58"/>
    </row>
    <row r="596" spans="7:7" x14ac:dyDescent="0.25">
      <c r="G596" s="58"/>
    </row>
    <row r="597" spans="7:7" x14ac:dyDescent="0.25">
      <c r="G597" s="58"/>
    </row>
    <row r="598" spans="7:7" x14ac:dyDescent="0.25">
      <c r="G598" s="58"/>
    </row>
    <row r="599" spans="7:7" x14ac:dyDescent="0.25">
      <c r="G599" s="58"/>
    </row>
    <row r="600" spans="7:7" x14ac:dyDescent="0.25">
      <c r="G600" s="58"/>
    </row>
    <row r="601" spans="7:7" x14ac:dyDescent="0.25">
      <c r="G601" s="58"/>
    </row>
    <row r="602" spans="7:7" x14ac:dyDescent="0.25">
      <c r="G602" s="58"/>
    </row>
    <row r="603" spans="7:7" x14ac:dyDescent="0.25">
      <c r="G603" s="58"/>
    </row>
    <row r="604" spans="7:7" x14ac:dyDescent="0.25">
      <c r="G604" s="58"/>
    </row>
    <row r="605" spans="7:7" x14ac:dyDescent="0.25">
      <c r="G605" s="58"/>
    </row>
    <row r="606" spans="7:7" x14ac:dyDescent="0.25">
      <c r="G606" s="58"/>
    </row>
    <row r="607" spans="7:7" x14ac:dyDescent="0.25">
      <c r="G607" s="58"/>
    </row>
    <row r="608" spans="7:7" x14ac:dyDescent="0.25">
      <c r="G608" s="58"/>
    </row>
    <row r="609" spans="7:7" x14ac:dyDescent="0.25">
      <c r="G609" s="58"/>
    </row>
    <row r="610" spans="7:7" x14ac:dyDescent="0.25">
      <c r="G610" s="58"/>
    </row>
    <row r="611" spans="7:7" x14ac:dyDescent="0.25">
      <c r="G611" s="58"/>
    </row>
    <row r="612" spans="7:7" x14ac:dyDescent="0.25">
      <c r="G612" s="58"/>
    </row>
    <row r="613" spans="7:7" x14ac:dyDescent="0.25">
      <c r="G613" s="58"/>
    </row>
    <row r="614" spans="7:7" x14ac:dyDescent="0.25">
      <c r="G614" s="58"/>
    </row>
    <row r="615" spans="7:7" x14ac:dyDescent="0.25">
      <c r="G615" s="58"/>
    </row>
    <row r="616" spans="7:7" x14ac:dyDescent="0.25">
      <c r="G616" s="58"/>
    </row>
    <row r="617" spans="7:7" x14ac:dyDescent="0.25">
      <c r="G617" s="58"/>
    </row>
    <row r="618" spans="7:7" x14ac:dyDescent="0.25">
      <c r="G618" s="58"/>
    </row>
    <row r="619" spans="7:7" x14ac:dyDescent="0.25">
      <c r="G619" s="58"/>
    </row>
    <row r="620" spans="7:7" x14ac:dyDescent="0.25">
      <c r="G620" s="58"/>
    </row>
    <row r="621" spans="7:7" x14ac:dyDescent="0.25">
      <c r="G621" s="58"/>
    </row>
    <row r="622" spans="7:7" x14ac:dyDescent="0.25">
      <c r="G622" s="58"/>
    </row>
    <row r="623" spans="7:7" x14ac:dyDescent="0.25">
      <c r="G623" s="58"/>
    </row>
    <row r="624" spans="7:7" x14ac:dyDescent="0.25">
      <c r="G624" s="58"/>
    </row>
    <row r="625" spans="7:7" x14ac:dyDescent="0.25">
      <c r="G625" s="58"/>
    </row>
    <row r="626" spans="7:7" x14ac:dyDescent="0.25">
      <c r="G626" s="58"/>
    </row>
    <row r="627" spans="7:7" x14ac:dyDescent="0.25">
      <c r="G627" s="58"/>
    </row>
    <row r="628" spans="7:7" x14ac:dyDescent="0.25">
      <c r="G628" s="58"/>
    </row>
    <row r="629" spans="7:7" x14ac:dyDescent="0.25">
      <c r="G629" s="58"/>
    </row>
    <row r="630" spans="7:7" x14ac:dyDescent="0.25">
      <c r="G630" s="58"/>
    </row>
    <row r="631" spans="7:7" x14ac:dyDescent="0.25">
      <c r="G631" s="58"/>
    </row>
    <row r="632" spans="7:7" x14ac:dyDescent="0.25">
      <c r="G632" s="58"/>
    </row>
    <row r="633" spans="7:7" x14ac:dyDescent="0.25">
      <c r="G633" s="58"/>
    </row>
    <row r="634" spans="7:7" x14ac:dyDescent="0.25">
      <c r="G634" s="58"/>
    </row>
    <row r="635" spans="7:7" x14ac:dyDescent="0.25">
      <c r="G635" s="58"/>
    </row>
    <row r="636" spans="7:7" x14ac:dyDescent="0.25">
      <c r="G636" s="58"/>
    </row>
    <row r="637" spans="7:7" x14ac:dyDescent="0.25">
      <c r="G637" s="58"/>
    </row>
    <row r="638" spans="7:7" x14ac:dyDescent="0.25">
      <c r="G638" s="58"/>
    </row>
    <row r="639" spans="7:7" x14ac:dyDescent="0.25">
      <c r="G639" s="58"/>
    </row>
    <row r="640" spans="7:7" x14ac:dyDescent="0.25">
      <c r="G640" s="58"/>
    </row>
    <row r="641" spans="7:7" x14ac:dyDescent="0.25">
      <c r="G641" s="58"/>
    </row>
    <row r="642" spans="7:7" x14ac:dyDescent="0.25">
      <c r="G642" s="58"/>
    </row>
    <row r="643" spans="7:7" x14ac:dyDescent="0.25">
      <c r="G643" s="58"/>
    </row>
    <row r="644" spans="7:7" x14ac:dyDescent="0.25">
      <c r="G644" s="58"/>
    </row>
    <row r="645" spans="7:7" x14ac:dyDescent="0.25">
      <c r="G645" s="58"/>
    </row>
    <row r="646" spans="7:7" x14ac:dyDescent="0.25">
      <c r="G646" s="58"/>
    </row>
    <row r="647" spans="7:7" x14ac:dyDescent="0.25">
      <c r="G647" s="58"/>
    </row>
    <row r="648" spans="7:7" x14ac:dyDescent="0.25">
      <c r="G648" s="58"/>
    </row>
    <row r="649" spans="7:7" x14ac:dyDescent="0.25">
      <c r="G649" s="58"/>
    </row>
    <row r="650" spans="7:7" x14ac:dyDescent="0.25">
      <c r="G650" s="58"/>
    </row>
    <row r="651" spans="7:7" x14ac:dyDescent="0.25">
      <c r="G651" s="58"/>
    </row>
    <row r="652" spans="7:7" x14ac:dyDescent="0.25">
      <c r="G652" s="58"/>
    </row>
    <row r="653" spans="7:7" x14ac:dyDescent="0.25">
      <c r="G653" s="58"/>
    </row>
    <row r="654" spans="7:7" x14ac:dyDescent="0.25">
      <c r="G654" s="58"/>
    </row>
    <row r="655" spans="7:7" x14ac:dyDescent="0.25">
      <c r="G655" s="58"/>
    </row>
    <row r="656" spans="7:7" x14ac:dyDescent="0.25">
      <c r="G656" s="58"/>
    </row>
    <row r="657" spans="7:7" x14ac:dyDescent="0.25">
      <c r="G657" s="58"/>
    </row>
    <row r="658" spans="7:7" x14ac:dyDescent="0.25">
      <c r="G658" s="58"/>
    </row>
    <row r="659" spans="7:7" x14ac:dyDescent="0.25">
      <c r="G659" s="58"/>
    </row>
    <row r="660" spans="7:7" x14ac:dyDescent="0.25">
      <c r="G660" s="58"/>
    </row>
    <row r="661" spans="7:7" x14ac:dyDescent="0.25">
      <c r="G661" s="58"/>
    </row>
    <row r="662" spans="7:7" x14ac:dyDescent="0.25">
      <c r="G662" s="58"/>
    </row>
    <row r="663" spans="7:7" x14ac:dyDescent="0.25">
      <c r="G663" s="58"/>
    </row>
    <row r="664" spans="7:7" x14ac:dyDescent="0.25">
      <c r="G664" s="58"/>
    </row>
    <row r="665" spans="7:7" x14ac:dyDescent="0.25">
      <c r="G665" s="58"/>
    </row>
    <row r="666" spans="7:7" x14ac:dyDescent="0.25">
      <c r="G666" s="58"/>
    </row>
    <row r="667" spans="7:7" x14ac:dyDescent="0.25">
      <c r="G667" s="58"/>
    </row>
    <row r="668" spans="7:7" x14ac:dyDescent="0.25">
      <c r="G668" s="58"/>
    </row>
    <row r="669" spans="7:7" x14ac:dyDescent="0.25">
      <c r="G669" s="58"/>
    </row>
    <row r="670" spans="7:7" x14ac:dyDescent="0.25">
      <c r="G670" s="58"/>
    </row>
    <row r="671" spans="7:7" x14ac:dyDescent="0.25">
      <c r="G671" s="58"/>
    </row>
    <row r="672" spans="7:7" x14ac:dyDescent="0.25">
      <c r="G672" s="58"/>
    </row>
    <row r="673" spans="7:7" x14ac:dyDescent="0.25">
      <c r="G673" s="58"/>
    </row>
    <row r="674" spans="7:7" x14ac:dyDescent="0.25">
      <c r="G674" s="58"/>
    </row>
    <row r="675" spans="7:7" x14ac:dyDescent="0.25">
      <c r="G675" s="58"/>
    </row>
    <row r="676" spans="7:7" x14ac:dyDescent="0.25">
      <c r="G676" s="58"/>
    </row>
    <row r="677" spans="7:7" x14ac:dyDescent="0.25">
      <c r="G677" s="58"/>
    </row>
    <row r="678" spans="7:7" x14ac:dyDescent="0.25">
      <c r="G678" s="58"/>
    </row>
    <row r="679" spans="7:7" x14ac:dyDescent="0.25">
      <c r="G679" s="58"/>
    </row>
    <row r="680" spans="7:7" x14ac:dyDescent="0.25">
      <c r="G680" s="58"/>
    </row>
    <row r="681" spans="7:7" x14ac:dyDescent="0.25">
      <c r="G681" s="58"/>
    </row>
    <row r="682" spans="7:7" x14ac:dyDescent="0.25">
      <c r="G682" s="58"/>
    </row>
    <row r="683" spans="7:7" x14ac:dyDescent="0.25">
      <c r="G683" s="58"/>
    </row>
    <row r="684" spans="7:7" x14ac:dyDescent="0.25">
      <c r="G684" s="58"/>
    </row>
    <row r="685" spans="7:7" x14ac:dyDescent="0.25">
      <c r="G685" s="58"/>
    </row>
    <row r="686" spans="7:7" x14ac:dyDescent="0.25">
      <c r="G686" s="58"/>
    </row>
    <row r="687" spans="7:7" x14ac:dyDescent="0.25">
      <c r="G687" s="58"/>
    </row>
    <row r="688" spans="7:7" x14ac:dyDescent="0.25">
      <c r="G688" s="58"/>
    </row>
    <row r="689" spans="7:7" x14ac:dyDescent="0.25">
      <c r="G689" s="58"/>
    </row>
    <row r="690" spans="7:7" x14ac:dyDescent="0.25">
      <c r="G690" s="58"/>
    </row>
    <row r="691" spans="7:7" x14ac:dyDescent="0.25">
      <c r="G691" s="58"/>
    </row>
    <row r="692" spans="7:7" x14ac:dyDescent="0.25">
      <c r="G692" s="58"/>
    </row>
    <row r="693" spans="7:7" x14ac:dyDescent="0.25">
      <c r="G693" s="58"/>
    </row>
    <row r="694" spans="7:7" x14ac:dyDescent="0.25">
      <c r="G694" s="58"/>
    </row>
    <row r="695" spans="7:7" x14ac:dyDescent="0.25">
      <c r="G695" s="58"/>
    </row>
    <row r="696" spans="7:7" x14ac:dyDescent="0.25">
      <c r="G696" s="58"/>
    </row>
    <row r="697" spans="7:7" x14ac:dyDescent="0.25">
      <c r="G697" s="58"/>
    </row>
    <row r="698" spans="7:7" x14ac:dyDescent="0.25">
      <c r="G698" s="58"/>
    </row>
    <row r="699" spans="7:7" x14ac:dyDescent="0.25">
      <c r="G699" s="58"/>
    </row>
    <row r="700" spans="7:7" x14ac:dyDescent="0.25">
      <c r="G700" s="58"/>
    </row>
    <row r="701" spans="7:7" x14ac:dyDescent="0.25">
      <c r="G701" s="58"/>
    </row>
    <row r="702" spans="7:7" x14ac:dyDescent="0.25">
      <c r="G702" s="58"/>
    </row>
    <row r="703" spans="7:7" x14ac:dyDescent="0.25">
      <c r="G703" s="58"/>
    </row>
    <row r="704" spans="7:7" x14ac:dyDescent="0.25">
      <c r="G704" s="58"/>
    </row>
    <row r="705" spans="7:7" x14ac:dyDescent="0.25">
      <c r="G705" s="58"/>
    </row>
    <row r="706" spans="7:7" x14ac:dyDescent="0.25">
      <c r="G706" s="58"/>
    </row>
    <row r="707" spans="7:7" x14ac:dyDescent="0.25">
      <c r="G707" s="58"/>
    </row>
    <row r="708" spans="7:7" x14ac:dyDescent="0.25">
      <c r="G708" s="58"/>
    </row>
    <row r="709" spans="7:7" x14ac:dyDescent="0.25">
      <c r="G709" s="58"/>
    </row>
    <row r="710" spans="7:7" x14ac:dyDescent="0.25">
      <c r="G710" s="58"/>
    </row>
    <row r="711" spans="7:7" x14ac:dyDescent="0.25">
      <c r="G711" s="58"/>
    </row>
    <row r="712" spans="7:7" x14ac:dyDescent="0.25">
      <c r="G712" s="58"/>
    </row>
    <row r="713" spans="7:7" x14ac:dyDescent="0.25">
      <c r="G713" s="58"/>
    </row>
    <row r="714" spans="7:7" x14ac:dyDescent="0.25">
      <c r="G714" s="58"/>
    </row>
    <row r="715" spans="7:7" x14ac:dyDescent="0.25">
      <c r="G715" s="58"/>
    </row>
    <row r="716" spans="7:7" x14ac:dyDescent="0.25">
      <c r="G716" s="58"/>
    </row>
    <row r="717" spans="7:7" x14ac:dyDescent="0.25">
      <c r="G717" s="58"/>
    </row>
    <row r="718" spans="7:7" x14ac:dyDescent="0.25">
      <c r="G718" s="58"/>
    </row>
    <row r="719" spans="7:7" x14ac:dyDescent="0.25">
      <c r="G719" s="58"/>
    </row>
    <row r="720" spans="7:7" x14ac:dyDescent="0.25">
      <c r="G720" s="58"/>
    </row>
    <row r="721" spans="7:7" x14ac:dyDescent="0.25">
      <c r="G721" s="58"/>
    </row>
    <row r="722" spans="7:7" x14ac:dyDescent="0.25">
      <c r="G722" s="58"/>
    </row>
    <row r="723" spans="7:7" x14ac:dyDescent="0.25">
      <c r="G723" s="58"/>
    </row>
    <row r="724" spans="7:7" x14ac:dyDescent="0.25">
      <c r="G724" s="58"/>
    </row>
    <row r="725" spans="7:7" x14ac:dyDescent="0.25">
      <c r="G725" s="58"/>
    </row>
    <row r="726" spans="7:7" x14ac:dyDescent="0.25">
      <c r="G726" s="58"/>
    </row>
    <row r="727" spans="7:7" x14ac:dyDescent="0.25">
      <c r="G727" s="58"/>
    </row>
    <row r="728" spans="7:7" x14ac:dyDescent="0.25">
      <c r="G728" s="58"/>
    </row>
    <row r="729" spans="7:7" x14ac:dyDescent="0.25">
      <c r="G729" s="58"/>
    </row>
    <row r="730" spans="7:7" x14ac:dyDescent="0.25">
      <c r="G730" s="58"/>
    </row>
    <row r="731" spans="7:7" x14ac:dyDescent="0.25">
      <c r="G731" s="58"/>
    </row>
    <row r="732" spans="7:7" x14ac:dyDescent="0.25">
      <c r="G732" s="58"/>
    </row>
    <row r="733" spans="7:7" x14ac:dyDescent="0.25">
      <c r="G733" s="58"/>
    </row>
    <row r="734" spans="7:7" x14ac:dyDescent="0.25">
      <c r="G734" s="58"/>
    </row>
    <row r="735" spans="7:7" x14ac:dyDescent="0.25">
      <c r="G735" s="58"/>
    </row>
    <row r="736" spans="7:7" x14ac:dyDescent="0.25">
      <c r="G736" s="58"/>
    </row>
    <row r="737" spans="7:7" x14ac:dyDescent="0.25">
      <c r="G737" s="58"/>
    </row>
    <row r="738" spans="7:7" x14ac:dyDescent="0.25">
      <c r="G738" s="58"/>
    </row>
    <row r="739" spans="7:7" x14ac:dyDescent="0.25">
      <c r="G739" s="58"/>
    </row>
    <row r="740" spans="7:7" x14ac:dyDescent="0.25">
      <c r="G740" s="58"/>
    </row>
    <row r="741" spans="7:7" x14ac:dyDescent="0.25">
      <c r="G741" s="58"/>
    </row>
    <row r="742" spans="7:7" x14ac:dyDescent="0.25">
      <c r="G742" s="58"/>
    </row>
    <row r="743" spans="7:7" x14ac:dyDescent="0.25">
      <c r="G743" s="58"/>
    </row>
    <row r="744" spans="7:7" x14ac:dyDescent="0.25">
      <c r="G744" s="58"/>
    </row>
    <row r="745" spans="7:7" x14ac:dyDescent="0.25">
      <c r="G745" s="58"/>
    </row>
    <row r="746" spans="7:7" x14ac:dyDescent="0.25">
      <c r="G746" s="58"/>
    </row>
    <row r="747" spans="7:7" x14ac:dyDescent="0.25">
      <c r="G747" s="58"/>
    </row>
    <row r="748" spans="7:7" x14ac:dyDescent="0.25">
      <c r="G748" s="58"/>
    </row>
    <row r="749" spans="7:7" x14ac:dyDescent="0.25">
      <c r="G749" s="58"/>
    </row>
    <row r="750" spans="7:7" x14ac:dyDescent="0.25">
      <c r="G750" s="58"/>
    </row>
    <row r="751" spans="7:7" x14ac:dyDescent="0.25">
      <c r="G751" s="58"/>
    </row>
    <row r="752" spans="7:7" x14ac:dyDescent="0.25">
      <c r="G752" s="58"/>
    </row>
    <row r="753" spans="7:7" x14ac:dyDescent="0.25">
      <c r="G753" s="58"/>
    </row>
    <row r="754" spans="7:7" x14ac:dyDescent="0.25">
      <c r="G754" s="58"/>
    </row>
    <row r="755" spans="7:7" x14ac:dyDescent="0.25">
      <c r="G755" s="58"/>
    </row>
    <row r="756" spans="7:7" x14ac:dyDescent="0.25">
      <c r="G756" s="58"/>
    </row>
    <row r="757" spans="7:7" x14ac:dyDescent="0.25">
      <c r="G757" s="58"/>
    </row>
    <row r="758" spans="7:7" x14ac:dyDescent="0.25">
      <c r="G758" s="58"/>
    </row>
    <row r="759" spans="7:7" x14ac:dyDescent="0.25">
      <c r="G759" s="58"/>
    </row>
    <row r="760" spans="7:7" x14ac:dyDescent="0.25">
      <c r="G760" s="58"/>
    </row>
    <row r="761" spans="7:7" x14ac:dyDescent="0.25">
      <c r="G761" s="58"/>
    </row>
    <row r="762" spans="7:7" x14ac:dyDescent="0.25">
      <c r="G762" s="58"/>
    </row>
    <row r="763" spans="7:7" x14ac:dyDescent="0.25">
      <c r="G763" s="58"/>
    </row>
    <row r="764" spans="7:7" x14ac:dyDescent="0.25">
      <c r="G764" s="58"/>
    </row>
    <row r="765" spans="7:7" x14ac:dyDescent="0.25">
      <c r="G765" s="58"/>
    </row>
    <row r="766" spans="7:7" x14ac:dyDescent="0.25">
      <c r="G766" s="58"/>
    </row>
    <row r="767" spans="7:7" x14ac:dyDescent="0.25">
      <c r="G767" s="58"/>
    </row>
    <row r="768" spans="7:7" x14ac:dyDescent="0.25">
      <c r="G768" s="58"/>
    </row>
    <row r="769" spans="7:7" x14ac:dyDescent="0.25">
      <c r="G769" s="58"/>
    </row>
    <row r="770" spans="7:7" x14ac:dyDescent="0.25">
      <c r="G770" s="58"/>
    </row>
    <row r="771" spans="7:7" x14ac:dyDescent="0.25">
      <c r="G771" s="58"/>
    </row>
    <row r="772" spans="7:7" x14ac:dyDescent="0.25">
      <c r="G772" s="58"/>
    </row>
    <row r="773" spans="7:7" x14ac:dyDescent="0.25">
      <c r="G773" s="58"/>
    </row>
    <row r="774" spans="7:7" x14ac:dyDescent="0.25">
      <c r="G774" s="58"/>
    </row>
    <row r="775" spans="7:7" x14ac:dyDescent="0.25">
      <c r="G775" s="58"/>
    </row>
    <row r="776" spans="7:7" x14ac:dyDescent="0.25">
      <c r="G776" s="58"/>
    </row>
    <row r="777" spans="7:7" x14ac:dyDescent="0.25">
      <c r="G777" s="58"/>
    </row>
    <row r="778" spans="7:7" x14ac:dyDescent="0.25">
      <c r="G778" s="58"/>
    </row>
    <row r="779" spans="7:7" x14ac:dyDescent="0.25">
      <c r="G779" s="58"/>
    </row>
    <row r="780" spans="7:7" x14ac:dyDescent="0.25">
      <c r="G780" s="58"/>
    </row>
    <row r="781" spans="7:7" x14ac:dyDescent="0.25">
      <c r="G781" s="58"/>
    </row>
    <row r="782" spans="7:7" x14ac:dyDescent="0.25">
      <c r="G782" s="58"/>
    </row>
    <row r="783" spans="7:7" x14ac:dyDescent="0.25">
      <c r="G783" s="58"/>
    </row>
    <row r="784" spans="7:7" x14ac:dyDescent="0.25">
      <c r="G784" s="58"/>
    </row>
    <row r="785" spans="7:7" x14ac:dyDescent="0.25">
      <c r="G785" s="58"/>
    </row>
    <row r="786" spans="7:7" x14ac:dyDescent="0.25">
      <c r="G786" s="58"/>
    </row>
    <row r="787" spans="7:7" x14ac:dyDescent="0.25">
      <c r="G787" s="58"/>
    </row>
    <row r="788" spans="7:7" x14ac:dyDescent="0.25">
      <c r="G788" s="58"/>
    </row>
    <row r="789" spans="7:7" x14ac:dyDescent="0.25">
      <c r="G789" s="58"/>
    </row>
    <row r="790" spans="7:7" x14ac:dyDescent="0.25">
      <c r="G790" s="58"/>
    </row>
    <row r="791" spans="7:7" x14ac:dyDescent="0.25">
      <c r="G791" s="58"/>
    </row>
    <row r="792" spans="7:7" x14ac:dyDescent="0.25">
      <c r="G792" s="58"/>
    </row>
    <row r="793" spans="7:7" x14ac:dyDescent="0.25">
      <c r="G793" s="58"/>
    </row>
    <row r="794" spans="7:7" x14ac:dyDescent="0.25">
      <c r="G794" s="58"/>
    </row>
    <row r="795" spans="7:7" x14ac:dyDescent="0.25">
      <c r="G795" s="58"/>
    </row>
    <row r="796" spans="7:7" x14ac:dyDescent="0.25">
      <c r="G796" s="58"/>
    </row>
    <row r="797" spans="7:7" x14ac:dyDescent="0.25">
      <c r="G797" s="58"/>
    </row>
    <row r="798" spans="7:7" x14ac:dyDescent="0.25">
      <c r="G798" s="58"/>
    </row>
    <row r="799" spans="7:7" x14ac:dyDescent="0.25">
      <c r="G799" s="58"/>
    </row>
    <row r="800" spans="7:7" x14ac:dyDescent="0.25">
      <c r="G800" s="58"/>
    </row>
    <row r="801" spans="7:7" x14ac:dyDescent="0.25">
      <c r="G801" s="58"/>
    </row>
    <row r="802" spans="7:7" x14ac:dyDescent="0.25">
      <c r="G802" s="58"/>
    </row>
    <row r="803" spans="7:7" x14ac:dyDescent="0.25">
      <c r="G803" s="58"/>
    </row>
    <row r="804" spans="7:7" x14ac:dyDescent="0.25">
      <c r="G804" s="58"/>
    </row>
    <row r="805" spans="7:7" x14ac:dyDescent="0.25">
      <c r="G805" s="58"/>
    </row>
    <row r="806" spans="7:7" x14ac:dyDescent="0.25">
      <c r="G806" s="58"/>
    </row>
    <row r="807" spans="7:7" x14ac:dyDescent="0.25">
      <c r="G807" s="58"/>
    </row>
    <row r="808" spans="7:7" x14ac:dyDescent="0.25">
      <c r="G808" s="58"/>
    </row>
    <row r="809" spans="7:7" x14ac:dyDescent="0.25">
      <c r="G809" s="58"/>
    </row>
    <row r="810" spans="7:7" x14ac:dyDescent="0.25">
      <c r="G810" s="58"/>
    </row>
    <row r="811" spans="7:7" x14ac:dyDescent="0.25">
      <c r="G811" s="58"/>
    </row>
    <row r="812" spans="7:7" x14ac:dyDescent="0.25">
      <c r="G812" s="58"/>
    </row>
    <row r="813" spans="7:7" x14ac:dyDescent="0.25">
      <c r="G813" s="58"/>
    </row>
    <row r="814" spans="7:7" x14ac:dyDescent="0.25">
      <c r="G814" s="58"/>
    </row>
    <row r="815" spans="7:7" x14ac:dyDescent="0.25">
      <c r="G815" s="58"/>
    </row>
    <row r="816" spans="7:7" x14ac:dyDescent="0.25">
      <c r="G816" s="58"/>
    </row>
    <row r="817" spans="7:7" x14ac:dyDescent="0.25">
      <c r="G817" s="58"/>
    </row>
    <row r="818" spans="7:7" x14ac:dyDescent="0.25">
      <c r="G818" s="58"/>
    </row>
    <row r="819" spans="7:7" x14ac:dyDescent="0.25">
      <c r="G819" s="58"/>
    </row>
    <row r="820" spans="7:7" x14ac:dyDescent="0.25">
      <c r="G820" s="58"/>
    </row>
    <row r="821" spans="7:7" x14ac:dyDescent="0.25">
      <c r="G821" s="58"/>
    </row>
    <row r="822" spans="7:7" x14ac:dyDescent="0.25">
      <c r="G822" s="58"/>
    </row>
    <row r="823" spans="7:7" x14ac:dyDescent="0.25">
      <c r="G823" s="58"/>
    </row>
    <row r="824" spans="7:7" x14ac:dyDescent="0.25">
      <c r="G824" s="58"/>
    </row>
    <row r="825" spans="7:7" x14ac:dyDescent="0.25">
      <c r="G825" s="58"/>
    </row>
    <row r="826" spans="7:7" x14ac:dyDescent="0.25">
      <c r="G826" s="58"/>
    </row>
    <row r="827" spans="7:7" x14ac:dyDescent="0.25">
      <c r="G827" s="58"/>
    </row>
    <row r="828" spans="7:7" x14ac:dyDescent="0.25">
      <c r="G828" s="58"/>
    </row>
    <row r="829" spans="7:7" x14ac:dyDescent="0.25">
      <c r="G829" s="58"/>
    </row>
    <row r="830" spans="7:7" x14ac:dyDescent="0.25">
      <c r="G830" s="58"/>
    </row>
    <row r="831" spans="7:7" x14ac:dyDescent="0.25">
      <c r="G831" s="58"/>
    </row>
    <row r="832" spans="7:7" x14ac:dyDescent="0.25">
      <c r="G832" s="58"/>
    </row>
    <row r="833" spans="7:7" x14ac:dyDescent="0.25">
      <c r="G833" s="58"/>
    </row>
    <row r="834" spans="7:7" x14ac:dyDescent="0.25">
      <c r="G834" s="58"/>
    </row>
    <row r="835" spans="7:7" x14ac:dyDescent="0.25">
      <c r="G835" s="58"/>
    </row>
    <row r="836" spans="7:7" x14ac:dyDescent="0.25">
      <c r="G836" s="58"/>
    </row>
    <row r="837" spans="7:7" x14ac:dyDescent="0.25">
      <c r="G837" s="58"/>
    </row>
    <row r="838" spans="7:7" x14ac:dyDescent="0.25">
      <c r="G838" s="58"/>
    </row>
    <row r="839" spans="7:7" x14ac:dyDescent="0.25">
      <c r="G839" s="58"/>
    </row>
    <row r="840" spans="7:7" x14ac:dyDescent="0.25">
      <c r="G840" s="58"/>
    </row>
    <row r="841" spans="7:7" x14ac:dyDescent="0.25">
      <c r="G841" s="58"/>
    </row>
    <row r="842" spans="7:7" x14ac:dyDescent="0.25">
      <c r="G842" s="58"/>
    </row>
    <row r="843" spans="7:7" x14ac:dyDescent="0.25">
      <c r="G843" s="58"/>
    </row>
    <row r="844" spans="7:7" x14ac:dyDescent="0.25">
      <c r="G844" s="58"/>
    </row>
    <row r="845" spans="7:7" x14ac:dyDescent="0.25">
      <c r="G845" s="58"/>
    </row>
    <row r="846" spans="7:7" x14ac:dyDescent="0.25">
      <c r="G846" s="58"/>
    </row>
    <row r="847" spans="7:7" x14ac:dyDescent="0.25">
      <c r="G847" s="58"/>
    </row>
    <row r="848" spans="7:7" x14ac:dyDescent="0.25">
      <c r="G848" s="58"/>
    </row>
    <row r="849" spans="7:7" x14ac:dyDescent="0.25">
      <c r="G849" s="58"/>
    </row>
    <row r="850" spans="7:7" x14ac:dyDescent="0.25">
      <c r="G850" s="58"/>
    </row>
    <row r="851" spans="7:7" x14ac:dyDescent="0.25">
      <c r="G851" s="58"/>
    </row>
    <row r="852" spans="7:7" x14ac:dyDescent="0.25">
      <c r="G852" s="58"/>
    </row>
    <row r="853" spans="7:7" x14ac:dyDescent="0.25">
      <c r="G853" s="58"/>
    </row>
    <row r="854" spans="7:7" x14ac:dyDescent="0.25">
      <c r="G854" s="58"/>
    </row>
    <row r="855" spans="7:7" x14ac:dyDescent="0.25">
      <c r="G855" s="58"/>
    </row>
    <row r="856" spans="7:7" x14ac:dyDescent="0.25">
      <c r="G856" s="58"/>
    </row>
    <row r="857" spans="7:7" x14ac:dyDescent="0.25">
      <c r="G857" s="58"/>
    </row>
    <row r="858" spans="7:7" x14ac:dyDescent="0.25">
      <c r="G858" s="58"/>
    </row>
    <row r="859" spans="7:7" x14ac:dyDescent="0.25">
      <c r="G859" s="58"/>
    </row>
    <row r="860" spans="7:7" x14ac:dyDescent="0.25">
      <c r="G860" s="58"/>
    </row>
    <row r="861" spans="7:7" x14ac:dyDescent="0.25">
      <c r="G861" s="58"/>
    </row>
    <row r="862" spans="7:7" x14ac:dyDescent="0.25">
      <c r="G862" s="58"/>
    </row>
    <row r="863" spans="7:7" x14ac:dyDescent="0.25">
      <c r="G863" s="58"/>
    </row>
    <row r="864" spans="7:7" x14ac:dyDescent="0.25">
      <c r="G864" s="58"/>
    </row>
    <row r="865" spans="7:7" x14ac:dyDescent="0.25">
      <c r="G865" s="58"/>
    </row>
    <row r="866" spans="7:7" x14ac:dyDescent="0.25">
      <c r="G866" s="58"/>
    </row>
    <row r="867" spans="7:7" x14ac:dyDescent="0.25">
      <c r="G867" s="58"/>
    </row>
    <row r="868" spans="7:7" x14ac:dyDescent="0.25">
      <c r="G868" s="58"/>
    </row>
    <row r="869" spans="7:7" x14ac:dyDescent="0.25">
      <c r="G869" s="58"/>
    </row>
    <row r="870" spans="7:7" x14ac:dyDescent="0.25">
      <c r="G870" s="58"/>
    </row>
    <row r="871" spans="7:7" x14ac:dyDescent="0.25">
      <c r="G871" s="58"/>
    </row>
    <row r="872" spans="7:7" x14ac:dyDescent="0.25">
      <c r="G872" s="58"/>
    </row>
    <row r="873" spans="7:7" x14ac:dyDescent="0.25">
      <c r="G873" s="58"/>
    </row>
    <row r="874" spans="7:7" x14ac:dyDescent="0.25">
      <c r="G874" s="58"/>
    </row>
    <row r="875" spans="7:7" x14ac:dyDescent="0.25">
      <c r="G875" s="58"/>
    </row>
    <row r="876" spans="7:7" x14ac:dyDescent="0.25">
      <c r="G876" s="58"/>
    </row>
    <row r="877" spans="7:7" x14ac:dyDescent="0.25">
      <c r="G877" s="58"/>
    </row>
    <row r="878" spans="7:7" x14ac:dyDescent="0.25">
      <c r="G878" s="58"/>
    </row>
    <row r="879" spans="7:7" x14ac:dyDescent="0.25">
      <c r="G879" s="58"/>
    </row>
    <row r="880" spans="7:7" x14ac:dyDescent="0.25">
      <c r="G880" s="58"/>
    </row>
    <row r="881" spans="7:7" x14ac:dyDescent="0.25">
      <c r="G881" s="58"/>
    </row>
    <row r="882" spans="7:7" x14ac:dyDescent="0.25">
      <c r="G882" s="58"/>
    </row>
    <row r="883" spans="7:7" x14ac:dyDescent="0.25">
      <c r="G883" s="58"/>
    </row>
    <row r="884" spans="7:7" x14ac:dyDescent="0.25">
      <c r="G884" s="58"/>
    </row>
    <row r="885" spans="7:7" x14ac:dyDescent="0.25">
      <c r="G885" s="58"/>
    </row>
    <row r="886" spans="7:7" x14ac:dyDescent="0.25">
      <c r="G886" s="58"/>
    </row>
    <row r="887" spans="7:7" x14ac:dyDescent="0.25">
      <c r="G887" s="58"/>
    </row>
    <row r="888" spans="7:7" x14ac:dyDescent="0.25">
      <c r="G888" s="58"/>
    </row>
    <row r="889" spans="7:7" x14ac:dyDescent="0.25">
      <c r="G889" s="58"/>
    </row>
    <row r="890" spans="7:7" x14ac:dyDescent="0.25">
      <c r="G890" s="58"/>
    </row>
    <row r="891" spans="7:7" x14ac:dyDescent="0.25">
      <c r="G891" s="58"/>
    </row>
    <row r="892" spans="7:7" x14ac:dyDescent="0.25">
      <c r="G892" s="58"/>
    </row>
    <row r="893" spans="7:7" x14ac:dyDescent="0.25">
      <c r="G893" s="58"/>
    </row>
    <row r="894" spans="7:7" x14ac:dyDescent="0.25">
      <c r="G894" s="58"/>
    </row>
    <row r="895" spans="7:7" x14ac:dyDescent="0.25">
      <c r="G895" s="58"/>
    </row>
    <row r="896" spans="7:7" x14ac:dyDescent="0.25">
      <c r="G896" s="58"/>
    </row>
    <row r="897" spans="7:7" x14ac:dyDescent="0.25">
      <c r="G897" s="58"/>
    </row>
    <row r="898" spans="7:7" x14ac:dyDescent="0.25">
      <c r="G898" s="58"/>
    </row>
    <row r="899" spans="7:7" x14ac:dyDescent="0.25">
      <c r="G899" s="58"/>
    </row>
    <row r="900" spans="7:7" x14ac:dyDescent="0.25">
      <c r="G900" s="58"/>
    </row>
    <row r="901" spans="7:7" x14ac:dyDescent="0.25">
      <c r="G901" s="58"/>
    </row>
    <row r="902" spans="7:7" x14ac:dyDescent="0.25">
      <c r="G902" s="58"/>
    </row>
    <row r="903" spans="7:7" x14ac:dyDescent="0.25">
      <c r="G903" s="58"/>
    </row>
    <row r="904" spans="7:7" x14ac:dyDescent="0.25">
      <c r="G904" s="58"/>
    </row>
    <row r="905" spans="7:7" x14ac:dyDescent="0.25">
      <c r="G905" s="58"/>
    </row>
    <row r="906" spans="7:7" x14ac:dyDescent="0.25">
      <c r="G906" s="58"/>
    </row>
    <row r="907" spans="7:7" x14ac:dyDescent="0.25">
      <c r="G907" s="58"/>
    </row>
    <row r="908" spans="7:7" x14ac:dyDescent="0.25">
      <c r="G908" s="58"/>
    </row>
    <row r="909" spans="7:7" x14ac:dyDescent="0.25">
      <c r="G909" s="58"/>
    </row>
    <row r="910" spans="7:7" x14ac:dyDescent="0.25">
      <c r="G910" s="58"/>
    </row>
    <row r="911" spans="7:7" x14ac:dyDescent="0.25">
      <c r="G911" s="58"/>
    </row>
    <row r="912" spans="7:7" x14ac:dyDescent="0.25">
      <c r="G912" s="58"/>
    </row>
    <row r="913" spans="7:7" x14ac:dyDescent="0.25">
      <c r="G913" s="58"/>
    </row>
    <row r="914" spans="7:7" x14ac:dyDescent="0.25">
      <c r="G914" s="58"/>
    </row>
    <row r="915" spans="7:7" x14ac:dyDescent="0.25">
      <c r="G915" s="58"/>
    </row>
    <row r="916" spans="7:7" x14ac:dyDescent="0.25">
      <c r="G916" s="58"/>
    </row>
    <row r="917" spans="7:7" x14ac:dyDescent="0.25">
      <c r="G917" s="58"/>
    </row>
    <row r="918" spans="7:7" x14ac:dyDescent="0.25">
      <c r="G918" s="58"/>
    </row>
    <row r="919" spans="7:7" x14ac:dyDescent="0.25">
      <c r="G919" s="58"/>
    </row>
    <row r="920" spans="7:7" x14ac:dyDescent="0.25">
      <c r="G920" s="58"/>
    </row>
    <row r="921" spans="7:7" x14ac:dyDescent="0.25">
      <c r="G921" s="58"/>
    </row>
    <row r="922" spans="7:7" x14ac:dyDescent="0.25">
      <c r="G922" s="58"/>
    </row>
    <row r="923" spans="7:7" x14ac:dyDescent="0.25">
      <c r="G923" s="58"/>
    </row>
    <row r="924" spans="7:7" x14ac:dyDescent="0.25">
      <c r="G924" s="58"/>
    </row>
    <row r="925" spans="7:7" x14ac:dyDescent="0.25">
      <c r="G925" s="58"/>
    </row>
    <row r="926" spans="7:7" x14ac:dyDescent="0.25">
      <c r="G926" s="58"/>
    </row>
    <row r="927" spans="7:7" x14ac:dyDescent="0.25">
      <c r="G927" s="58"/>
    </row>
    <row r="928" spans="7:7" x14ac:dyDescent="0.25">
      <c r="G928" s="58"/>
    </row>
    <row r="929" spans="7:7" x14ac:dyDescent="0.25">
      <c r="G929" s="58"/>
    </row>
    <row r="930" spans="7:7" x14ac:dyDescent="0.25">
      <c r="G930" s="58"/>
    </row>
    <row r="931" spans="7:7" x14ac:dyDescent="0.25">
      <c r="G931" s="58"/>
    </row>
    <row r="932" spans="7:7" x14ac:dyDescent="0.25">
      <c r="G932" s="58"/>
    </row>
    <row r="933" spans="7:7" x14ac:dyDescent="0.25">
      <c r="G933" s="58"/>
    </row>
    <row r="934" spans="7:7" x14ac:dyDescent="0.25">
      <c r="G934" s="58"/>
    </row>
    <row r="935" spans="7:7" x14ac:dyDescent="0.25">
      <c r="G935" s="58"/>
    </row>
    <row r="936" spans="7:7" x14ac:dyDescent="0.25">
      <c r="G936" s="58"/>
    </row>
    <row r="937" spans="7:7" x14ac:dyDescent="0.25">
      <c r="G937" s="58"/>
    </row>
    <row r="938" spans="7:7" x14ac:dyDescent="0.25">
      <c r="G938" s="58"/>
    </row>
    <row r="939" spans="7:7" x14ac:dyDescent="0.25">
      <c r="G939" s="58"/>
    </row>
    <row r="940" spans="7:7" x14ac:dyDescent="0.25">
      <c r="G940" s="58"/>
    </row>
    <row r="941" spans="7:7" x14ac:dyDescent="0.25">
      <c r="G941" s="58"/>
    </row>
    <row r="942" spans="7:7" x14ac:dyDescent="0.25">
      <c r="G942" s="58"/>
    </row>
    <row r="943" spans="7:7" x14ac:dyDescent="0.25">
      <c r="G943" s="58"/>
    </row>
    <row r="944" spans="7:7" x14ac:dyDescent="0.25">
      <c r="G944" s="58"/>
    </row>
    <row r="945" spans="7:7" x14ac:dyDescent="0.25">
      <c r="G945" s="58"/>
    </row>
    <row r="946" spans="7:7" x14ac:dyDescent="0.25">
      <c r="G946" s="58"/>
    </row>
    <row r="947" spans="7:7" x14ac:dyDescent="0.25">
      <c r="G947" s="58"/>
    </row>
    <row r="948" spans="7:7" x14ac:dyDescent="0.25">
      <c r="G948" s="58"/>
    </row>
    <row r="949" spans="7:7" x14ac:dyDescent="0.25">
      <c r="G949" s="58"/>
    </row>
    <row r="950" spans="7:7" x14ac:dyDescent="0.25">
      <c r="G950" s="58"/>
    </row>
    <row r="951" spans="7:7" x14ac:dyDescent="0.25">
      <c r="G951" s="58"/>
    </row>
    <row r="952" spans="7:7" x14ac:dyDescent="0.25">
      <c r="G952" s="58"/>
    </row>
    <row r="953" spans="7:7" x14ac:dyDescent="0.25">
      <c r="G953" s="58"/>
    </row>
    <row r="954" spans="7:7" x14ac:dyDescent="0.25">
      <c r="G954" s="58"/>
    </row>
    <row r="955" spans="7:7" x14ac:dyDescent="0.25">
      <c r="G955" s="58"/>
    </row>
    <row r="956" spans="7:7" x14ac:dyDescent="0.25">
      <c r="G956" s="58"/>
    </row>
    <row r="957" spans="7:7" x14ac:dyDescent="0.25">
      <c r="G957" s="58"/>
    </row>
    <row r="958" spans="7:7" x14ac:dyDescent="0.25">
      <c r="G958" s="58"/>
    </row>
    <row r="959" spans="7:7" x14ac:dyDescent="0.25">
      <c r="G959" s="58"/>
    </row>
    <row r="960" spans="7:7" x14ac:dyDescent="0.25">
      <c r="G960" s="58"/>
    </row>
    <row r="961" spans="7:7" x14ac:dyDescent="0.25">
      <c r="G961" s="58"/>
    </row>
    <row r="962" spans="7:7" x14ac:dyDescent="0.25">
      <c r="G962" s="58"/>
    </row>
    <row r="963" spans="7:7" x14ac:dyDescent="0.25">
      <c r="G963" s="58"/>
    </row>
    <row r="964" spans="7:7" x14ac:dyDescent="0.25">
      <c r="G964" s="58"/>
    </row>
    <row r="965" spans="7:7" x14ac:dyDescent="0.25">
      <c r="G965" s="58"/>
    </row>
    <row r="966" spans="7:7" x14ac:dyDescent="0.25">
      <c r="G966" s="58"/>
    </row>
    <row r="967" spans="7:7" x14ac:dyDescent="0.25">
      <c r="G967" s="58"/>
    </row>
    <row r="968" spans="7:7" x14ac:dyDescent="0.25">
      <c r="G968" s="58"/>
    </row>
    <row r="969" spans="7:7" x14ac:dyDescent="0.25">
      <c r="G969" s="58"/>
    </row>
    <row r="970" spans="7:7" x14ac:dyDescent="0.25">
      <c r="G970" s="58"/>
    </row>
    <row r="971" spans="7:7" x14ac:dyDescent="0.25">
      <c r="G971" s="58"/>
    </row>
    <row r="972" spans="7:7" x14ac:dyDescent="0.25">
      <c r="G972" s="58"/>
    </row>
    <row r="973" spans="7:7" x14ac:dyDescent="0.25">
      <c r="G973" s="58"/>
    </row>
    <row r="974" spans="7:7" x14ac:dyDescent="0.25">
      <c r="G974" s="58"/>
    </row>
    <row r="975" spans="7:7" x14ac:dyDescent="0.25">
      <c r="G975" s="58"/>
    </row>
    <row r="976" spans="7:7" x14ac:dyDescent="0.25">
      <c r="G976" s="58"/>
    </row>
    <row r="977" spans="7:7" x14ac:dyDescent="0.25">
      <c r="G977" s="58"/>
    </row>
    <row r="978" spans="7:7" x14ac:dyDescent="0.25">
      <c r="G978" s="58"/>
    </row>
    <row r="979" spans="7:7" x14ac:dyDescent="0.25">
      <c r="G979" s="58"/>
    </row>
    <row r="980" spans="7:7" x14ac:dyDescent="0.25">
      <c r="G980" s="58"/>
    </row>
    <row r="981" spans="7:7" x14ac:dyDescent="0.25">
      <c r="G981" s="58"/>
    </row>
    <row r="982" spans="7:7" x14ac:dyDescent="0.25">
      <c r="G982" s="58"/>
    </row>
    <row r="983" spans="7:7" x14ac:dyDescent="0.25">
      <c r="G983" s="58"/>
    </row>
    <row r="984" spans="7:7" x14ac:dyDescent="0.25">
      <c r="G984" s="58"/>
    </row>
    <row r="985" spans="7:7" x14ac:dyDescent="0.25">
      <c r="G985" s="58"/>
    </row>
    <row r="986" spans="7:7" x14ac:dyDescent="0.25">
      <c r="G986" s="58"/>
    </row>
    <row r="987" spans="7:7" x14ac:dyDescent="0.25">
      <c r="G987" s="58"/>
    </row>
    <row r="988" spans="7:7" x14ac:dyDescent="0.25">
      <c r="G988" s="58"/>
    </row>
    <row r="989" spans="7:7" x14ac:dyDescent="0.25">
      <c r="G989" s="58"/>
    </row>
    <row r="990" spans="7:7" x14ac:dyDescent="0.25">
      <c r="G990" s="58"/>
    </row>
    <row r="991" spans="7:7" x14ac:dyDescent="0.25">
      <c r="G991" s="58"/>
    </row>
    <row r="992" spans="7:7" x14ac:dyDescent="0.25">
      <c r="G992" s="58"/>
    </row>
    <row r="993" spans="7:7" x14ac:dyDescent="0.25">
      <c r="G993" s="58"/>
    </row>
    <row r="994" spans="7:7" x14ac:dyDescent="0.25">
      <c r="G994" s="58"/>
    </row>
    <row r="995" spans="7:7" x14ac:dyDescent="0.25">
      <c r="G995" s="58"/>
    </row>
    <row r="996" spans="7:7" x14ac:dyDescent="0.25">
      <c r="G996" s="58"/>
    </row>
    <row r="997" spans="7:7" x14ac:dyDescent="0.25">
      <c r="G997" s="58"/>
    </row>
    <row r="998" spans="7:7" x14ac:dyDescent="0.25">
      <c r="G998" s="5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X14"/>
  <sheetViews>
    <sheetView workbookViewId="0"/>
  </sheetViews>
  <sheetFormatPr baseColWidth="10" defaultColWidth="14.42578125" defaultRowHeight="15" customHeight="1" x14ac:dyDescent="0.25"/>
  <cols>
    <col min="5" max="5" width="22" customWidth="1"/>
    <col min="9" max="9" width="24.5703125" customWidth="1"/>
  </cols>
  <sheetData>
    <row r="1" spans="1:24" x14ac:dyDescent="0.25">
      <c r="J1" s="16">
        <f ca="1">TODAY()</f>
        <v>45458</v>
      </c>
    </row>
    <row r="2" spans="1:24" x14ac:dyDescent="0.25">
      <c r="A2" s="59">
        <v>27</v>
      </c>
      <c r="B2" s="60">
        <v>119</v>
      </c>
      <c r="C2" s="61" t="s">
        <v>44</v>
      </c>
      <c r="D2" s="61" t="s">
        <v>45</v>
      </c>
      <c r="E2" s="61" t="s">
        <v>46</v>
      </c>
      <c r="F2" s="61" t="s">
        <v>18</v>
      </c>
      <c r="G2" s="61" t="s">
        <v>318</v>
      </c>
      <c r="H2" s="62">
        <v>40184</v>
      </c>
      <c r="I2" s="69" t="str">
        <f t="shared" ref="I2:I14" ca="1" si="0">DATEDIF(H2,$J$1,"Y")&amp; " años "&amp;DATEDIF(H2,$J$1,"YM")&amp;" meses "&amp;DATEDIF(H2,$J$1,"MD")&amp;" días"</f>
        <v>14 años 5 meses 9 días</v>
      </c>
    </row>
    <row r="3" spans="1:24" x14ac:dyDescent="0.25">
      <c r="A3" s="64">
        <v>79</v>
      </c>
      <c r="B3" s="65">
        <v>325</v>
      </c>
      <c r="C3" s="66" t="s">
        <v>103</v>
      </c>
      <c r="D3" s="66" t="s">
        <v>104</v>
      </c>
      <c r="E3" s="66" t="s">
        <v>105</v>
      </c>
      <c r="F3" s="66" t="s">
        <v>18</v>
      </c>
      <c r="G3" s="66" t="s">
        <v>318</v>
      </c>
      <c r="H3" s="67">
        <v>39045</v>
      </c>
      <c r="I3" s="70" t="str">
        <f t="shared" ca="1" si="0"/>
        <v>17 años 6 meses 22 días</v>
      </c>
    </row>
    <row r="4" spans="1:24" x14ac:dyDescent="0.25">
      <c r="A4" s="64">
        <v>101</v>
      </c>
      <c r="B4" s="65">
        <v>386</v>
      </c>
      <c r="C4" s="66" t="s">
        <v>130</v>
      </c>
      <c r="D4" s="66" t="s">
        <v>131</v>
      </c>
      <c r="E4" s="66" t="s">
        <v>132</v>
      </c>
      <c r="F4" s="66" t="s">
        <v>40</v>
      </c>
      <c r="G4" s="66" t="s">
        <v>318</v>
      </c>
      <c r="H4" s="67">
        <v>40486</v>
      </c>
      <c r="I4" s="70" t="str">
        <f t="shared" ca="1" si="0"/>
        <v>13 años 7 meses 11 días</v>
      </c>
    </row>
    <row r="5" spans="1:24" ht="15.75" customHeight="1" x14ac:dyDescent="0.25">
      <c r="A5" s="4">
        <v>124</v>
      </c>
      <c r="B5" s="5">
        <v>443</v>
      </c>
      <c r="C5" s="6" t="s">
        <v>11</v>
      </c>
      <c r="D5" s="6" t="s">
        <v>170</v>
      </c>
      <c r="E5" s="6" t="s">
        <v>171</v>
      </c>
      <c r="F5" s="8" t="s">
        <v>150</v>
      </c>
      <c r="G5" s="6" t="s">
        <v>318</v>
      </c>
      <c r="H5" s="7">
        <v>40917</v>
      </c>
      <c r="I5" s="71" t="str">
        <f t="shared" ca="1" si="0"/>
        <v>12 años 5 meses 6 días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25">
      <c r="A6" s="64">
        <v>150</v>
      </c>
      <c r="B6" s="65">
        <v>519</v>
      </c>
      <c r="C6" s="66" t="s">
        <v>203</v>
      </c>
      <c r="D6" s="66" t="s">
        <v>204</v>
      </c>
      <c r="E6" s="66" t="s">
        <v>205</v>
      </c>
      <c r="F6" s="66" t="s">
        <v>18</v>
      </c>
      <c r="G6" s="66" t="s">
        <v>318</v>
      </c>
      <c r="H6" s="67">
        <v>41526</v>
      </c>
      <c r="I6" s="70" t="str">
        <f t="shared" ca="1" si="0"/>
        <v>10 años 9 meses 6 días</v>
      </c>
    </row>
    <row r="7" spans="1:24" x14ac:dyDescent="0.25">
      <c r="A7" s="64">
        <v>161</v>
      </c>
      <c r="B7" s="65">
        <v>554</v>
      </c>
      <c r="C7" s="66" t="s">
        <v>24</v>
      </c>
      <c r="D7" s="66" t="s">
        <v>81</v>
      </c>
      <c r="E7" s="66" t="s">
        <v>210</v>
      </c>
      <c r="F7" s="66" t="s">
        <v>18</v>
      </c>
      <c r="G7" s="66" t="s">
        <v>318</v>
      </c>
      <c r="H7" s="67">
        <v>41765</v>
      </c>
      <c r="I7" s="70" t="str">
        <f t="shared" ca="1" si="0"/>
        <v>10 años 1 meses 9 días</v>
      </c>
    </row>
    <row r="8" spans="1:24" x14ac:dyDescent="0.25">
      <c r="A8" s="64">
        <v>163</v>
      </c>
      <c r="B8" s="65">
        <v>561</v>
      </c>
      <c r="C8" s="66" t="s">
        <v>211</v>
      </c>
      <c r="D8" s="66" t="s">
        <v>212</v>
      </c>
      <c r="E8" s="66" t="s">
        <v>213</v>
      </c>
      <c r="F8" s="66" t="s">
        <v>18</v>
      </c>
      <c r="G8" s="66" t="s">
        <v>318</v>
      </c>
      <c r="H8" s="67">
        <v>41883</v>
      </c>
      <c r="I8" s="70" t="str">
        <f t="shared" ca="1" si="0"/>
        <v>9 años 9 meses 14 días</v>
      </c>
    </row>
    <row r="9" spans="1:24" ht="15.75" customHeight="1" x14ac:dyDescent="0.25">
      <c r="A9" s="4">
        <v>167</v>
      </c>
      <c r="B9" s="5">
        <v>568</v>
      </c>
      <c r="C9" s="6" t="s">
        <v>219</v>
      </c>
      <c r="D9" s="6" t="s">
        <v>220</v>
      </c>
      <c r="E9" s="6" t="s">
        <v>151</v>
      </c>
      <c r="F9" s="8" t="s">
        <v>221</v>
      </c>
      <c r="G9" s="6" t="s">
        <v>318</v>
      </c>
      <c r="H9" s="7">
        <v>41884</v>
      </c>
      <c r="I9" s="71" t="str">
        <f t="shared" ca="1" si="0"/>
        <v>9 años 9 meses 13 días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25">
      <c r="A10" s="64">
        <v>174</v>
      </c>
      <c r="B10" s="65">
        <v>584</v>
      </c>
      <c r="C10" s="66" t="s">
        <v>229</v>
      </c>
      <c r="D10" s="66" t="s">
        <v>230</v>
      </c>
      <c r="E10" s="66" t="s">
        <v>231</v>
      </c>
      <c r="F10" s="66" t="s">
        <v>18</v>
      </c>
      <c r="G10" s="66" t="s">
        <v>318</v>
      </c>
      <c r="H10" s="67">
        <v>42011</v>
      </c>
      <c r="I10" s="70" t="str">
        <f t="shared" ca="1" si="0"/>
        <v>9 años 5 meses 8 días</v>
      </c>
    </row>
    <row r="11" spans="1:24" x14ac:dyDescent="0.25">
      <c r="A11" s="64">
        <v>177</v>
      </c>
      <c r="B11" s="65">
        <v>587</v>
      </c>
      <c r="C11" s="66" t="s">
        <v>234</v>
      </c>
      <c r="D11" s="66" t="s">
        <v>235</v>
      </c>
      <c r="E11" s="66" t="s">
        <v>236</v>
      </c>
      <c r="F11" s="66" t="s">
        <v>18</v>
      </c>
      <c r="G11" s="66" t="s">
        <v>318</v>
      </c>
      <c r="H11" s="67">
        <v>42020</v>
      </c>
      <c r="I11" s="70" t="str">
        <f t="shared" ca="1" si="0"/>
        <v>9 años 4 meses 30 días</v>
      </c>
    </row>
    <row r="12" spans="1:24" x14ac:dyDescent="0.25">
      <c r="A12" s="64">
        <v>191</v>
      </c>
      <c r="B12" s="65">
        <v>614</v>
      </c>
      <c r="C12" s="66" t="s">
        <v>248</v>
      </c>
      <c r="D12" s="66" t="s">
        <v>249</v>
      </c>
      <c r="E12" s="66" t="s">
        <v>250</v>
      </c>
      <c r="F12" s="66" t="s">
        <v>18</v>
      </c>
      <c r="G12" s="66" t="s">
        <v>318</v>
      </c>
      <c r="H12" s="67">
        <v>42268</v>
      </c>
      <c r="I12" s="70" t="str">
        <f t="shared" ca="1" si="0"/>
        <v>8 años 8 meses 25 días</v>
      </c>
    </row>
    <row r="13" spans="1:24" x14ac:dyDescent="0.25">
      <c r="A13" s="64">
        <v>203</v>
      </c>
      <c r="B13" s="65">
        <v>640</v>
      </c>
      <c r="C13" s="66" t="s">
        <v>268</v>
      </c>
      <c r="D13" s="66" t="s">
        <v>269</v>
      </c>
      <c r="E13" s="66" t="s">
        <v>270</v>
      </c>
      <c r="F13" s="66" t="s">
        <v>18</v>
      </c>
      <c r="G13" s="66" t="s">
        <v>318</v>
      </c>
      <c r="H13" s="67">
        <v>42625</v>
      </c>
      <c r="I13" s="70" t="str">
        <f t="shared" ca="1" si="0"/>
        <v>7 años 9 meses 3 días</v>
      </c>
    </row>
    <row r="14" spans="1:24" x14ac:dyDescent="0.25">
      <c r="A14" s="64">
        <v>208</v>
      </c>
      <c r="B14" s="65">
        <v>650</v>
      </c>
      <c r="C14" s="66" t="s">
        <v>7</v>
      </c>
      <c r="D14" s="66" t="s">
        <v>278</v>
      </c>
      <c r="E14" s="66" t="s">
        <v>279</v>
      </c>
      <c r="F14" s="66" t="s">
        <v>18</v>
      </c>
      <c r="G14" s="66" t="s">
        <v>318</v>
      </c>
      <c r="H14" s="67">
        <v>42982</v>
      </c>
      <c r="I14" s="70" t="str">
        <f t="shared" ca="1" si="0"/>
        <v>6 años 9 meses 11 días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Antigüedad</vt:lpstr>
      <vt:lpstr>MT</vt:lpstr>
      <vt:lpstr>Antigüedad Desglosada aa-mm-dd</vt:lpstr>
      <vt:lpstr>Copia de Antigüedad</vt:lpstr>
      <vt:lpstr>Hoja 1</vt:lpstr>
      <vt:lpstr>Hoja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Leonel Acevedo Cuevas</dc:creator>
  <cp:lastModifiedBy>Edgar Leonel Acevedo Cuevas</cp:lastModifiedBy>
  <dcterms:created xsi:type="dcterms:W3CDTF">2024-06-16T02:55:54Z</dcterms:created>
  <dcterms:modified xsi:type="dcterms:W3CDTF">2024-06-16T03:23:55Z</dcterms:modified>
</cp:coreProperties>
</file>