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3F30DD4F-14B3-4ECD-B1BF-188B045B0478}" xr6:coauthVersionLast="47" xr6:coauthVersionMax="47" xr10:uidLastSave="{00000000-0000-0000-0000-000000000000}"/>
  <bookViews>
    <workbookView xWindow="-120" yWindow="-120" windowWidth="20730" windowHeight="11160" tabRatio="862" activeTab="7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M14" i="18"/>
  <c r="P6" i="17"/>
  <c r="P7" i="17"/>
  <c r="P8" i="17"/>
  <c r="P9" i="17"/>
  <c r="P5" i="17"/>
  <c r="Q6" i="16"/>
  <c r="Q7" i="16"/>
  <c r="Q8" i="16"/>
  <c r="Q9" i="16"/>
  <c r="Q5" i="16"/>
  <c r="P6" i="2"/>
  <c r="P7" i="2"/>
  <c r="P8" i="2"/>
  <c r="P9" i="2"/>
  <c r="P5" i="2"/>
  <c r="P6" i="16"/>
  <c r="P7" i="16"/>
  <c r="P8" i="16"/>
  <c r="P9" i="16"/>
  <c r="P5" i="16"/>
  <c r="N10" i="15"/>
  <c r="O10" i="15"/>
  <c r="M10" i="15"/>
  <c r="N10" i="14"/>
  <c r="O10" i="14"/>
  <c r="M10" i="14"/>
  <c r="O15" i="18"/>
  <c r="O16" i="18"/>
  <c r="O17" i="18"/>
  <c r="O18" i="18"/>
  <c r="O14" i="18"/>
  <c r="N14" i="18"/>
  <c r="N15" i="18"/>
  <c r="N16" i="18"/>
  <c r="N17" i="18"/>
  <c r="N18" i="18"/>
  <c r="M17" i="17"/>
  <c r="M15" i="18"/>
  <c r="M16" i="18"/>
  <c r="M17" i="18"/>
  <c r="M18" i="18"/>
</calcChain>
</file>

<file path=xl/sharedStrings.xml><?xml version="1.0" encoding="utf-8"?>
<sst xmlns="http://schemas.openxmlformats.org/spreadsheetml/2006/main" count="135" uniqueCount="56">
  <si>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</si>
  <si>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</si>
  <si>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</si>
  <si>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</si>
  <si>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</si>
  <si>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</si>
  <si>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</si>
  <si>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</si>
  <si>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</si>
  <si>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</si>
  <si>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</si>
  <si>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</si>
  <si>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</si>
  <si>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</si>
  <si>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</si>
  <si>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</si>
  <si>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</si>
  <si>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</si>
  <si>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</si>
  <si>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</si>
  <si>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</si>
  <si>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</si>
  <si>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</si>
  <si>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</si>
  <si>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</si>
  <si>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</si>
  <si>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</si>
  <si>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</si>
  <si>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</si>
  <si>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</si>
  <si>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</si>
  <si>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</si>
  <si>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</si>
  <si>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</si>
  <si>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</si>
  <si>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</si>
  <si>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</si>
  <si>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</si>
  <si>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</si>
  <si>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</si>
  <si>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</si>
  <si>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</si>
  <si>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</si>
  <si>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</si>
  <si>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>Total in each subject</t>
  </si>
  <si>
    <t xml:space="preserve"> =MAX(N5:N10)</t>
  </si>
  <si>
    <t xml:space="preserve"> =MAX(N5:N9)</t>
  </si>
  <si>
    <t xml:space="preserve"> =M5*M11+N5*N11+O5*O11</t>
  </si>
  <si>
    <t xml:space="preserve"> = Maths* Weight_Math+ Science * weight+ English*weight</t>
  </si>
  <si>
    <t>MOD</t>
  </si>
  <si>
    <t>t</t>
  </si>
  <si>
    <t>h</t>
  </si>
  <si>
    <t>p</t>
  </si>
  <si>
    <t>sagar</t>
  </si>
  <si>
    <t>rishi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</si>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</sst>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0" fillId="0" borderId="0" xfId="0" applyAlignment="1">
      <alignment horizontal="center" vertical="center"/>
    </xf>
    <xf numFmtId="0" fontId="10" fillId="0" borderId="12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topLeftCell="F1" zoomScaleNormal="100" workbookViewId="0">
      <selection activeCell="P10" sqref="P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9.42578125" bestFit="1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>
        <f t="shared" ref="P6:P10" si="0">SUM(M6:O6)</f>
        <v>193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255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25">
      <c r="C10" s="41"/>
      <c r="D10" s="42"/>
      <c r="E10" s="42"/>
      <c r="F10" s="42"/>
      <c r="G10" s="43"/>
      <c r="L10" s="35" t="s">
        <v>44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  <c r="M16" s="34"/>
      <c r="N16" s="34"/>
      <c r="O16" s="34"/>
    </row>
    <row r="17" spans="3:15" ht="15" customHeight="1" x14ac:dyDescent="0.25">
      <c r="C17" s="50"/>
      <c r="D17" s="51"/>
      <c r="E17" s="51"/>
      <c r="F17" s="51"/>
      <c r="G17" s="52"/>
      <c r="M17" s="34"/>
      <c r="N17" s="34"/>
      <c r="O17" s="34"/>
    </row>
    <row r="18" spans="3:15" ht="15" customHeight="1" x14ac:dyDescent="0.25">
      <c r="C18" s="50"/>
      <c r="D18" s="51"/>
      <c r="E18" s="51"/>
      <c r="F18" s="51"/>
      <c r="G18" s="52"/>
    </row>
    <row r="19" spans="3:15" ht="15" customHeight="1" x14ac:dyDescent="0.25">
      <c r="C19" s="50"/>
      <c r="D19" s="51"/>
      <c r="E19" s="51"/>
      <c r="F19" s="51"/>
      <c r="G19" s="52"/>
    </row>
    <row r="20" spans="3:15" ht="15" customHeight="1" x14ac:dyDescent="0.25">
      <c r="C20" s="50"/>
      <c r="D20" s="51"/>
      <c r="E20" s="51"/>
      <c r="F20" s="51"/>
      <c r="G20" s="52"/>
    </row>
    <row r="21" spans="3:15" ht="15" customHeight="1" thickBot="1" x14ac:dyDescent="0.3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76" zoomScaleNormal="90" workbookViewId="0">
      <selection activeCell="N13" sqref="N13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33">
        <v>53</v>
      </c>
      <c r="O6" s="25">
        <v>75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33">
        <v>45</v>
      </c>
      <c r="N9" s="25">
        <v>60</v>
      </c>
      <c r="O9" s="33">
        <v>55</v>
      </c>
    </row>
    <row r="10" spans="1:27" ht="15" customHeight="1" x14ac:dyDescent="0.25">
      <c r="C10" s="41"/>
      <c r="D10" s="42"/>
      <c r="E10" s="42"/>
      <c r="F10" s="42"/>
      <c r="G10" s="43"/>
      <c r="L10" s="25" t="s">
        <v>19</v>
      </c>
      <c r="M10" s="36">
        <f>MIN(M5:M9)</f>
        <v>45</v>
      </c>
      <c r="N10" s="36">
        <f t="shared" ref="N10:O10" si="0">MIN(N5:N9)</f>
        <v>53</v>
      </c>
      <c r="O10" s="36">
        <f t="shared" si="0"/>
        <v>55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21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opLeftCell="D1" zoomScale="90" zoomScaleNormal="90" workbookViewId="0">
      <selection activeCell="N10" sqref="N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33">
        <v>90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33">
        <v>99</v>
      </c>
      <c r="N8" s="33">
        <v>99</v>
      </c>
      <c r="O8" s="25">
        <v>85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25">
      <c r="C10" s="41"/>
      <c r="D10" s="42"/>
      <c r="E10" s="42"/>
      <c r="F10" s="42"/>
      <c r="G10" s="43"/>
      <c r="L10" s="25" t="s">
        <v>22</v>
      </c>
      <c r="M10" s="36">
        <f>MAX(M5:M9)</f>
        <v>99</v>
      </c>
      <c r="N10" s="36">
        <f t="shared" ref="N10:O10" si="0">MAX(N5:N9)</f>
        <v>99</v>
      </c>
      <c r="O10" s="36">
        <f t="shared" si="0"/>
        <v>90</v>
      </c>
    </row>
    <row r="11" spans="1:27" ht="15" customHeight="1" thickBot="1" x14ac:dyDescent="0.3">
      <c r="B11" s="5"/>
      <c r="C11" s="44"/>
      <c r="D11" s="45"/>
      <c r="E11" s="45"/>
      <c r="F11" s="45"/>
      <c r="G11" s="46"/>
      <c r="N11" t="s">
        <v>45</v>
      </c>
    </row>
    <row r="12" spans="1:27" ht="15" customHeight="1" x14ac:dyDescent="0.4">
      <c r="B12" s="4"/>
      <c r="C12" s="12"/>
    </row>
    <row r="13" spans="1:27" ht="15" customHeight="1" thickBot="1" x14ac:dyDescent="0.4">
      <c r="C13" s="13"/>
      <c r="N13" t="s">
        <v>46</v>
      </c>
    </row>
    <row r="14" spans="1:27" ht="15" customHeight="1" x14ac:dyDescent="0.25">
      <c r="B14" s="5"/>
      <c r="C14" s="47" t="s">
        <v>24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E3" zoomScale="115" zoomScaleNormal="115" workbookViewId="0">
      <selection activeCell="S5" sqref="S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6">
        <f>AVERAGE(M5:O5)</f>
        <v>86.333333333333329</v>
      </c>
      <c r="Q5" s="36">
        <f>_xlfn.RANK.AVG(P5,$P$5:$P$9,0)</f>
        <v>2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36">
        <f t="shared" ref="P6:P9" si="0">AVERAGE(M6:O6)</f>
        <v>64.333333333333329</v>
      </c>
      <c r="Q6" s="36">
        <f t="shared" ref="Q6:Q9" si="1">_xlfn.RANK.AVG(P6,$P$5:$P$9,0)</f>
        <v>4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36">
        <f t="shared" si="0"/>
        <v>85</v>
      </c>
      <c r="Q7" s="36">
        <f t="shared" si="1"/>
        <v>3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36">
        <f t="shared" si="0"/>
        <v>94.333333333333329</v>
      </c>
      <c r="Q8" s="36">
        <f t="shared" si="1"/>
        <v>1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36">
        <f t="shared" si="0"/>
        <v>53.333333333333336</v>
      </c>
      <c r="Q9" s="36">
        <f t="shared" si="1"/>
        <v>5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27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>
      <selection activeCell="Q6" sqref="Q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4.140625" customWidth="1"/>
    <col min="12" max="12" width="13.5703125" customWidth="1"/>
    <col min="13" max="13" width="11.7109375" customWidth="1"/>
    <col min="14" max="14" width="11.85546875" customWidth="1"/>
    <col min="16" max="16" width="15" bestFit="1" customWidth="1"/>
    <col min="17" max="17" width="15.28515625" bestFit="1" customWidth="1"/>
  </cols>
  <sheetData>
    <row r="1" spans="1:27" ht="32.25" thickBot="1" x14ac:dyDescent="0.3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25">
      <c r="C10" s="41"/>
      <c r="D10" s="42"/>
      <c r="E10" s="42"/>
      <c r="F10" s="42"/>
      <c r="G10" s="43"/>
      <c r="L10" s="26"/>
      <c r="M10" s="26"/>
      <c r="N10" s="26"/>
      <c r="O10" s="26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4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4">
      <c r="C13" s="13"/>
      <c r="L13" s="28"/>
      <c r="M13" s="28"/>
      <c r="N13" s="28"/>
      <c r="O13" s="28"/>
      <c r="P13" s="21"/>
      <c r="Q13" s="21"/>
    </row>
    <row r="14" spans="1:27" ht="15" customHeight="1" x14ac:dyDescent="0.3">
      <c r="B14" s="5"/>
      <c r="C14" s="47" t="s">
        <v>6</v>
      </c>
      <c r="D14" s="48"/>
      <c r="E14" s="48"/>
      <c r="F14" s="48"/>
      <c r="G14" s="49"/>
      <c r="L14" s="22"/>
      <c r="M14" s="23"/>
      <c r="N14" s="20"/>
    </row>
    <row r="15" spans="1:27" ht="15" customHeight="1" x14ac:dyDescent="0.25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25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25">
      <c r="C17" s="50"/>
      <c r="D17" s="51"/>
      <c r="E17" s="51"/>
      <c r="F17" s="51"/>
      <c r="G17" s="52"/>
      <c r="L17" s="21"/>
      <c r="M17" s="23">
        <f>M5*M11+N5*N11+O5*O11</f>
        <v>378.3</v>
      </c>
      <c r="N17" t="s">
        <v>47</v>
      </c>
    </row>
    <row r="18" spans="3:17" ht="15" customHeight="1" x14ac:dyDescent="0.25">
      <c r="C18" s="50"/>
      <c r="D18" s="51"/>
      <c r="E18" s="51"/>
      <c r="F18" s="51"/>
      <c r="G18" s="52"/>
      <c r="L18" s="21"/>
      <c r="M18" s="23"/>
      <c r="N18" t="s">
        <v>48</v>
      </c>
    </row>
    <row r="19" spans="3:17" ht="15" customHeight="1" x14ac:dyDescent="0.25">
      <c r="C19" s="50"/>
      <c r="D19" s="51"/>
      <c r="E19" s="51"/>
      <c r="F19" s="51"/>
      <c r="G19" s="52"/>
      <c r="L19" s="21"/>
      <c r="M19" s="21"/>
    </row>
    <row r="20" spans="3:17" ht="15" customHeight="1" x14ac:dyDescent="0.25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2"/>
  <sheetViews>
    <sheetView showGridLines="0" topLeftCell="A3" zoomScale="90" zoomScaleNormal="90" workbookViewId="0">
      <selection activeCell="M22" sqref="M22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25">
      <c r="C10" s="41"/>
      <c r="D10" s="42"/>
      <c r="E10" s="42"/>
      <c r="F10" s="42"/>
      <c r="G10" s="43"/>
      <c r="L10" s="26"/>
      <c r="M10" s="26"/>
      <c r="N10" s="26"/>
      <c r="O10" s="26"/>
      <c r="P10" s="26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31" t="s">
        <v>37</v>
      </c>
      <c r="M11" s="26"/>
      <c r="N11" s="26"/>
      <c r="O11" s="26"/>
      <c r="P11" s="26"/>
    </row>
    <row r="12" spans="1:27" ht="15" customHeight="1" x14ac:dyDescent="0.4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4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25">
      <c r="B14" s="5"/>
      <c r="C14" s="47" t="s">
        <v>9</v>
      </c>
      <c r="D14" s="48"/>
      <c r="E14" s="48"/>
      <c r="F14" s="48"/>
      <c r="G14" s="49"/>
      <c r="L14" s="25" t="s">
        <v>30</v>
      </c>
      <c r="M14" s="25">
        <f ca="1">RAND()</f>
        <v>0.59901301012563968</v>
      </c>
      <c r="N14" s="26">
        <f ca="1">RAND()*10</f>
        <v>1.0947252243791084</v>
      </c>
      <c r="O14" s="26">
        <f ca="1">RAND()*99</f>
        <v>72.363213803350192</v>
      </c>
      <c r="P14" s="26">
        <v>4</v>
      </c>
    </row>
    <row r="15" spans="1:27" ht="15" customHeight="1" x14ac:dyDescent="0.25">
      <c r="B15" s="6"/>
      <c r="C15" s="50"/>
      <c r="D15" s="51"/>
      <c r="E15" s="51"/>
      <c r="F15" s="51"/>
      <c r="G15" s="52"/>
      <c r="L15" s="25" t="s">
        <v>31</v>
      </c>
      <c r="M15" s="25">
        <f t="shared" ref="M15:M18" ca="1" si="0">RAND()</f>
        <v>0.5552869740018187</v>
      </c>
      <c r="N15" s="26">
        <f t="shared" ref="N15:N18" ca="1" si="1">RAND()*10</f>
        <v>4.021957615940436</v>
      </c>
      <c r="O15" s="26">
        <f t="shared" ref="O15:O18" ca="1" si="2">RAND()*99</f>
        <v>42.328386969792291</v>
      </c>
      <c r="P15" s="26" t="s">
        <v>50</v>
      </c>
    </row>
    <row r="16" spans="1:27" ht="15" customHeight="1" x14ac:dyDescent="0.25">
      <c r="B16" s="6"/>
      <c r="C16" s="50"/>
      <c r="D16" s="51"/>
      <c r="E16" s="51"/>
      <c r="F16" s="51"/>
      <c r="G16" s="52"/>
      <c r="L16" s="25" t="s">
        <v>32</v>
      </c>
      <c r="M16" s="33">
        <f t="shared" ca="1" si="0"/>
        <v>0.14531391314946518</v>
      </c>
      <c r="N16" s="26">
        <f t="shared" ca="1" si="1"/>
        <v>0.49694388396740452</v>
      </c>
      <c r="O16" s="26">
        <f t="shared" ca="1" si="2"/>
        <v>28.422660512785797</v>
      </c>
      <c r="P16" s="26" t="s">
        <v>51</v>
      </c>
    </row>
    <row r="17" spans="3:17" ht="15" customHeight="1" x14ac:dyDescent="0.25">
      <c r="C17" s="50"/>
      <c r="D17" s="51"/>
      <c r="E17" s="51"/>
      <c r="F17" s="51"/>
      <c r="G17" s="52"/>
      <c r="L17" s="25" t="s">
        <v>33</v>
      </c>
      <c r="M17" s="25">
        <f t="shared" ca="1" si="0"/>
        <v>9.1311805929109924E-2</v>
      </c>
      <c r="N17" s="26">
        <f t="shared" ca="1" si="1"/>
        <v>6.9768892436983236</v>
      </c>
      <c r="O17" s="26">
        <f t="shared" ca="1" si="2"/>
        <v>19.78161138826108</v>
      </c>
      <c r="P17" s="26">
        <v>89</v>
      </c>
    </row>
    <row r="18" spans="3:17" ht="15" customHeight="1" x14ac:dyDescent="0.25">
      <c r="C18" s="50"/>
      <c r="D18" s="51"/>
      <c r="E18" s="51"/>
      <c r="F18" s="51"/>
      <c r="G18" s="52"/>
      <c r="L18" s="25" t="s">
        <v>34</v>
      </c>
      <c r="M18" s="25">
        <f t="shared" ca="1" si="0"/>
        <v>0.59054531775715058</v>
      </c>
      <c r="N18" s="26">
        <f t="shared" ca="1" si="1"/>
        <v>1.299809109307648</v>
      </c>
      <c r="O18" s="26">
        <f t="shared" ca="1" si="2"/>
        <v>38.820571102835942</v>
      </c>
      <c r="P18" s="26"/>
      <c r="Q18" t="s">
        <v>52</v>
      </c>
    </row>
    <row r="19" spans="3:17" ht="15" customHeight="1" x14ac:dyDescent="0.25">
      <c r="C19" s="50"/>
      <c r="D19" s="51"/>
      <c r="E19" s="51"/>
      <c r="F19" s="51"/>
      <c r="G19" s="52"/>
      <c r="L19" s="26"/>
      <c r="M19" s="26"/>
      <c r="N19" s="26"/>
      <c r="O19" s="26"/>
      <c r="P19" s="26"/>
    </row>
    <row r="20" spans="3:17" ht="15" customHeight="1" x14ac:dyDescent="0.25">
      <c r="C20" s="50"/>
      <c r="D20" s="51"/>
      <c r="E20" s="51"/>
      <c r="F20" s="51"/>
      <c r="G20" s="52"/>
      <c r="L20" s="26"/>
      <c r="M20" s="26" t="s">
        <v>53</v>
      </c>
      <c r="N20" s="26"/>
      <c r="O20" s="26"/>
      <c r="P20" s="26"/>
    </row>
    <row r="21" spans="3:17" ht="15" customHeight="1" thickBot="1" x14ac:dyDescent="0.3">
      <c r="C21" s="53"/>
      <c r="D21" s="54"/>
      <c r="E21" s="54"/>
      <c r="F21" s="54"/>
      <c r="G21" s="55"/>
      <c r="L21" s="26"/>
      <c r="M21" s="26" t="s">
        <v>54</v>
      </c>
      <c r="N21" s="26"/>
      <c r="O21" s="26"/>
      <c r="P21" s="26"/>
    </row>
    <row r="22" spans="3:17" ht="15" customHeight="1" x14ac:dyDescent="0.25">
      <c r="P22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N10" sqref="N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25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25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25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25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25">
      <c r="C10" s="41"/>
      <c r="D10" s="42"/>
      <c r="E10" s="42"/>
      <c r="F10" s="42"/>
      <c r="G10" s="43"/>
      <c r="L10" s="33" t="s">
        <v>39</v>
      </c>
      <c r="M10" s="25">
        <f ca="1">RANDBETWEEN(35,70)</f>
        <v>64</v>
      </c>
      <c r="N10" s="25">
        <f t="shared" ref="N10:O10" ca="1" si="0">RANDBETWEEN(35,70)</f>
        <v>37</v>
      </c>
      <c r="O10" s="25">
        <f t="shared" ca="1" si="0"/>
        <v>56</v>
      </c>
    </row>
    <row r="11" spans="1:27" ht="15" customHeight="1" thickBot="1" x14ac:dyDescent="0.3">
      <c r="B11" s="5"/>
      <c r="C11" s="44"/>
      <c r="D11" s="45"/>
      <c r="E11" s="45"/>
      <c r="F11" s="45"/>
      <c r="G11" s="46"/>
      <c r="N11" s="26"/>
      <c r="O11" s="26"/>
    </row>
    <row r="12" spans="1:27" ht="15" customHeight="1" x14ac:dyDescent="0.4">
      <c r="B12" s="4"/>
      <c r="C12" s="12"/>
      <c r="N12" s="26"/>
      <c r="O12" s="26"/>
    </row>
    <row r="13" spans="1:27" ht="15" customHeight="1" thickBot="1" x14ac:dyDescent="0.4">
      <c r="C13" s="13"/>
      <c r="N13" s="26"/>
      <c r="O13" s="26"/>
    </row>
    <row r="14" spans="1:27" ht="15" customHeight="1" x14ac:dyDescent="0.25">
      <c r="B14" s="5"/>
      <c r="C14" s="47" t="s">
        <v>13</v>
      </c>
      <c r="D14" s="48"/>
      <c r="E14" s="48"/>
      <c r="F14" s="48"/>
      <c r="G14" s="49"/>
      <c r="N14" s="26"/>
      <c r="O14" s="26"/>
    </row>
    <row r="15" spans="1:27" ht="15" customHeight="1" x14ac:dyDescent="0.25">
      <c r="B15" s="6"/>
      <c r="C15" s="50"/>
      <c r="D15" s="51"/>
      <c r="E15" s="51"/>
      <c r="F15" s="51"/>
      <c r="G15" s="52"/>
      <c r="N15" s="26"/>
      <c r="O15" s="26"/>
    </row>
    <row r="16" spans="1:27" ht="15" customHeight="1" x14ac:dyDescent="0.25">
      <c r="B16" s="6"/>
      <c r="C16" s="50"/>
      <c r="D16" s="51"/>
      <c r="E16" s="51"/>
      <c r="F16" s="51"/>
      <c r="G16" s="52"/>
      <c r="N16" s="26" t="s">
        <v>55</v>
      </c>
      <c r="O16" s="26"/>
    </row>
    <row r="17" spans="3:15" ht="15" customHeight="1" x14ac:dyDescent="0.25">
      <c r="C17" s="50"/>
      <c r="D17" s="51"/>
      <c r="E17" s="51"/>
      <c r="F17" s="51"/>
      <c r="G17" s="52"/>
      <c r="N17" s="26"/>
      <c r="O17" s="26"/>
    </row>
    <row r="18" spans="3:15" ht="15" customHeight="1" x14ac:dyDescent="0.25">
      <c r="C18" s="50"/>
      <c r="D18" s="51"/>
      <c r="E18" s="51"/>
      <c r="F18" s="51"/>
      <c r="G18" s="52"/>
      <c r="N18" s="26"/>
      <c r="O18" s="26"/>
    </row>
    <row r="19" spans="3:15" ht="15" customHeight="1" x14ac:dyDescent="0.25">
      <c r="C19" s="50"/>
      <c r="D19" s="51"/>
      <c r="E19" s="51"/>
      <c r="F19" s="51"/>
      <c r="G19" s="52"/>
      <c r="N19" s="26"/>
      <c r="O19" s="26"/>
    </row>
    <row r="20" spans="3:15" ht="15" customHeight="1" x14ac:dyDescent="0.25">
      <c r="C20" s="50"/>
      <c r="D20" s="51"/>
      <c r="E20" s="51"/>
      <c r="F20" s="51"/>
      <c r="G20" s="52"/>
    </row>
    <row r="21" spans="3:15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tabSelected="1" zoomScale="90" zoomScaleNormal="90" workbookViewId="0">
      <selection activeCell="C6" sqref="C6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x14ac:dyDescent="0.25">
      <c r="B3" s="26">
        <v>1</v>
      </c>
      <c r="C3" t="s">
        <v>49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25">
      <c r="B4" s="32">
        <v>2</v>
      </c>
      <c r="C4" t="s">
        <v>42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25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25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25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25">
      <c r="B8">
        <v>6</v>
      </c>
      <c r="C8" t="s">
        <v>43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25">
      <c r="B11" s="5"/>
    </row>
    <row r="12" spans="1:27" ht="15" customHeight="1" x14ac:dyDescent="0.25">
      <c r="B12" s="4"/>
    </row>
    <row r="14" spans="1:27" ht="15" customHeight="1" x14ac:dyDescent="0.25">
      <c r="B14" s="5"/>
    </row>
    <row r="15" spans="1:27" ht="15" customHeight="1" x14ac:dyDescent="0.25">
      <c r="B15" s="6"/>
    </row>
    <row r="16" spans="1:27" ht="15" customHeight="1" x14ac:dyDescent="0.2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2025-01-07T07:09:21Z</dcterms:modified>
</cp:coreProperties>
</file>