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heets/sheet1.xml" ContentType="application/vnd.openxmlformats-officedocument.spreadsheetml.chart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Ds_30\Excel\Data files\"/>
    </mc:Choice>
  </mc:AlternateContent>
  <xr:revisionPtr revIDLastSave="0" documentId="13_ncr:1_{AD3B13D5-EF6C-4E6E-9CA2-9D1A867DA426}" xr6:coauthVersionLast="47" xr6:coauthVersionMax="47" xr10:uidLastSave="{00000000-0000-0000-0000-000000000000}"/>
  <bookViews>
    <workbookView xWindow="-110" yWindow="-110" windowWidth="19420" windowHeight="10420" tabRatio="862" activeTab="1" xr2:uid="{00000000-000D-0000-FFFF-FFFF00000000}"/>
  </bookViews>
  <sheets>
    <sheet name="SHORTCUTS" sheetId="14" r:id="rId1"/>
    <sheet name="Sample2" sheetId="15" r:id="rId2"/>
    <sheet name="Chart1" sheetId="16" r:id="rId3"/>
    <sheet name="Sample1" sheetId="2" state="hidden" r:id="rId4"/>
  </sheets>
  <externalReferences>
    <externalReference r:id="rId5"/>
  </externalReferences>
  <definedNames>
    <definedName name="_xlnm._FilterDatabase" localSheetId="0" hidden="1">SHORTCUTS!$I$13:$N$18</definedName>
    <definedName name="EastAndWest">[1]INDEX!$D$91:$G$93,[1]INDEX!$D$96:$G$98</definedName>
    <definedName name="NorthAndSouth">[1]INDEX!$D$67:$G$69,[1]INDEX!$D$72:$G$74</definedName>
    <definedName name="PeopleLists">[1]AREAS!$C$3:$D$6,[1]AREAS!$C$8:$D$11</definedName>
    <definedName name="UserChoice" localSheetId="3">#REF!</definedName>
    <definedName name="UserChoice" localSheetId="1">#REF!</definedName>
    <definedName name="UserChoice" localSheetId="0">#REF!</definedName>
    <definedName name="UserChoic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26" i="2" l="1"/>
  <c r="Q26" i="2"/>
  <c r="P26" i="2"/>
  <c r="R25" i="2"/>
  <c r="Q25" i="2"/>
  <c r="P25" i="2"/>
  <c r="R24" i="2"/>
  <c r="Q24" i="2"/>
  <c r="P24" i="2"/>
  <c r="R23" i="2"/>
  <c r="Q23" i="2"/>
  <c r="P23" i="2"/>
  <c r="R22" i="2"/>
  <c r="Q22" i="2"/>
  <c r="P22" i="2"/>
  <c r="M22" i="15"/>
  <c r="N15" i="14"/>
  <c r="N16" i="14"/>
  <c r="N17" i="14"/>
  <c r="N18" i="14"/>
  <c r="N14" i="14"/>
  <c r="M15" i="14"/>
  <c r="M16" i="14"/>
  <c r="M17" i="14"/>
  <c r="M18" i="14"/>
  <c r="M14" i="14"/>
  <c r="N6" i="14"/>
  <c r="N7" i="14"/>
  <c r="N8" i="14"/>
  <c r="N9" i="14"/>
  <c r="N5" i="14"/>
  <c r="M6" i="14"/>
  <c r="M7" i="14"/>
  <c r="M8" i="14"/>
  <c r="M9" i="14"/>
  <c r="M5" i="14"/>
  <c r="R6" i="2"/>
  <c r="R7" i="2"/>
  <c r="R8" i="2"/>
  <c r="R9" i="2"/>
  <c r="R5" i="2"/>
  <c r="Q6" i="2"/>
  <c r="Q7" i="2"/>
  <c r="Q8" i="2"/>
  <c r="Q9" i="2"/>
  <c r="Q5" i="2"/>
  <c r="P6" i="2"/>
  <c r="P7" i="2"/>
  <c r="P8" i="2"/>
  <c r="P9" i="2"/>
  <c r="P5" i="2"/>
  <c r="R9" i="15"/>
  <c r="Q9" i="15"/>
  <c r="P9" i="15"/>
  <c r="R8" i="15"/>
  <c r="Q8" i="15"/>
  <c r="P8" i="15"/>
  <c r="R7" i="15"/>
  <c r="Q7" i="15"/>
  <c r="P7" i="15"/>
  <c r="R6" i="15"/>
  <c r="Q6" i="15"/>
  <c r="P6" i="15"/>
  <c r="R5" i="15"/>
  <c r="O17" i="15" s="1"/>
  <c r="Q5" i="15"/>
  <c r="N16" i="15" s="1"/>
  <c r="P5" i="15"/>
  <c r="M16" i="15" s="1"/>
  <c r="M15" i="15" l="1"/>
  <c r="N17" i="15"/>
  <c r="O15" i="15"/>
  <c r="O16" i="15"/>
  <c r="M17" i="15"/>
  <c r="N15" i="15"/>
</calcChain>
</file>

<file path=xl/sharedStrings.xml><?xml version="1.0" encoding="utf-8"?>
<sst xmlns="http://schemas.openxmlformats.org/spreadsheetml/2006/main" count="120" uniqueCount="74">
  <si>
    <t>Example</t>
  </si>
  <si>
    <t>Students</t>
  </si>
  <si>
    <t>Maths</t>
  </si>
  <si>
    <t>Science</t>
  </si>
  <si>
    <t>English</t>
  </si>
  <si>
    <t xml:space="preserve"> =AND(Logical 1, Logical 2, Logical 3, and so on..)
 =OR(Logical 1, Logical 2, Logical 3, and so on..)</t>
  </si>
  <si>
    <t xml:space="preserve">"AND" checks if all arguments are true and returns TRUE value else returns FALSE value.
"OR" checks if any of the conditions are true or not and returns TRUE value else returns FALSE value. </t>
  </si>
  <si>
    <t xml:space="preserve"> =COUNTIF(Range,Criteria)</t>
  </si>
  <si>
    <t>This function returns the count of number of cells which consist of numbers and meet a given condition</t>
  </si>
  <si>
    <t>AND OR</t>
  </si>
  <si>
    <t>COUNTIF</t>
  </si>
  <si>
    <t>Student 1</t>
  </si>
  <si>
    <t>Student 2</t>
  </si>
  <si>
    <t>Student 3</t>
  </si>
  <si>
    <t>Student 4</t>
  </si>
  <si>
    <t>Student 5</t>
  </si>
  <si>
    <t>Award</t>
  </si>
  <si>
    <t>Distinction</t>
  </si>
  <si>
    <t>Fail</t>
  </si>
  <si>
    <t>Maths Grade</t>
  </si>
  <si>
    <t>Science Grade</t>
  </si>
  <si>
    <t>English Grade</t>
  </si>
  <si>
    <t>Counts</t>
  </si>
  <si>
    <t>Grade</t>
  </si>
  <si>
    <t>A</t>
  </si>
  <si>
    <t>B</t>
  </si>
  <si>
    <t>C</t>
  </si>
  <si>
    <t>Maths score =100</t>
  </si>
  <si>
    <t>&gt;75 in all subjects</t>
  </si>
  <si>
    <t>&gt;90</t>
  </si>
  <si>
    <t>Number of Distinctions</t>
  </si>
  <si>
    <t>Criteria</t>
  </si>
  <si>
    <t>&lt; 35 in any one subject</t>
  </si>
  <si>
    <t>SHORTCUTS</t>
  </si>
  <si>
    <t>Formula</t>
  </si>
  <si>
    <t>Paste special</t>
  </si>
  <si>
    <t>Move from cell to cell</t>
  </si>
  <si>
    <t>Go to end of contiguous range</t>
  </si>
  <si>
    <t>Move one screen up</t>
  </si>
  <si>
    <t>Move one screen down</t>
  </si>
  <si>
    <t>Move one screen left</t>
  </si>
  <si>
    <t>Move one screen right</t>
  </si>
  <si>
    <t>Go to cell A1</t>
  </si>
  <si>
    <t>Select a cell range</t>
  </si>
  <si>
    <t>Highlight a contiguous range</t>
  </si>
  <si>
    <t>Select all</t>
  </si>
  <si>
    <t>Move to next worksheet</t>
  </si>
  <si>
    <t>Move to previous worksheet</t>
  </si>
  <si>
    <t>Editing</t>
  </si>
  <si>
    <t>Undo</t>
  </si>
  <si>
    <t>Copy Paste</t>
  </si>
  <si>
    <t>Cut Paste</t>
  </si>
  <si>
    <t>Save</t>
  </si>
  <si>
    <t>Print</t>
  </si>
  <si>
    <t>New</t>
  </si>
  <si>
    <t>Find</t>
  </si>
  <si>
    <t>Edit Cell</t>
  </si>
  <si>
    <t>Edit cell</t>
  </si>
  <si>
    <t>Font</t>
  </si>
  <si>
    <t>Alignment</t>
  </si>
  <si>
    <t>Format</t>
  </si>
  <si>
    <t>Spell check</t>
  </si>
  <si>
    <t>Alt-Home</t>
  </si>
  <si>
    <t>Alt-Data</t>
  </si>
  <si>
    <t>Alt-View</t>
  </si>
  <si>
    <t>Navigation</t>
  </si>
  <si>
    <t>File</t>
  </si>
  <si>
    <t>STUDENTs</t>
  </si>
  <si>
    <t>STUDENT 1</t>
  </si>
  <si>
    <t>STUDENT 2</t>
  </si>
  <si>
    <t>STUDENT 3</t>
  </si>
  <si>
    <t>STUDENT 4</t>
  </si>
  <si>
    <t>STUDENT 5</t>
  </si>
  <si>
    <t>STUDENT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</si>
</sst>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17">
    <font>
      <sz val="11"/>
      <color theme="1"/>
      <name val="Calibri"/>
      <family val="2"/>
      <scheme val="minor"/>
    </font>
    <font>
      <sz val="11"/>
      <color theme="1"/>
      <name val="Calibri"/>
      <family val="2"/>
      <scheme val="minor"/>
    </font>
    <font>
      <b/>
      <sz val="24"/>
      <color theme="1"/>
      <name val="Calibri"/>
      <family val="2"/>
      <scheme val="minor"/>
    </font>
    <font>
      <b/>
      <sz val="14"/>
      <color theme="1"/>
      <name val="Calibri"/>
      <family val="2"/>
      <scheme val="minor"/>
    </font>
    <font>
      <b/>
      <sz val="12"/>
      <color theme="1"/>
      <name val="Calibri"/>
      <family val="2"/>
      <scheme val="minor"/>
    </font>
    <font>
      <sz val="16"/>
      <color theme="1"/>
      <name val="Calibri"/>
      <family val="2"/>
      <scheme val="minor"/>
    </font>
    <font>
      <b/>
      <sz val="20"/>
      <color theme="1"/>
      <name val="Calibri"/>
      <family val="2"/>
      <scheme val="minor"/>
    </font>
    <font>
      <b/>
      <sz val="18"/>
      <color rgb="FF0070C0"/>
      <name val="Calibri"/>
      <family val="2"/>
      <scheme val="minor"/>
    </font>
    <font>
      <sz val="20"/>
      <color theme="1"/>
      <name val="Calibri"/>
      <family val="2"/>
      <scheme val="minor"/>
    </font>
    <font>
      <sz val="20"/>
      <color theme="4" tint="-0.499984740745262"/>
      <name val="Calibri"/>
      <family val="2"/>
      <scheme val="minor"/>
    </font>
    <font>
      <sz val="18"/>
      <color theme="1"/>
      <name val="Calibri"/>
      <family val="2"/>
      <scheme val="minor"/>
    </font>
    <font>
      <sz val="12"/>
      <color theme="1"/>
      <name val="Calibri"/>
      <family val="2"/>
      <scheme val="minor"/>
    </font>
    <font>
      <i/>
      <sz val="11"/>
      <color rgb="FFFF0000"/>
      <name val="Calibri"/>
      <family val="2"/>
      <scheme val="minor"/>
    </font>
    <font>
      <i/>
      <sz val="12"/>
      <color rgb="FFFF0000"/>
      <name val="Calibri"/>
      <family val="2"/>
      <scheme val="minor"/>
    </font>
    <font>
      <sz val="11"/>
      <color rgb="FF303030"/>
      <name val="Arial"/>
      <family val="2"/>
    </font>
    <font>
      <sz val="9.35"/>
      <color rgb="FF303030"/>
      <name val="Inherit"/>
    </font>
    <font>
      <b/>
      <i/>
      <sz val="14"/>
      <color theme="1"/>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rgb="FFFFFF00"/>
        <bgColor indexed="64"/>
      </patternFill>
    </fill>
  </fills>
  <borders count="22">
    <border>
      <left/>
      <right/>
      <top/>
      <bottom/>
      <diagonal/>
    </border>
    <border>
      <left/>
      <right/>
      <top/>
      <bottom style="thick">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applyFont="0"/>
    <xf numFmtId="164" fontId="1" fillId="0" borderId="0" applyFont="0" applyFill="0" applyBorder="0" applyAlignment="0" applyProtection="0"/>
  </cellStyleXfs>
  <cellXfs count="80">
    <xf numFmtId="0" fontId="0" fillId="0" borderId="0" xfId="0"/>
    <xf numFmtId="0" fontId="2" fillId="0" borderId="1" xfId="0" applyFont="1" applyBorder="1" applyAlignment="1">
      <alignment vertical="top"/>
    </xf>
    <xf numFmtId="0" fontId="0" fillId="0" borderId="1" xfId="0" applyBorder="1"/>
    <xf numFmtId="0" fontId="0" fillId="0" borderId="0" xfId="0" applyAlignment="1">
      <alignment horizontal="left" vertical="center" wrapText="1"/>
    </xf>
    <xf numFmtId="0" fontId="4" fillId="0" borderId="0" xfId="0" applyFont="1"/>
    <xf numFmtId="14" fontId="0" fillId="0" borderId="0" xfId="0" applyNumberFormat="1"/>
    <xf numFmtId="0" fontId="0" fillId="0" borderId="0" xfId="0" applyAlignment="1">
      <alignment horizontal="center"/>
    </xf>
    <xf numFmtId="0" fontId="0" fillId="0" borderId="0" xfId="0" applyAlignment="1">
      <alignment vertical="center" wrapText="1"/>
    </xf>
    <xf numFmtId="0" fontId="0" fillId="2" borderId="1" xfId="0" applyFill="1" applyBorder="1"/>
    <xf numFmtId="0" fontId="0" fillId="2" borderId="0" xfId="0" applyFill="1"/>
    <xf numFmtId="0" fontId="0" fillId="2" borderId="0" xfId="0" applyFill="1" applyAlignment="1">
      <alignment vertical="center" wrapText="1"/>
    </xf>
    <xf numFmtId="0" fontId="0" fillId="2" borderId="0" xfId="0" applyFill="1" applyAlignment="1">
      <alignment horizontal="left" vertical="center" wrapText="1"/>
    </xf>
    <xf numFmtId="0" fontId="6" fillId="0" borderId="0" xfId="0" applyFont="1"/>
    <xf numFmtId="0" fontId="7" fillId="0" borderId="0" xfId="0" applyFont="1"/>
    <xf numFmtId="0" fontId="5" fillId="0" borderId="0" xfId="0" applyFont="1" applyAlignment="1">
      <alignment vertical="center" wrapText="1"/>
    </xf>
    <xf numFmtId="0" fontId="2" fillId="0" borderId="1" xfId="0" applyFont="1" applyBorder="1" applyAlignment="1">
      <alignment horizontal="left" vertical="top"/>
    </xf>
    <xf numFmtId="0" fontId="0" fillId="3" borderId="1" xfId="0" applyFill="1" applyBorder="1"/>
    <xf numFmtId="0" fontId="0" fillId="3" borderId="0" xfId="0" applyFill="1"/>
    <xf numFmtId="0" fontId="0" fillId="3" borderId="0" xfId="0" applyFill="1" applyAlignment="1">
      <alignment vertical="center" wrapText="1"/>
    </xf>
    <xf numFmtId="0" fontId="0" fillId="3" borderId="0" xfId="0" applyFill="1" applyAlignment="1">
      <alignment horizontal="left" vertical="center" wrapText="1"/>
    </xf>
    <xf numFmtId="0" fontId="0" fillId="0" borderId="2" xfId="0" applyBorder="1"/>
    <xf numFmtId="0" fontId="11" fillId="0" borderId="2" xfId="0" applyFont="1" applyBorder="1" applyAlignment="1">
      <alignment horizontal="center"/>
    </xf>
    <xf numFmtId="0" fontId="4" fillId="0" borderId="2" xfId="0" applyFont="1" applyBorder="1" applyAlignment="1">
      <alignment horizontal="center"/>
    </xf>
    <xf numFmtId="0" fontId="11" fillId="0" borderId="2" xfId="0" applyFont="1" applyBorder="1"/>
    <xf numFmtId="0" fontId="3" fillId="0" borderId="0" xfId="0" applyFont="1"/>
    <xf numFmtId="0" fontId="12" fillId="0" borderId="2" xfId="0" applyFont="1" applyBorder="1" applyAlignment="1">
      <alignment horizontal="center" wrapText="1"/>
    </xf>
    <xf numFmtId="0" fontId="4" fillId="0" borderId="2" xfId="0" applyFont="1" applyBorder="1" applyAlignment="1">
      <alignment horizontal="center" vertical="center"/>
    </xf>
    <xf numFmtId="0" fontId="11" fillId="0" borderId="2" xfId="0" applyFont="1" applyBorder="1" applyAlignment="1">
      <alignment vertical="center"/>
    </xf>
    <xf numFmtId="0" fontId="11" fillId="0" borderId="0" xfId="0" applyFont="1" applyAlignment="1">
      <alignment horizontal="center"/>
    </xf>
    <xf numFmtId="0" fontId="4" fillId="0" borderId="11" xfId="0" applyFont="1" applyBorder="1" applyAlignment="1">
      <alignment horizontal="center"/>
    </xf>
    <xf numFmtId="0" fontId="4" fillId="0" borderId="12" xfId="0" applyFont="1" applyBorder="1" applyAlignment="1">
      <alignment horizontal="center"/>
    </xf>
    <xf numFmtId="0" fontId="11" fillId="4" borderId="2" xfId="0" applyFont="1" applyFill="1" applyBorder="1"/>
    <xf numFmtId="0" fontId="4" fillId="0" borderId="12" xfId="0" applyFont="1" applyBorder="1" applyAlignment="1">
      <alignment horizontal="center" vertical="center"/>
    </xf>
    <xf numFmtId="0" fontId="12" fillId="0" borderId="0" xfId="0" applyFont="1" applyAlignment="1">
      <alignment horizontal="center" wrapText="1"/>
    </xf>
    <xf numFmtId="0" fontId="12" fillId="0" borderId="13" xfId="0" applyFont="1" applyBorder="1" applyAlignment="1">
      <alignment horizontal="center" wrapText="1"/>
    </xf>
    <xf numFmtId="0" fontId="13" fillId="0" borderId="13" xfId="0" applyFont="1" applyBorder="1" applyAlignment="1">
      <alignment horizontal="center" vertical="center" wrapText="1"/>
    </xf>
    <xf numFmtId="0" fontId="4" fillId="0" borderId="14" xfId="0" applyFont="1" applyBorder="1" applyAlignment="1">
      <alignment horizontal="center"/>
    </xf>
    <xf numFmtId="0" fontId="11" fillId="0" borderId="15" xfId="0" applyFont="1" applyBorder="1" applyAlignment="1">
      <alignment horizontal="center"/>
    </xf>
    <xf numFmtId="0" fontId="4" fillId="0" borderId="16" xfId="0" applyFont="1" applyBorder="1" applyAlignment="1">
      <alignment horizontal="center"/>
    </xf>
    <xf numFmtId="0" fontId="11" fillId="0" borderId="16" xfId="0" applyFont="1" applyBorder="1" applyAlignment="1">
      <alignment horizontal="center"/>
    </xf>
    <xf numFmtId="0" fontId="14" fillId="0" borderId="0" xfId="0" applyFont="1"/>
    <xf numFmtId="0" fontId="4" fillId="0" borderId="17" xfId="0" applyFont="1" applyBorder="1"/>
    <xf numFmtId="0" fontId="0" fillId="0" borderId="18" xfId="0" applyBorder="1"/>
    <xf numFmtId="0" fontId="4" fillId="0" borderId="16" xfId="0" applyFont="1" applyBorder="1"/>
    <xf numFmtId="0" fontId="14" fillId="0" borderId="19" xfId="0" applyFont="1" applyBorder="1"/>
    <xf numFmtId="0" fontId="4" fillId="0" borderId="14" xfId="0" applyFont="1" applyBorder="1"/>
    <xf numFmtId="0" fontId="14" fillId="0" borderId="20" xfId="0" applyFont="1" applyBorder="1"/>
    <xf numFmtId="0" fontId="4" fillId="0" borderId="15" xfId="0" applyFont="1" applyBorder="1"/>
    <xf numFmtId="0" fontId="0" fillId="0" borderId="21" xfId="0" applyBorder="1"/>
    <xf numFmtId="0" fontId="15" fillId="0" borderId="0" xfId="0" applyFont="1" applyAlignment="1">
      <alignment horizontal="left" vertical="top"/>
    </xf>
    <xf numFmtId="0" fontId="16" fillId="0" borderId="2" xfId="0" applyFont="1" applyBorder="1" applyAlignment="1">
      <alignment horizontal="left"/>
    </xf>
    <xf numFmtId="0" fontId="2" fillId="0" borderId="1" xfId="0" applyFont="1" applyBorder="1" applyAlignment="1">
      <alignment horizontal="left" vertical="top"/>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0" xfId="0" applyFont="1" applyAlignment="1">
      <alignment horizontal="center" vertical="center"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9" fillId="0" borderId="0" xfId="0" applyFont="1" applyAlignment="1">
      <alignment horizontal="center" vertical="center" wrapText="1"/>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9" fillId="0" borderId="9" xfId="0" applyFont="1" applyBorder="1" applyAlignment="1">
      <alignment horizontal="center" vertical="center" wrapText="1"/>
    </xf>
    <xf numFmtId="0" fontId="9" fillId="0" borderId="10"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0" xfId="0" applyFont="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4" fillId="0" borderId="2" xfId="0" applyFont="1" applyBorder="1"/>
  </cellXfs>
  <cellStyles count="2">
    <cellStyle name="Comma 2" xfId="1" xr:uid="{00000000-0005-0000-0000-000000000000}"/>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chartsheet" Target="chartsheets/sheet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3.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Sample1!$P$3</c:f>
              <c:strCache>
                <c:ptCount val="1"/>
                <c:pt idx="0">
                  <c:v>Maths score =100</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Sample1!$L$4:$O$9</c:f>
              <c:multiLvlStrCache>
                <c:ptCount val="6"/>
                <c:lvl>
                  <c:pt idx="0">
                    <c:v>English</c:v>
                  </c:pt>
                  <c:pt idx="1">
                    <c:v>85</c:v>
                  </c:pt>
                  <c:pt idx="2">
                    <c:v>43</c:v>
                  </c:pt>
                  <c:pt idx="3">
                    <c:v>79</c:v>
                  </c:pt>
                  <c:pt idx="4">
                    <c:v>82</c:v>
                  </c:pt>
                  <c:pt idx="5">
                    <c:v>30</c:v>
                  </c:pt>
                </c:lvl>
                <c:lvl>
                  <c:pt idx="0">
                    <c:v>Science</c:v>
                  </c:pt>
                  <c:pt idx="1">
                    <c:v>83</c:v>
                  </c:pt>
                  <c:pt idx="2">
                    <c:v>53</c:v>
                  </c:pt>
                  <c:pt idx="3">
                    <c:v>80</c:v>
                  </c:pt>
                  <c:pt idx="4">
                    <c:v>99</c:v>
                  </c:pt>
                  <c:pt idx="5">
                    <c:v>60</c:v>
                  </c:pt>
                </c:lvl>
                <c:lvl>
                  <c:pt idx="0">
                    <c:v>Maths</c:v>
                  </c:pt>
                  <c:pt idx="1">
                    <c:v>99</c:v>
                  </c:pt>
                  <c:pt idx="2">
                    <c:v>65</c:v>
                  </c:pt>
                  <c:pt idx="3">
                    <c:v>85</c:v>
                  </c:pt>
                  <c:pt idx="4">
                    <c:v>85</c:v>
                  </c:pt>
                  <c:pt idx="5">
                    <c:v>45</c:v>
                  </c:pt>
                </c:lvl>
                <c:lvl>
                  <c:pt idx="0">
                    <c:v>Students</c:v>
                  </c:pt>
                  <c:pt idx="1">
                    <c:v>Student 1</c:v>
                  </c:pt>
                  <c:pt idx="2">
                    <c:v>Student 2</c:v>
                  </c:pt>
                  <c:pt idx="3">
                    <c:v>Student 3</c:v>
                  </c:pt>
                  <c:pt idx="4">
                    <c:v>Student 4</c:v>
                  </c:pt>
                  <c:pt idx="5">
                    <c:v>Student 5</c:v>
                  </c:pt>
                </c:lvl>
              </c:multiLvlStrCache>
            </c:multiLvlStrRef>
          </c:cat>
          <c:val>
            <c:numRef>
              <c:f>Sample1!$P$4:$P$9</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E3EE-4EFF-88C2-D0DFB0F4FCAE}"/>
            </c:ext>
          </c:extLst>
        </c:ser>
        <c:ser>
          <c:idx val="1"/>
          <c:order val="1"/>
          <c:tx>
            <c:strRef>
              <c:f>Sample1!$Q$3</c:f>
              <c:strCache>
                <c:ptCount val="1"/>
                <c:pt idx="0">
                  <c:v>&gt;75 in all subjects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Sample1!$L$4:$O$9</c:f>
              <c:multiLvlStrCache>
                <c:ptCount val="6"/>
                <c:lvl>
                  <c:pt idx="0">
                    <c:v>English</c:v>
                  </c:pt>
                  <c:pt idx="1">
                    <c:v>85</c:v>
                  </c:pt>
                  <c:pt idx="2">
                    <c:v>43</c:v>
                  </c:pt>
                  <c:pt idx="3">
                    <c:v>79</c:v>
                  </c:pt>
                  <c:pt idx="4">
                    <c:v>82</c:v>
                  </c:pt>
                  <c:pt idx="5">
                    <c:v>30</c:v>
                  </c:pt>
                </c:lvl>
                <c:lvl>
                  <c:pt idx="0">
                    <c:v>Science</c:v>
                  </c:pt>
                  <c:pt idx="1">
                    <c:v>83</c:v>
                  </c:pt>
                  <c:pt idx="2">
                    <c:v>53</c:v>
                  </c:pt>
                  <c:pt idx="3">
                    <c:v>80</c:v>
                  </c:pt>
                  <c:pt idx="4">
                    <c:v>99</c:v>
                  </c:pt>
                  <c:pt idx="5">
                    <c:v>60</c:v>
                  </c:pt>
                </c:lvl>
                <c:lvl>
                  <c:pt idx="0">
                    <c:v>Maths</c:v>
                  </c:pt>
                  <c:pt idx="1">
                    <c:v>99</c:v>
                  </c:pt>
                  <c:pt idx="2">
                    <c:v>65</c:v>
                  </c:pt>
                  <c:pt idx="3">
                    <c:v>85</c:v>
                  </c:pt>
                  <c:pt idx="4">
                    <c:v>85</c:v>
                  </c:pt>
                  <c:pt idx="5">
                    <c:v>45</c:v>
                  </c:pt>
                </c:lvl>
                <c:lvl>
                  <c:pt idx="0">
                    <c:v>Students</c:v>
                  </c:pt>
                  <c:pt idx="1">
                    <c:v>Student 1</c:v>
                  </c:pt>
                  <c:pt idx="2">
                    <c:v>Student 2</c:v>
                  </c:pt>
                  <c:pt idx="3">
                    <c:v>Student 3</c:v>
                  </c:pt>
                  <c:pt idx="4">
                    <c:v>Student 4</c:v>
                  </c:pt>
                  <c:pt idx="5">
                    <c:v>Student 5</c:v>
                  </c:pt>
                </c:lvl>
              </c:multiLvlStrCache>
            </c:multiLvlStrRef>
          </c:cat>
          <c:val>
            <c:numRef>
              <c:f>Sample1!$Q$4:$Q$9</c:f>
              <c:numCache>
                <c:formatCode>General</c:formatCode>
                <c:ptCount val="6"/>
                <c:pt idx="0">
                  <c:v>0</c:v>
                </c:pt>
                <c:pt idx="1">
                  <c:v>1</c:v>
                </c:pt>
                <c:pt idx="2">
                  <c:v>0</c:v>
                </c:pt>
                <c:pt idx="3">
                  <c:v>1</c:v>
                </c:pt>
                <c:pt idx="4">
                  <c:v>1</c:v>
                </c:pt>
                <c:pt idx="5">
                  <c:v>0</c:v>
                </c:pt>
              </c:numCache>
            </c:numRef>
          </c:val>
          <c:extLst>
            <c:ext xmlns:c16="http://schemas.microsoft.com/office/drawing/2014/chart" uri="{C3380CC4-5D6E-409C-BE32-E72D297353CC}">
              <c16:uniqueId val="{00000001-E3EE-4EFF-88C2-D0DFB0F4FCAE}"/>
            </c:ext>
          </c:extLst>
        </c:ser>
        <c:ser>
          <c:idx val="2"/>
          <c:order val="2"/>
          <c:tx>
            <c:strRef>
              <c:f>Sample1!$R$3</c:f>
              <c:strCache>
                <c:ptCount val="1"/>
                <c:pt idx="0">
                  <c:v>&lt; 35 in any one subject</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Sample1!$L$4:$O$9</c:f>
              <c:multiLvlStrCache>
                <c:ptCount val="6"/>
                <c:lvl>
                  <c:pt idx="0">
                    <c:v>English</c:v>
                  </c:pt>
                  <c:pt idx="1">
                    <c:v>85</c:v>
                  </c:pt>
                  <c:pt idx="2">
                    <c:v>43</c:v>
                  </c:pt>
                  <c:pt idx="3">
                    <c:v>79</c:v>
                  </c:pt>
                  <c:pt idx="4">
                    <c:v>82</c:v>
                  </c:pt>
                  <c:pt idx="5">
                    <c:v>30</c:v>
                  </c:pt>
                </c:lvl>
                <c:lvl>
                  <c:pt idx="0">
                    <c:v>Science</c:v>
                  </c:pt>
                  <c:pt idx="1">
                    <c:v>83</c:v>
                  </c:pt>
                  <c:pt idx="2">
                    <c:v>53</c:v>
                  </c:pt>
                  <c:pt idx="3">
                    <c:v>80</c:v>
                  </c:pt>
                  <c:pt idx="4">
                    <c:v>99</c:v>
                  </c:pt>
                  <c:pt idx="5">
                    <c:v>60</c:v>
                  </c:pt>
                </c:lvl>
                <c:lvl>
                  <c:pt idx="0">
                    <c:v>Maths</c:v>
                  </c:pt>
                  <c:pt idx="1">
                    <c:v>99</c:v>
                  </c:pt>
                  <c:pt idx="2">
                    <c:v>65</c:v>
                  </c:pt>
                  <c:pt idx="3">
                    <c:v>85</c:v>
                  </c:pt>
                  <c:pt idx="4">
                    <c:v>85</c:v>
                  </c:pt>
                  <c:pt idx="5">
                    <c:v>45</c:v>
                  </c:pt>
                </c:lvl>
                <c:lvl>
                  <c:pt idx="0">
                    <c:v>Students</c:v>
                  </c:pt>
                  <c:pt idx="1">
                    <c:v>Student 1</c:v>
                  </c:pt>
                  <c:pt idx="2">
                    <c:v>Student 2</c:v>
                  </c:pt>
                  <c:pt idx="3">
                    <c:v>Student 3</c:v>
                  </c:pt>
                  <c:pt idx="4">
                    <c:v>Student 4</c:v>
                  </c:pt>
                  <c:pt idx="5">
                    <c:v>Student 5</c:v>
                  </c:pt>
                </c:lvl>
              </c:multiLvlStrCache>
            </c:multiLvlStrRef>
          </c:cat>
          <c:val>
            <c:numRef>
              <c:f>Sample1!$R$4:$R$9</c:f>
              <c:numCache>
                <c:formatCode>General</c:formatCode>
                <c:ptCount val="6"/>
                <c:pt idx="0">
                  <c:v>0</c:v>
                </c:pt>
                <c:pt idx="1">
                  <c:v>0</c:v>
                </c:pt>
                <c:pt idx="2">
                  <c:v>0</c:v>
                </c:pt>
                <c:pt idx="3">
                  <c:v>0</c:v>
                </c:pt>
                <c:pt idx="4">
                  <c:v>0</c:v>
                </c:pt>
                <c:pt idx="5">
                  <c:v>1</c:v>
                </c:pt>
              </c:numCache>
            </c:numRef>
          </c:val>
          <c:extLst>
            <c:ext xmlns:c16="http://schemas.microsoft.com/office/drawing/2014/chart" uri="{C3380CC4-5D6E-409C-BE32-E72D297353CC}">
              <c16:uniqueId val="{00000002-E3EE-4EFF-88C2-D0DFB0F4FCAE}"/>
            </c:ext>
          </c:extLst>
        </c:ser>
        <c:dLbls>
          <c:showLegendKey val="0"/>
          <c:showVal val="0"/>
          <c:showCatName val="0"/>
          <c:showSerName val="0"/>
          <c:showPercent val="0"/>
          <c:showBubbleSize val="0"/>
        </c:dLbls>
        <c:gapWidth val="100"/>
        <c:overlap val="-24"/>
        <c:axId val="733879024"/>
        <c:axId val="737401808"/>
      </c:barChart>
      <c:catAx>
        <c:axId val="73387902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7401808"/>
        <c:crosses val="autoZero"/>
        <c:auto val="1"/>
        <c:lblAlgn val="ctr"/>
        <c:lblOffset val="100"/>
        <c:noMultiLvlLbl val="0"/>
      </c:catAx>
      <c:valAx>
        <c:axId val="73740180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38790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2557380E-4376-44A6-A555-A3E154B13F01}">
  <sheetPr/>
  <sheetViews>
    <sheetView zoomScale="61"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660984" cy="6287541"/>
    <xdr:graphicFrame macro="">
      <xdr:nvGraphicFramePr>
        <xdr:cNvPr id="2" name="Chart 1">
          <a:extLst>
            <a:ext uri="{FF2B5EF4-FFF2-40B4-BE49-F238E27FC236}">
              <a16:creationId xmlns:a16="http://schemas.microsoft.com/office/drawing/2014/main" id="{D5948136-41F4-E780-721C-E4BD017B3353}"/>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unny\Downloads\Excel%20Heaven%20(Function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Welcome"/>
      <sheetName val="Documentation"/>
      <sheetName val="Instructions"/>
      <sheetName val="Analysis ToolPak"/>
      <sheetName val="FunctionList"/>
      <sheetName val=" Time Calculation"/>
      <sheetName val=" TimeSheet For Flexi"/>
      <sheetName val=" Split ForenameSurname"/>
      <sheetName val=" Percentages"/>
      <sheetName val=" Show all formula"/>
      <sheetName val="SUM_using_names"/>
      <sheetName val=" Instant Charts"/>
      <sheetName val=" Filename formula"/>
      <sheetName val=" Brackets in formula"/>
      <sheetName val=" Age Calculation"/>
      <sheetName val=" AutoSum Shortcut Key"/>
      <sheetName val="ABS"/>
      <sheetName val="ADDRESS"/>
      <sheetName val="AND"/>
      <sheetName val="AREAS"/>
      <sheetName val="AVERAGE"/>
      <sheetName val="BIN2DEC"/>
      <sheetName val="CEILING"/>
      <sheetName val="CELL"/>
      <sheetName val="CHAR"/>
      <sheetName val="CHOOSE"/>
      <sheetName val="CLEAN"/>
      <sheetName val="CODE"/>
      <sheetName val="COMBIN"/>
      <sheetName val="CONCATENATE"/>
      <sheetName val="CONVERT"/>
      <sheetName val="CORREL"/>
      <sheetName val="COUNT"/>
      <sheetName val="COUNTA"/>
      <sheetName val="COUNTBLANK"/>
      <sheetName val="COUNTIF"/>
      <sheetName val="DATE"/>
      <sheetName val="DATEDIF"/>
      <sheetName val="DATEVALUE"/>
      <sheetName val="DAVERAGE"/>
      <sheetName val="DAY"/>
      <sheetName val="DAYS360"/>
      <sheetName val="DB"/>
      <sheetName val="DCOUNT"/>
      <sheetName val="DCOUNTA"/>
      <sheetName val="DEC2BIN"/>
      <sheetName val="DEC2HEX"/>
      <sheetName val="DELTA"/>
      <sheetName val="DGET"/>
      <sheetName val="DMAX"/>
      <sheetName val="DMIN"/>
      <sheetName val="DOLLAR"/>
      <sheetName val="DSUM"/>
      <sheetName val="EAST"/>
      <sheetName val="EDATE"/>
      <sheetName val="EOMONTH"/>
      <sheetName val="ERROR.TYPE"/>
      <sheetName val="EVEN"/>
      <sheetName val="EXACT"/>
      <sheetName val="FACT"/>
      <sheetName val="FIND"/>
      <sheetName val="FIXED"/>
      <sheetName val="FLOOR"/>
      <sheetName val="FORECAST"/>
      <sheetName val="FREQUENCY"/>
      <sheetName val="FREQUENCY 2"/>
      <sheetName val="GCD"/>
      <sheetName val="GESTEP"/>
      <sheetName val="HEX2DEC"/>
      <sheetName val="HLOOKUP"/>
      <sheetName val="HOUR"/>
      <sheetName val="IF"/>
      <sheetName val="INDEX"/>
      <sheetName val="INDIRECT"/>
      <sheetName val="INFO"/>
      <sheetName val="INT"/>
      <sheetName val="ISBLANK"/>
      <sheetName val="ISERR"/>
      <sheetName val="ISERROR"/>
      <sheetName val="ISEVEN"/>
      <sheetName val="ISLOGICAL"/>
      <sheetName val="ISNA"/>
      <sheetName val="ISNONTEXT"/>
      <sheetName val="ISNUMBER"/>
      <sheetName val="ISODD"/>
      <sheetName val="ISREF"/>
      <sheetName val="ISTEXT"/>
      <sheetName val="LARGE"/>
      <sheetName val="LCM"/>
      <sheetName val="LEFT"/>
      <sheetName val="LEN"/>
      <sheetName val="LOOKUP (Array)"/>
      <sheetName val="LOOKUP (Vector)"/>
      <sheetName val="LOWER"/>
      <sheetName val="MATCH"/>
      <sheetName val="MAX"/>
      <sheetName val="MEDIAN"/>
      <sheetName val="MID"/>
      <sheetName val="MIN"/>
      <sheetName val="MINUTE"/>
      <sheetName val="MMULT"/>
      <sheetName val="MOD"/>
      <sheetName val="MODE"/>
      <sheetName val="MONTH"/>
      <sheetName val="MROUND"/>
      <sheetName val="N"/>
      <sheetName val="NA"/>
      <sheetName val="NETWORKDAYS"/>
      <sheetName val="NORTH"/>
      <sheetName val="NOT"/>
      <sheetName val="NOW"/>
      <sheetName val="ODD"/>
      <sheetName val="OR"/>
      <sheetName val=" Ordering Stock"/>
      <sheetName val="PACKERS"/>
      <sheetName val="PERMUT"/>
      <sheetName val="PI"/>
      <sheetName val="POWER"/>
      <sheetName val="PRODUCT"/>
      <sheetName val="PROPER"/>
      <sheetName val="QUARTILE"/>
      <sheetName val="QUOTIENT"/>
      <sheetName val="RAND"/>
      <sheetName val="RANDBETWEEN"/>
      <sheetName val="RANK"/>
      <sheetName val="REPLACE"/>
      <sheetName val="REPT"/>
      <sheetName val="RIGHT"/>
      <sheetName val="ROMAN"/>
      <sheetName val="ROUND"/>
      <sheetName val="ROUNDDOWN"/>
      <sheetName val="ROUNDUP"/>
      <sheetName val="SECOND"/>
      <sheetName val="SIGN"/>
      <sheetName val="SLN"/>
      <sheetName val="SMALL"/>
      <sheetName val="SOUTH"/>
      <sheetName val="STDEV"/>
      <sheetName val="STDEVP"/>
      <sheetName val="SUBSTITUTE"/>
      <sheetName val="SUM"/>
      <sheetName val="SUM_as_Running_Total"/>
      <sheetName val="SUM_with_OFFSET"/>
      <sheetName val="SUMIF"/>
      <sheetName val="SUMPRODUCT"/>
      <sheetName val="SYD"/>
      <sheetName val="T"/>
      <sheetName val="TEXT"/>
      <sheetName val="TIME"/>
      <sheetName val="TIMEVALUE"/>
      <sheetName val="TODAY"/>
      <sheetName val="TRANSPOSE"/>
      <sheetName val="TREND"/>
      <sheetName val="TRIM"/>
      <sheetName val="TRUNC"/>
      <sheetName val="UPPER"/>
      <sheetName val="VALUE"/>
      <sheetName val="VAR"/>
      <sheetName val="VARP"/>
      <sheetName val="VLOOKUP"/>
      <sheetName val="WEEKDAY"/>
      <sheetName val="WORKDAY"/>
      <sheetName val="YEAR"/>
      <sheetName val="YEARFRAC"/>
      <sheetName val=" Project Dates"/>
      <sheetName val="Macro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ow r="3">
          <cell r="C3" t="str">
            <v>Name</v>
          </cell>
          <cell r="D3" t="str">
            <v>Age</v>
          </cell>
        </row>
        <row r="4">
          <cell r="C4" t="str">
            <v>Alan</v>
          </cell>
          <cell r="D4">
            <v>18</v>
          </cell>
        </row>
        <row r="5">
          <cell r="C5" t="str">
            <v>Bob</v>
          </cell>
          <cell r="D5">
            <v>17</v>
          </cell>
        </row>
        <row r="6">
          <cell r="C6" t="str">
            <v>Carol</v>
          </cell>
          <cell r="D6">
            <v>20</v>
          </cell>
        </row>
        <row r="8">
          <cell r="C8" t="str">
            <v>Name</v>
          </cell>
          <cell r="D8" t="str">
            <v>Age</v>
          </cell>
        </row>
        <row r="9">
          <cell r="C9" t="str">
            <v>David</v>
          </cell>
          <cell r="D9">
            <v>20</v>
          </cell>
        </row>
        <row r="10">
          <cell r="C10" t="str">
            <v>Eric</v>
          </cell>
          <cell r="D10">
            <v>16</v>
          </cell>
        </row>
        <row r="11">
          <cell r="C11" t="str">
            <v>Fred</v>
          </cell>
          <cell r="D11">
            <v>19</v>
          </cell>
        </row>
      </sheetData>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ow r="67">
          <cell r="D67">
            <v>1000</v>
          </cell>
          <cell r="E67">
            <v>2000</v>
          </cell>
          <cell r="F67">
            <v>3000</v>
          </cell>
          <cell r="G67">
            <v>4000</v>
          </cell>
        </row>
        <row r="68">
          <cell r="D68">
            <v>5000</v>
          </cell>
          <cell r="E68">
            <v>6000</v>
          </cell>
          <cell r="F68">
            <v>7000</v>
          </cell>
          <cell r="G68">
            <v>8000</v>
          </cell>
        </row>
        <row r="69">
          <cell r="D69">
            <v>9000</v>
          </cell>
          <cell r="E69">
            <v>10000</v>
          </cell>
          <cell r="F69">
            <v>11000</v>
          </cell>
          <cell r="G69">
            <v>12000</v>
          </cell>
        </row>
        <row r="72">
          <cell r="D72">
            <v>1500</v>
          </cell>
          <cell r="E72">
            <v>2500</v>
          </cell>
          <cell r="F72">
            <v>3500</v>
          </cell>
          <cell r="G72">
            <v>4500</v>
          </cell>
        </row>
        <row r="73">
          <cell r="D73">
            <v>5500</v>
          </cell>
          <cell r="E73">
            <v>6500</v>
          </cell>
          <cell r="F73">
            <v>7500</v>
          </cell>
          <cell r="G73">
            <v>8500</v>
          </cell>
        </row>
        <row r="74">
          <cell r="D74">
            <v>9500</v>
          </cell>
          <cell r="E74">
            <v>10500</v>
          </cell>
          <cell r="F74">
            <v>11500</v>
          </cell>
          <cell r="G74">
            <v>12500</v>
          </cell>
        </row>
        <row r="91">
          <cell r="D91">
            <v>1000</v>
          </cell>
          <cell r="E91">
            <v>2000</v>
          </cell>
          <cell r="F91">
            <v>3000</v>
          </cell>
          <cell r="G91">
            <v>4000</v>
          </cell>
        </row>
        <row r="92">
          <cell r="D92">
            <v>5000</v>
          </cell>
          <cell r="E92">
            <v>6000</v>
          </cell>
          <cell r="F92">
            <v>7000</v>
          </cell>
          <cell r="G92">
            <v>8000</v>
          </cell>
        </row>
        <row r="93">
          <cell r="D93">
            <v>9000</v>
          </cell>
          <cell r="E93">
            <v>10000</v>
          </cell>
          <cell r="F93">
            <v>11000</v>
          </cell>
          <cell r="G93">
            <v>12000</v>
          </cell>
        </row>
        <row r="96">
          <cell r="D96">
            <v>1500</v>
          </cell>
          <cell r="E96">
            <v>2500</v>
          </cell>
          <cell r="F96">
            <v>3500</v>
          </cell>
          <cell r="G96">
            <v>4500</v>
          </cell>
        </row>
        <row r="97">
          <cell r="D97">
            <v>5500</v>
          </cell>
          <cell r="E97">
            <v>6500</v>
          </cell>
          <cell r="F97">
            <v>7500</v>
          </cell>
          <cell r="G97">
            <v>8500</v>
          </cell>
        </row>
        <row r="98">
          <cell r="D98">
            <v>9500</v>
          </cell>
          <cell r="E98">
            <v>10500</v>
          </cell>
          <cell r="F98">
            <v>11500</v>
          </cell>
          <cell r="G98">
            <v>12500</v>
          </cell>
        </row>
      </sheetData>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1"/>
  <sheetViews>
    <sheetView showGridLines="0" zoomScale="90" zoomScaleNormal="90" workbookViewId="0">
      <pane xSplit="9" ySplit="4" topLeftCell="J5" activePane="bottomRight" state="frozen"/>
      <selection pane="topRight" activeCell="J1" sqref="J1"/>
      <selection pane="bottomLeft" activeCell="A5" sqref="A5"/>
      <selection pane="bottomRight" activeCell="I5" sqref="I5"/>
    </sheetView>
  </sheetViews>
  <sheetFormatPr defaultRowHeight="15" customHeight="1"/>
  <cols>
    <col min="1" max="2" width="3.7265625" customWidth="1"/>
    <col min="3" max="3" width="15.7265625" customWidth="1"/>
    <col min="4" max="4" width="29.453125" bestFit="1" customWidth="1"/>
    <col min="5" max="6" width="3.7265625" customWidth="1"/>
    <col min="7" max="7" width="0.7265625" style="9" customWidth="1"/>
    <col min="8" max="8" width="3.7265625" customWidth="1"/>
    <col min="9" max="12" width="15.7265625" customWidth="1"/>
    <col min="13" max="13" width="21.81640625" customWidth="1"/>
    <col min="14" max="14" width="22.54296875" bestFit="1" customWidth="1"/>
    <col min="15" max="15" width="15.54296875" customWidth="1"/>
  </cols>
  <sheetData>
    <row r="1" spans="1:23" ht="31.5" thickBot="1">
      <c r="A1" s="1"/>
      <c r="B1" s="1" t="s">
        <v>33</v>
      </c>
      <c r="C1" s="1"/>
      <c r="D1" s="1"/>
      <c r="E1" s="1"/>
      <c r="F1" s="1"/>
      <c r="G1" s="8"/>
      <c r="H1" s="51" t="s">
        <v>0</v>
      </c>
      <c r="I1" s="51"/>
      <c r="J1" s="15"/>
      <c r="K1" s="51"/>
      <c r="L1" s="51"/>
      <c r="M1" s="51"/>
      <c r="N1" s="51"/>
      <c r="O1" s="51"/>
      <c r="P1" s="51"/>
      <c r="Q1" s="51"/>
      <c r="R1" s="51"/>
      <c r="S1" s="51"/>
      <c r="T1" s="51"/>
      <c r="U1" s="51"/>
      <c r="V1" s="51"/>
      <c r="W1" s="15"/>
    </row>
    <row r="2" spans="1:23" ht="15" customHeight="1" thickTop="1"/>
    <row r="3" spans="1:23" ht="15" customHeight="1">
      <c r="B3" s="12"/>
      <c r="M3" s="34"/>
      <c r="N3" s="34"/>
      <c r="O3" s="33"/>
    </row>
    <row r="4" spans="1:23" ht="15" customHeight="1">
      <c r="B4" s="14"/>
      <c r="C4" s="41" t="s">
        <v>65</v>
      </c>
      <c r="D4" s="42"/>
      <c r="G4" s="10"/>
      <c r="H4" s="7"/>
      <c r="I4" s="22" t="s">
        <v>67</v>
      </c>
      <c r="J4" s="50" t="s">
        <v>2</v>
      </c>
      <c r="K4" s="50" t="s">
        <v>3</v>
      </c>
      <c r="L4" s="50" t="s">
        <v>4</v>
      </c>
      <c r="M4" s="30" t="s">
        <v>19</v>
      </c>
      <c r="N4" s="36" t="s">
        <v>20</v>
      </c>
      <c r="O4" s="38"/>
    </row>
    <row r="5" spans="1:23" ht="15" customHeight="1">
      <c r="B5" s="3"/>
      <c r="C5" s="43"/>
      <c r="D5" s="44" t="s">
        <v>36</v>
      </c>
      <c r="G5" s="11"/>
      <c r="H5" s="3"/>
      <c r="I5" s="23" t="s">
        <v>68</v>
      </c>
      <c r="J5" s="23">
        <v>99</v>
      </c>
      <c r="K5" s="23">
        <v>83</v>
      </c>
      <c r="L5" s="23">
        <v>85</v>
      </c>
      <c r="M5" s="21" t="str">
        <f>IF(J5&gt;=75,"A","B")</f>
        <v>A</v>
      </c>
      <c r="N5" s="37" t="str">
        <f>IF(K5&gt;=85,"A",IF(K5&lt;60,"C","B"))</f>
        <v>B</v>
      </c>
      <c r="O5" s="39"/>
    </row>
    <row r="6" spans="1:23" ht="15" customHeight="1">
      <c r="C6" s="43"/>
      <c r="D6" s="44" t="s">
        <v>37</v>
      </c>
      <c r="I6" s="79" t="s">
        <v>69</v>
      </c>
      <c r="J6" s="23">
        <v>65</v>
      </c>
      <c r="K6" s="23">
        <v>53</v>
      </c>
      <c r="L6" s="23">
        <v>43</v>
      </c>
      <c r="M6" s="21" t="str">
        <f t="shared" ref="M6:M9" si="0">IF(J6&gt;=75,"A","B")</f>
        <v>B</v>
      </c>
      <c r="N6" s="37" t="str">
        <f t="shared" ref="N6:N9" si="1">IF(K6&gt;=85,"A",IF(K6&lt;60,"C","B"))</f>
        <v>C</v>
      </c>
      <c r="O6" s="39"/>
    </row>
    <row r="7" spans="1:23" ht="15" customHeight="1">
      <c r="C7" s="43"/>
      <c r="D7" s="44" t="s">
        <v>38</v>
      </c>
      <c r="I7" s="23" t="s">
        <v>70</v>
      </c>
      <c r="J7" s="23">
        <v>85</v>
      </c>
      <c r="K7" s="23">
        <v>80</v>
      </c>
      <c r="L7" s="23">
        <v>79</v>
      </c>
      <c r="M7" s="21" t="str">
        <f t="shared" si="0"/>
        <v>A</v>
      </c>
      <c r="N7" s="37" t="str">
        <f t="shared" si="1"/>
        <v>B</v>
      </c>
      <c r="O7" s="39"/>
    </row>
    <row r="8" spans="1:23" ht="15" customHeight="1">
      <c r="C8" s="43"/>
      <c r="D8" s="44" t="s">
        <v>39</v>
      </c>
      <c r="I8" s="23" t="s">
        <v>71</v>
      </c>
      <c r="J8" s="23">
        <v>100</v>
      </c>
      <c r="K8" s="23">
        <v>99</v>
      </c>
      <c r="L8" s="23">
        <v>82</v>
      </c>
      <c r="M8" s="21" t="str">
        <f t="shared" si="0"/>
        <v>A</v>
      </c>
      <c r="N8" s="37" t="str">
        <f t="shared" si="1"/>
        <v>A</v>
      </c>
      <c r="O8" s="39"/>
    </row>
    <row r="9" spans="1:23" ht="15" customHeight="1">
      <c r="C9" s="43"/>
      <c r="D9" s="44" t="s">
        <v>40</v>
      </c>
      <c r="I9" s="23" t="s">
        <v>72</v>
      </c>
      <c r="J9" s="23">
        <v>45</v>
      </c>
      <c r="K9" s="23">
        <v>60</v>
      </c>
      <c r="L9" s="23">
        <v>30</v>
      </c>
      <c r="M9" s="21" t="str">
        <f t="shared" si="0"/>
        <v>B</v>
      </c>
      <c r="N9" s="37" t="str">
        <f t="shared" si="1"/>
        <v>B</v>
      </c>
      <c r="O9" s="39"/>
    </row>
    <row r="10" spans="1:23" ht="15" customHeight="1">
      <c r="C10" s="43"/>
      <c r="D10" s="44" t="s">
        <v>41</v>
      </c>
    </row>
    <row r="11" spans="1:23" ht="15" customHeight="1">
      <c r="B11" s="5"/>
      <c r="C11" s="43"/>
      <c r="D11" s="44" t="s">
        <v>42</v>
      </c>
    </row>
    <row r="12" spans="1:23" ht="15" customHeight="1">
      <c r="B12" s="4"/>
      <c r="C12" s="43"/>
      <c r="D12" s="44" t="s">
        <v>43</v>
      </c>
      <c r="M12" s="34"/>
      <c r="N12" s="35"/>
    </row>
    <row r="13" spans="1:23" ht="15" customHeight="1">
      <c r="C13" s="43"/>
      <c r="D13" s="44" t="s">
        <v>44</v>
      </c>
      <c r="E13" s="40"/>
      <c r="I13" s="26" t="s">
        <v>67</v>
      </c>
      <c r="J13" s="26" t="s">
        <v>2</v>
      </c>
      <c r="K13" s="26" t="s">
        <v>3</v>
      </c>
      <c r="L13" s="26" t="s">
        <v>4</v>
      </c>
      <c r="M13" s="32" t="s">
        <v>17</v>
      </c>
      <c r="N13" s="32" t="s">
        <v>18</v>
      </c>
    </row>
    <row r="14" spans="1:23" ht="15" customHeight="1">
      <c r="B14" s="5"/>
      <c r="C14" s="43"/>
      <c r="D14" s="44" t="s">
        <v>45</v>
      </c>
      <c r="E14" s="40"/>
      <c r="I14" s="27" t="s">
        <v>68</v>
      </c>
      <c r="J14" s="27">
        <v>99</v>
      </c>
      <c r="K14" s="27">
        <v>83</v>
      </c>
      <c r="L14" s="27">
        <v>85</v>
      </c>
      <c r="M14" s="27" t="str">
        <f>IF(AND(L14&gt;75,K14&gt;75,J14&gt;75),"Passed with Distinction","")</f>
        <v>Passed with Distinction</v>
      </c>
      <c r="N14" s="27" t="str">
        <f>IF(OR(L14&lt;35,K14&lt;35,J14&lt;35),"Failed","Promoted to next class")</f>
        <v>Promoted to next class</v>
      </c>
    </row>
    <row r="15" spans="1:23" ht="15" customHeight="1">
      <c r="B15" s="6"/>
      <c r="C15" s="43"/>
      <c r="D15" s="44" t="s">
        <v>46</v>
      </c>
      <c r="E15" s="40"/>
      <c r="I15" s="27" t="s">
        <v>69</v>
      </c>
      <c r="J15" s="27">
        <v>65</v>
      </c>
      <c r="K15" s="27">
        <v>53</v>
      </c>
      <c r="L15" s="27">
        <v>43</v>
      </c>
      <c r="M15" s="27" t="str">
        <f t="shared" ref="M15:M18" si="2">IF(AND(L15&gt;75,K15&gt;75,J15&gt;75),"Passed with Distinction","")</f>
        <v/>
      </c>
      <c r="N15" s="27" t="str">
        <f t="shared" ref="N15:N18" si="3">IF(OR(L15&lt;35,K15&lt;35,J15&lt;35),"Failed","Promoted to next class")</f>
        <v>Promoted to next class</v>
      </c>
    </row>
    <row r="16" spans="1:23" ht="15" customHeight="1">
      <c r="B16" s="6"/>
      <c r="C16" s="45"/>
      <c r="D16" s="46" t="s">
        <v>47</v>
      </c>
      <c r="E16" s="40"/>
      <c r="I16" s="27" t="s">
        <v>70</v>
      </c>
      <c r="J16" s="27">
        <v>85</v>
      </c>
      <c r="K16" s="27">
        <v>80</v>
      </c>
      <c r="L16" s="27">
        <v>79</v>
      </c>
      <c r="M16" s="27" t="str">
        <f t="shared" si="2"/>
        <v>Passed with Distinction</v>
      </c>
      <c r="N16" s="27" t="str">
        <f t="shared" si="3"/>
        <v>Promoted to next class</v>
      </c>
    </row>
    <row r="17" spans="3:14" ht="15" customHeight="1">
      <c r="C17" s="41" t="s">
        <v>48</v>
      </c>
      <c r="D17" s="42"/>
      <c r="E17" s="40"/>
      <c r="I17" s="27" t="s">
        <v>71</v>
      </c>
      <c r="J17" s="27">
        <v>85</v>
      </c>
      <c r="K17" s="27">
        <v>99</v>
      </c>
      <c r="L17" s="27">
        <v>82</v>
      </c>
      <c r="M17" s="27" t="str">
        <f t="shared" si="2"/>
        <v>Passed with Distinction</v>
      </c>
      <c r="N17" s="27" t="str">
        <f t="shared" si="3"/>
        <v>Promoted to next class</v>
      </c>
    </row>
    <row r="18" spans="3:14" ht="15" customHeight="1">
      <c r="C18" s="43"/>
      <c r="D18" s="44" t="s">
        <v>50</v>
      </c>
      <c r="E18" s="40"/>
      <c r="I18" s="27" t="s">
        <v>72</v>
      </c>
      <c r="J18" s="27">
        <v>45</v>
      </c>
      <c r="K18" s="27">
        <v>60</v>
      </c>
      <c r="L18" s="27">
        <v>30</v>
      </c>
      <c r="M18" s="27" t="str">
        <f t="shared" si="2"/>
        <v/>
      </c>
      <c r="N18" s="27" t="str">
        <f t="shared" si="3"/>
        <v>Failed</v>
      </c>
    </row>
    <row r="19" spans="3:14" ht="15" customHeight="1">
      <c r="C19" s="43"/>
      <c r="D19" s="44" t="s">
        <v>51</v>
      </c>
      <c r="E19" s="40"/>
    </row>
    <row r="20" spans="3:14" ht="15" customHeight="1">
      <c r="C20" s="43"/>
      <c r="D20" s="44" t="s">
        <v>49</v>
      </c>
      <c r="E20" s="40"/>
    </row>
    <row r="21" spans="3:14" ht="15" customHeight="1">
      <c r="C21" s="45"/>
      <c r="D21" s="46" t="s">
        <v>35</v>
      </c>
      <c r="E21" s="49"/>
    </row>
    <row r="22" spans="3:14" ht="15" customHeight="1">
      <c r="C22" s="41" t="s">
        <v>66</v>
      </c>
      <c r="D22" s="42"/>
      <c r="E22" s="40"/>
      <c r="J22" t="s">
        <v>73</v>
      </c>
    </row>
    <row r="23" spans="3:14" ht="15" customHeight="1">
      <c r="C23" s="43"/>
      <c r="D23" s="44" t="s">
        <v>52</v>
      </c>
      <c r="E23" s="40"/>
    </row>
    <row r="24" spans="3:14" ht="15" customHeight="1">
      <c r="C24" s="43"/>
      <c r="D24" s="44" t="s">
        <v>53</v>
      </c>
      <c r="E24" s="40"/>
    </row>
    <row r="25" spans="3:14" ht="15" customHeight="1">
      <c r="C25" s="43"/>
      <c r="D25" s="44" t="s">
        <v>54</v>
      </c>
    </row>
    <row r="26" spans="3:14" ht="15" customHeight="1">
      <c r="C26" s="45"/>
      <c r="D26" s="46" t="s">
        <v>55</v>
      </c>
      <c r="E26" s="40"/>
    </row>
    <row r="27" spans="3:14" ht="15" customHeight="1">
      <c r="C27" s="41" t="s">
        <v>56</v>
      </c>
      <c r="D27" s="42"/>
      <c r="E27" s="40"/>
      <c r="J27" t="s">
        <v>73</v>
      </c>
    </row>
    <row r="28" spans="3:14" ht="15" customHeight="1">
      <c r="C28" s="43"/>
      <c r="D28" s="44" t="s">
        <v>57</v>
      </c>
      <c r="E28" s="40"/>
    </row>
    <row r="29" spans="3:14" ht="15" customHeight="1">
      <c r="C29" s="43"/>
      <c r="D29" s="44" t="s">
        <v>61</v>
      </c>
      <c r="E29" s="40"/>
    </row>
    <row r="30" spans="3:14" ht="15" customHeight="1">
      <c r="C30" s="45"/>
      <c r="D30" s="46" t="s">
        <v>34</v>
      </c>
    </row>
    <row r="31" spans="3:14" ht="15" customHeight="1">
      <c r="C31" s="41" t="s">
        <v>62</v>
      </c>
      <c r="D31" s="42"/>
      <c r="E31" s="40"/>
    </row>
    <row r="32" spans="3:14" ht="15" customHeight="1">
      <c r="C32" s="43"/>
      <c r="D32" s="44" t="s">
        <v>58</v>
      </c>
      <c r="E32" s="40"/>
    </row>
    <row r="33" spans="3:5" ht="15" customHeight="1">
      <c r="C33" s="43"/>
      <c r="D33" s="44" t="s">
        <v>59</v>
      </c>
      <c r="E33" s="40"/>
    </row>
    <row r="34" spans="3:5" ht="15" customHeight="1">
      <c r="C34" s="45"/>
      <c r="D34" s="46" t="s">
        <v>60</v>
      </c>
      <c r="E34" s="40"/>
    </row>
    <row r="35" spans="3:5" ht="15" customHeight="1">
      <c r="C35" s="47" t="s">
        <v>63</v>
      </c>
      <c r="D35" s="48"/>
    </row>
    <row r="36" spans="3:5" ht="15" customHeight="1">
      <c r="C36" s="47" t="s">
        <v>64</v>
      </c>
      <c r="D36" s="48"/>
      <c r="E36" s="40"/>
    </row>
    <row r="37" spans="3:5" ht="15" customHeight="1">
      <c r="E37" s="40"/>
    </row>
    <row r="38" spans="3:5" ht="15" customHeight="1">
      <c r="E38" s="40"/>
    </row>
    <row r="40" spans="3:5" ht="15" customHeight="1">
      <c r="E40" s="40"/>
    </row>
    <row r="41" spans="3:5" ht="15" customHeight="1">
      <c r="E41" s="40"/>
    </row>
  </sheetData>
  <autoFilter ref="I13:N18" xr:uid="{00000000-0001-0000-0000-000000000000}"/>
  <mergeCells count="7">
    <mergeCell ref="Q1:R1"/>
    <mergeCell ref="S1:T1"/>
    <mergeCell ref="U1:V1"/>
    <mergeCell ref="H1:I1"/>
    <mergeCell ref="K1:L1"/>
    <mergeCell ref="M1:N1"/>
    <mergeCell ref="O1:P1"/>
  </mergeCells>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22"/>
  <sheetViews>
    <sheetView showGridLines="0" tabSelected="1" zoomScale="90" zoomScaleNormal="90" workbookViewId="0">
      <selection activeCell="L4" sqref="L4:R9"/>
    </sheetView>
  </sheetViews>
  <sheetFormatPr defaultRowHeight="15" customHeight="1"/>
  <cols>
    <col min="1" max="2" width="3.7265625" customWidth="1"/>
    <col min="3" max="3" width="12.7265625" customWidth="1"/>
    <col min="4" max="4" width="10.1796875" customWidth="1"/>
    <col min="5" max="5" width="17.1796875" bestFit="1" customWidth="1"/>
    <col min="6" max="6" width="18.1796875" customWidth="1"/>
    <col min="7" max="7" width="13.54296875" customWidth="1"/>
    <col min="8" max="8" width="11.54296875" bestFit="1" customWidth="1"/>
    <col min="9" max="9" width="0.7265625" style="9" customWidth="1"/>
    <col min="10" max="10" width="3.7265625" style="17" customWidth="1"/>
    <col min="11" max="11" width="3.7265625" customWidth="1"/>
    <col min="12" max="12" width="15" customWidth="1"/>
    <col min="13" max="15" width="11.7265625" customWidth="1"/>
    <col min="16" max="16" width="13.7265625" bestFit="1" customWidth="1"/>
    <col min="17" max="17" width="14.81640625" bestFit="1" customWidth="1"/>
    <col min="18" max="18" width="14.453125" bestFit="1" customWidth="1"/>
  </cols>
  <sheetData>
    <row r="1" spans="1:27" ht="31.5" thickBot="1">
      <c r="A1" s="1"/>
      <c r="B1" s="1" t="s">
        <v>10</v>
      </c>
      <c r="C1" s="1"/>
      <c r="D1" s="1"/>
      <c r="E1" s="2"/>
      <c r="F1" s="2"/>
      <c r="G1" s="2"/>
      <c r="H1" s="2"/>
      <c r="I1" s="8"/>
      <c r="J1" s="16"/>
      <c r="K1" s="51" t="s">
        <v>0</v>
      </c>
      <c r="L1" s="51"/>
      <c r="M1" s="51"/>
      <c r="N1" s="51"/>
      <c r="O1" s="51"/>
      <c r="P1" s="51"/>
      <c r="Q1" s="51"/>
      <c r="R1" s="51"/>
      <c r="S1" s="51"/>
      <c r="T1" s="51"/>
      <c r="U1" s="51"/>
      <c r="V1" s="51"/>
      <c r="W1" s="51"/>
      <c r="X1" s="51"/>
      <c r="Y1" s="51"/>
      <c r="Z1" s="51"/>
      <c r="AA1" s="15"/>
    </row>
    <row r="2" spans="1:27" ht="15" customHeight="1" thickTop="1"/>
    <row r="3" spans="1:27" ht="15" customHeight="1" thickBot="1">
      <c r="B3" s="12"/>
    </row>
    <row r="4" spans="1:27" ht="15" customHeight="1">
      <c r="B4" s="14"/>
      <c r="C4" s="70" t="s">
        <v>8</v>
      </c>
      <c r="D4" s="71"/>
      <c r="E4" s="71"/>
      <c r="F4" s="71"/>
      <c r="G4" s="72"/>
      <c r="H4" s="14"/>
      <c r="I4" s="10"/>
      <c r="J4" s="18"/>
      <c r="K4" s="7"/>
      <c r="L4" s="22" t="s">
        <v>1</v>
      </c>
      <c r="M4" s="22" t="s">
        <v>2</v>
      </c>
      <c r="N4" s="22" t="s">
        <v>3</v>
      </c>
      <c r="O4" s="22" t="s">
        <v>4</v>
      </c>
      <c r="P4" s="22" t="s">
        <v>19</v>
      </c>
      <c r="Q4" s="22" t="s">
        <v>20</v>
      </c>
      <c r="R4" s="22" t="s">
        <v>21</v>
      </c>
    </row>
    <row r="5" spans="1:27" ht="15" customHeight="1">
      <c r="B5" s="3"/>
      <c r="C5" s="73"/>
      <c r="D5" s="74"/>
      <c r="E5" s="74"/>
      <c r="F5" s="74"/>
      <c r="G5" s="75"/>
      <c r="H5" s="3"/>
      <c r="I5" s="11"/>
      <c r="J5" s="19"/>
      <c r="K5" s="3"/>
      <c r="L5" s="23" t="s">
        <v>11</v>
      </c>
      <c r="M5" s="23">
        <v>99</v>
      </c>
      <c r="N5" s="23">
        <v>83</v>
      </c>
      <c r="O5" s="23">
        <v>85</v>
      </c>
      <c r="P5" s="21" t="str">
        <f>IF(M5&gt;=75,"A","B")</f>
        <v>A</v>
      </c>
      <c r="Q5" s="21" t="str">
        <f>IF(N5&gt;=85,"A",(IF(N5&lt;60,"C","B")))</f>
        <v>B</v>
      </c>
      <c r="R5" s="21" t="str">
        <f>IF(O5&gt;=85,"A",IF(AND(O5&lt;85,O5&gt;=60),"B","C"))</f>
        <v>A</v>
      </c>
    </row>
    <row r="6" spans="1:27" ht="15" customHeight="1">
      <c r="C6" s="73"/>
      <c r="D6" s="74"/>
      <c r="E6" s="74"/>
      <c r="F6" s="74"/>
      <c r="G6" s="75"/>
      <c r="L6" s="23" t="s">
        <v>12</v>
      </c>
      <c r="M6" s="23">
        <v>65</v>
      </c>
      <c r="N6" s="23">
        <v>53</v>
      </c>
      <c r="O6" s="23">
        <v>43</v>
      </c>
      <c r="P6" s="21" t="str">
        <f t="shared" ref="P6:P9" si="0">IF(M6&gt;=75,"A","B")</f>
        <v>B</v>
      </c>
      <c r="Q6" s="21" t="str">
        <f t="shared" ref="Q6:Q9" si="1">IF(N6&gt;=85,"A",(IF(N6&lt;60,"C","B")))</f>
        <v>C</v>
      </c>
      <c r="R6" s="21" t="str">
        <f t="shared" ref="R6:R9" si="2">IF(O6&gt;=85,"A",IF(AND(O6&lt;85,O6&gt;=60),"B","C"))</f>
        <v>C</v>
      </c>
    </row>
    <row r="7" spans="1:27" ht="15" customHeight="1">
      <c r="C7" s="73"/>
      <c r="D7" s="74"/>
      <c r="E7" s="74"/>
      <c r="F7" s="74"/>
      <c r="G7" s="75"/>
      <c r="L7" s="23" t="s">
        <v>13</v>
      </c>
      <c r="M7" s="23">
        <v>85</v>
      </c>
      <c r="N7" s="23">
        <v>80</v>
      </c>
      <c r="O7" s="23">
        <v>79</v>
      </c>
      <c r="P7" s="21" t="str">
        <f t="shared" si="0"/>
        <v>A</v>
      </c>
      <c r="Q7" s="21" t="str">
        <f t="shared" si="1"/>
        <v>B</v>
      </c>
      <c r="R7" s="21" t="str">
        <f t="shared" si="2"/>
        <v>B</v>
      </c>
    </row>
    <row r="8" spans="1:27" ht="15" customHeight="1">
      <c r="C8" s="73"/>
      <c r="D8" s="74"/>
      <c r="E8" s="74"/>
      <c r="F8" s="74"/>
      <c r="G8" s="75"/>
      <c r="L8" s="23" t="s">
        <v>14</v>
      </c>
      <c r="M8" s="23">
        <v>100</v>
      </c>
      <c r="N8" s="23">
        <v>99</v>
      </c>
      <c r="O8" s="23">
        <v>82</v>
      </c>
      <c r="P8" s="21" t="str">
        <f t="shared" si="0"/>
        <v>A</v>
      </c>
      <c r="Q8" s="21" t="str">
        <f t="shared" si="1"/>
        <v>A</v>
      </c>
      <c r="R8" s="21" t="str">
        <f t="shared" si="2"/>
        <v>B</v>
      </c>
    </row>
    <row r="9" spans="1:27" ht="15" customHeight="1">
      <c r="C9" s="73"/>
      <c r="D9" s="74"/>
      <c r="E9" s="74"/>
      <c r="F9" s="74"/>
      <c r="G9" s="75"/>
      <c r="L9" s="23" t="s">
        <v>15</v>
      </c>
      <c r="M9" s="23">
        <v>45</v>
      </c>
      <c r="N9" s="23">
        <v>60</v>
      </c>
      <c r="O9" s="23">
        <v>30</v>
      </c>
      <c r="P9" s="21" t="str">
        <f t="shared" si="0"/>
        <v>B</v>
      </c>
      <c r="Q9" s="21" t="str">
        <f t="shared" si="1"/>
        <v>B</v>
      </c>
      <c r="R9" s="21" t="str">
        <f t="shared" si="2"/>
        <v>C</v>
      </c>
    </row>
    <row r="10" spans="1:27" ht="15" customHeight="1">
      <c r="C10" s="73"/>
      <c r="D10" s="74"/>
      <c r="E10" s="74"/>
      <c r="F10" s="74"/>
      <c r="G10" s="75"/>
    </row>
    <row r="11" spans="1:27" ht="15" customHeight="1" thickBot="1">
      <c r="B11" s="5"/>
      <c r="C11" s="76"/>
      <c r="D11" s="77"/>
      <c r="E11" s="77"/>
      <c r="F11" s="77"/>
      <c r="G11" s="78"/>
    </row>
    <row r="12" spans="1:27" ht="15" customHeight="1">
      <c r="B12" s="4"/>
      <c r="C12" s="12"/>
      <c r="L12" s="24" t="s">
        <v>22</v>
      </c>
    </row>
    <row r="13" spans="1:27" ht="15" customHeight="1" thickBot="1">
      <c r="C13" s="13"/>
    </row>
    <row r="14" spans="1:27" ht="15" customHeight="1">
      <c r="B14" s="5"/>
      <c r="C14" s="61" t="s">
        <v>7</v>
      </c>
      <c r="D14" s="62"/>
      <c r="E14" s="62"/>
      <c r="F14" s="62"/>
      <c r="G14" s="63"/>
      <c r="L14" s="26" t="s">
        <v>23</v>
      </c>
      <c r="M14" s="26" t="s">
        <v>2</v>
      </c>
      <c r="N14" s="26" t="s">
        <v>3</v>
      </c>
      <c r="O14" s="26" t="s">
        <v>4</v>
      </c>
    </row>
    <row r="15" spans="1:27" ht="15" customHeight="1">
      <c r="B15" s="6"/>
      <c r="C15" s="64"/>
      <c r="D15" s="65"/>
      <c r="E15" s="65"/>
      <c r="F15" s="65"/>
      <c r="G15" s="66"/>
      <c r="L15" s="21" t="s">
        <v>24</v>
      </c>
      <c r="M15" s="23">
        <f>COUNTIF(P$5:P$9,$L15)</f>
        <v>3</v>
      </c>
      <c r="N15" s="23">
        <f t="shared" ref="N15:O15" si="3">COUNTIF(Q$5:Q$9,$L15)</f>
        <v>1</v>
      </c>
      <c r="O15" s="23">
        <f t="shared" si="3"/>
        <v>1</v>
      </c>
    </row>
    <row r="16" spans="1:27" ht="15" customHeight="1">
      <c r="B16" s="6"/>
      <c r="C16" s="64"/>
      <c r="D16" s="65"/>
      <c r="E16" s="65"/>
      <c r="F16" s="65"/>
      <c r="G16" s="66"/>
      <c r="L16" s="21" t="s">
        <v>25</v>
      </c>
      <c r="M16" s="23">
        <f t="shared" ref="M16:M17" si="4">COUNTIF($P$5:$P$9,L16)</f>
        <v>2</v>
      </c>
      <c r="N16" s="23">
        <f t="shared" ref="N16:N17" si="5">COUNTIF(Q$5:Q$9,$L16)</f>
        <v>3</v>
      </c>
      <c r="O16" s="23">
        <f t="shared" ref="O16:O17" si="6">COUNTIF(R$5:R$9,$L16)</f>
        <v>2</v>
      </c>
    </row>
    <row r="17" spans="3:15" ht="15" customHeight="1">
      <c r="C17" s="64"/>
      <c r="D17" s="65"/>
      <c r="E17" s="65"/>
      <c r="F17" s="65"/>
      <c r="G17" s="66"/>
      <c r="L17" s="21" t="s">
        <v>26</v>
      </c>
      <c r="M17" s="23">
        <f t="shared" si="4"/>
        <v>0</v>
      </c>
      <c r="N17" s="23">
        <f t="shared" si="5"/>
        <v>1</v>
      </c>
      <c r="O17" s="23">
        <f t="shared" si="6"/>
        <v>2</v>
      </c>
    </row>
    <row r="18" spans="3:15" ht="15" customHeight="1">
      <c r="C18" s="64"/>
      <c r="D18" s="65"/>
      <c r="E18" s="65"/>
      <c r="F18" s="65"/>
      <c r="G18" s="66"/>
    </row>
    <row r="19" spans="3:15" ht="15" customHeight="1">
      <c r="C19" s="64"/>
      <c r="D19" s="65"/>
      <c r="E19" s="65"/>
      <c r="F19" s="65"/>
      <c r="G19" s="66"/>
      <c r="L19" s="24" t="s">
        <v>30</v>
      </c>
    </row>
    <row r="20" spans="3:15" ht="15" customHeight="1">
      <c r="C20" s="64"/>
      <c r="D20" s="65"/>
      <c r="E20" s="65"/>
      <c r="F20" s="65"/>
      <c r="G20" s="66"/>
      <c r="L20" s="28"/>
    </row>
    <row r="21" spans="3:15" ht="15" customHeight="1" thickBot="1">
      <c r="C21" s="67"/>
      <c r="D21" s="68"/>
      <c r="E21" s="68"/>
      <c r="F21" s="68"/>
      <c r="G21" s="69"/>
      <c r="L21" s="29" t="s">
        <v>31</v>
      </c>
    </row>
    <row r="22" spans="3:15" ht="15" customHeight="1">
      <c r="L22" s="30" t="s">
        <v>29</v>
      </c>
      <c r="M22" s="20">
        <f>COUNTIFS(M5:M9,L22,N5:N9,L22,O5:O9,L22)</f>
        <v>0</v>
      </c>
    </row>
  </sheetData>
  <mergeCells count="10">
    <mergeCell ref="U1:V1"/>
    <mergeCell ref="W1:X1"/>
    <mergeCell ref="Y1:Z1"/>
    <mergeCell ref="C4:G11"/>
    <mergeCell ref="C14:G21"/>
    <mergeCell ref="K1:L1"/>
    <mergeCell ref="M1:N1"/>
    <mergeCell ref="O1:P1"/>
    <mergeCell ref="Q1:R1"/>
    <mergeCell ref="S1:T1"/>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26"/>
  <sheetViews>
    <sheetView showGridLines="0" zoomScale="65" zoomScaleNormal="90" workbookViewId="0">
      <selection activeCell="L17" sqref="L17"/>
    </sheetView>
  </sheetViews>
  <sheetFormatPr defaultRowHeight="15" customHeight="1"/>
  <cols>
    <col min="1" max="2" width="3.7265625" customWidth="1"/>
    <col min="3" max="3" width="12.7265625" customWidth="1"/>
    <col min="4" max="4" width="10.1796875" customWidth="1"/>
    <col min="5" max="5" width="17.1796875" bestFit="1" customWidth="1"/>
    <col min="6" max="6" width="18.1796875" customWidth="1"/>
    <col min="7" max="7" width="13.54296875" customWidth="1"/>
    <col min="8" max="8" width="11.54296875" bestFit="1" customWidth="1"/>
    <col min="9" max="9" width="0.7265625" style="9" customWidth="1"/>
    <col min="10" max="10" width="3.7265625" style="17" customWidth="1"/>
    <col min="11" max="11" width="3.7265625" customWidth="1"/>
    <col min="12" max="12" width="13.54296875" customWidth="1"/>
    <col min="13" max="15" width="11.7265625" customWidth="1"/>
    <col min="16" max="16" width="15.7265625" bestFit="1" customWidth="1"/>
    <col min="17" max="17" width="15.7265625" customWidth="1"/>
    <col min="18" max="18" width="16.7265625" customWidth="1"/>
  </cols>
  <sheetData>
    <row r="1" spans="1:28" ht="31.5" thickBot="1">
      <c r="A1" s="1"/>
      <c r="B1" s="51" t="s">
        <v>9</v>
      </c>
      <c r="C1" s="51"/>
      <c r="D1" s="1"/>
      <c r="E1" s="2"/>
      <c r="F1" s="2"/>
      <c r="G1" s="2"/>
      <c r="H1" s="2"/>
      <c r="I1" s="8"/>
      <c r="J1" s="16"/>
      <c r="K1" s="51" t="s">
        <v>0</v>
      </c>
      <c r="L1" s="51"/>
      <c r="M1" s="51"/>
      <c r="N1" s="51"/>
      <c r="O1" s="51"/>
      <c r="P1" s="51"/>
      <c r="Q1" s="15"/>
      <c r="R1" s="51"/>
      <c r="S1" s="51"/>
      <c r="T1" s="51"/>
      <c r="U1" s="51"/>
      <c r="V1" s="51"/>
      <c r="W1" s="51"/>
      <c r="X1" s="51"/>
      <c r="Y1" s="51"/>
      <c r="Z1" s="51"/>
      <c r="AA1" s="51"/>
      <c r="AB1" s="15"/>
    </row>
    <row r="2" spans="1:28" ht="15" customHeight="1" thickTop="1"/>
    <row r="3" spans="1:28" ht="32" thickBot="1">
      <c r="B3" s="12"/>
      <c r="P3" s="25" t="s">
        <v>27</v>
      </c>
      <c r="Q3" s="25" t="s">
        <v>28</v>
      </c>
      <c r="R3" s="25" t="s">
        <v>32</v>
      </c>
    </row>
    <row r="4" spans="1:28" ht="15" customHeight="1">
      <c r="B4" s="14"/>
      <c r="C4" s="52" t="s">
        <v>6</v>
      </c>
      <c r="D4" s="53"/>
      <c r="E4" s="53"/>
      <c r="F4" s="53"/>
      <c r="G4" s="54"/>
      <c r="H4" s="14"/>
      <c r="I4" s="10"/>
      <c r="J4" s="18"/>
      <c r="K4" s="7"/>
      <c r="L4" s="22" t="s">
        <v>1</v>
      </c>
      <c r="M4" s="22" t="s">
        <v>2</v>
      </c>
      <c r="N4" s="22" t="s">
        <v>3</v>
      </c>
      <c r="O4" s="22" t="s">
        <v>4</v>
      </c>
      <c r="P4" s="22" t="s">
        <v>16</v>
      </c>
      <c r="Q4" s="22" t="s">
        <v>17</v>
      </c>
      <c r="R4" s="22" t="s">
        <v>18</v>
      </c>
    </row>
    <row r="5" spans="1:28" ht="15" customHeight="1">
      <c r="B5" s="3"/>
      <c r="C5" s="55"/>
      <c r="D5" s="56"/>
      <c r="E5" s="56"/>
      <c r="F5" s="56"/>
      <c r="G5" s="57"/>
      <c r="H5" s="3"/>
      <c r="I5" s="11"/>
      <c r="J5" s="19"/>
      <c r="K5" s="3"/>
      <c r="L5" s="23" t="s">
        <v>11</v>
      </c>
      <c r="M5" s="23">
        <v>99</v>
      </c>
      <c r="N5" s="23">
        <v>83</v>
      </c>
      <c r="O5" s="23">
        <v>85</v>
      </c>
      <c r="P5" s="23" t="b">
        <f>M5=100</f>
        <v>0</v>
      </c>
      <c r="Q5" s="31" t="b">
        <f>AND(M5&gt;75,N5&gt;75,O5&gt;75)</f>
        <v>1</v>
      </c>
      <c r="R5" s="23" t="b">
        <f>OR(M5&lt;35,N5&lt;35,O5&lt;35)</f>
        <v>0</v>
      </c>
    </row>
    <row r="6" spans="1:28" ht="15" customHeight="1">
      <c r="C6" s="55"/>
      <c r="D6" s="56"/>
      <c r="E6" s="56"/>
      <c r="F6" s="56"/>
      <c r="G6" s="57"/>
      <c r="L6" s="23" t="s">
        <v>12</v>
      </c>
      <c r="M6" s="23">
        <v>65</v>
      </c>
      <c r="N6" s="23">
        <v>53</v>
      </c>
      <c r="O6" s="23">
        <v>43</v>
      </c>
      <c r="P6" s="23" t="b">
        <f t="shared" ref="P6:P9" si="0">M6=100</f>
        <v>0</v>
      </c>
      <c r="Q6" s="23" t="b">
        <f t="shared" ref="Q6:Q9" si="1">AND(M6&gt;75,N6&gt;75,O6&gt;75)</f>
        <v>0</v>
      </c>
      <c r="R6" s="23" t="b">
        <f t="shared" ref="R6:R9" si="2">OR(M6&lt;35,N6&lt;35,O6&lt;35)</f>
        <v>0</v>
      </c>
    </row>
    <row r="7" spans="1:28" ht="15" customHeight="1">
      <c r="C7" s="55"/>
      <c r="D7" s="56"/>
      <c r="E7" s="56"/>
      <c r="F7" s="56"/>
      <c r="G7" s="57"/>
      <c r="L7" s="23" t="s">
        <v>13</v>
      </c>
      <c r="M7" s="23">
        <v>85</v>
      </c>
      <c r="N7" s="23">
        <v>80</v>
      </c>
      <c r="O7" s="23">
        <v>79</v>
      </c>
      <c r="P7" s="23" t="b">
        <f t="shared" si="0"/>
        <v>0</v>
      </c>
      <c r="Q7" s="31" t="b">
        <f t="shared" si="1"/>
        <v>1</v>
      </c>
      <c r="R7" s="23" t="b">
        <f t="shared" si="2"/>
        <v>0</v>
      </c>
    </row>
    <row r="8" spans="1:28" ht="15" customHeight="1">
      <c r="C8" s="55"/>
      <c r="D8" s="56"/>
      <c r="E8" s="56"/>
      <c r="F8" s="56"/>
      <c r="G8" s="57"/>
      <c r="L8" s="23" t="s">
        <v>14</v>
      </c>
      <c r="M8" s="23">
        <v>85</v>
      </c>
      <c r="N8" s="23">
        <v>99</v>
      </c>
      <c r="O8" s="23">
        <v>82</v>
      </c>
      <c r="P8" s="31" t="b">
        <f t="shared" si="0"/>
        <v>0</v>
      </c>
      <c r="Q8" s="31" t="b">
        <f t="shared" si="1"/>
        <v>1</v>
      </c>
      <c r="R8" s="23" t="b">
        <f t="shared" si="2"/>
        <v>0</v>
      </c>
    </row>
    <row r="9" spans="1:28" ht="15" customHeight="1">
      <c r="C9" s="55"/>
      <c r="D9" s="56"/>
      <c r="E9" s="56"/>
      <c r="F9" s="56"/>
      <c r="G9" s="57"/>
      <c r="L9" s="23" t="s">
        <v>15</v>
      </c>
      <c r="M9" s="23">
        <v>45</v>
      </c>
      <c r="N9" s="23">
        <v>60</v>
      </c>
      <c r="O9" s="23">
        <v>30</v>
      </c>
      <c r="P9" s="23" t="b">
        <f t="shared" si="0"/>
        <v>0</v>
      </c>
      <c r="Q9" s="23" t="b">
        <f t="shared" si="1"/>
        <v>0</v>
      </c>
      <c r="R9" s="31" t="b">
        <f t="shared" si="2"/>
        <v>1</v>
      </c>
    </row>
    <row r="10" spans="1:28" ht="15" customHeight="1">
      <c r="C10" s="55"/>
      <c r="D10" s="56"/>
      <c r="E10" s="56"/>
      <c r="F10" s="56"/>
      <c r="G10" s="57"/>
    </row>
    <row r="11" spans="1:28" ht="15" customHeight="1" thickBot="1">
      <c r="B11" s="5"/>
      <c r="C11" s="58"/>
      <c r="D11" s="59"/>
      <c r="E11" s="59"/>
      <c r="F11" s="59"/>
      <c r="G11" s="60"/>
    </row>
    <row r="12" spans="1:28" ht="15" customHeight="1">
      <c r="B12" s="4"/>
      <c r="C12" s="12"/>
    </row>
    <row r="13" spans="1:28" ht="15" customHeight="1" thickBot="1">
      <c r="C13" s="13"/>
    </row>
    <row r="14" spans="1:28" ht="15" customHeight="1">
      <c r="B14" s="5"/>
      <c r="C14" s="61" t="s">
        <v>5</v>
      </c>
      <c r="D14" s="62"/>
      <c r="E14" s="62"/>
      <c r="F14" s="62"/>
      <c r="G14" s="63"/>
    </row>
    <row r="15" spans="1:28" ht="15" customHeight="1">
      <c r="B15" s="6"/>
      <c r="C15" s="64"/>
      <c r="D15" s="65"/>
      <c r="E15" s="65"/>
      <c r="F15" s="65"/>
      <c r="G15" s="66"/>
    </row>
    <row r="16" spans="1:28" ht="15" customHeight="1">
      <c r="B16" s="6"/>
      <c r="C16" s="64"/>
      <c r="D16" s="65"/>
      <c r="E16" s="65"/>
      <c r="F16" s="65"/>
      <c r="G16" s="66"/>
    </row>
    <row r="17" spans="3:18" ht="15" customHeight="1">
      <c r="C17" s="64"/>
      <c r="D17" s="65"/>
      <c r="E17" s="65"/>
      <c r="F17" s="65"/>
      <c r="G17" s="66"/>
    </row>
    <row r="18" spans="3:18" ht="15" customHeight="1">
      <c r="C18" s="64"/>
      <c r="D18" s="65"/>
      <c r="E18" s="65"/>
      <c r="F18" s="65"/>
      <c r="G18" s="66"/>
    </row>
    <row r="19" spans="3:18" ht="15" customHeight="1">
      <c r="C19" s="64"/>
      <c r="D19" s="65"/>
      <c r="E19" s="65"/>
      <c r="F19" s="65"/>
      <c r="G19" s="66"/>
    </row>
    <row r="20" spans="3:18" ht="15" customHeight="1">
      <c r="C20" s="64"/>
      <c r="D20" s="65"/>
      <c r="E20" s="65"/>
      <c r="F20" s="65"/>
      <c r="G20" s="66"/>
      <c r="P20" s="25" t="s">
        <v>27</v>
      </c>
      <c r="Q20" s="25" t="s">
        <v>28</v>
      </c>
      <c r="R20" s="25" t="s">
        <v>32</v>
      </c>
    </row>
    <row r="21" spans="3:18" ht="15" customHeight="1" thickBot="1">
      <c r="C21" s="67"/>
      <c r="D21" s="68"/>
      <c r="E21" s="68"/>
      <c r="F21" s="68"/>
      <c r="G21" s="69"/>
      <c r="L21" s="22" t="s">
        <v>1</v>
      </c>
      <c r="M21" s="22" t="s">
        <v>2</v>
      </c>
      <c r="N21" s="22" t="s">
        <v>3</v>
      </c>
      <c r="O21" s="22" t="s">
        <v>4</v>
      </c>
      <c r="P21" s="22" t="s">
        <v>16</v>
      </c>
      <c r="Q21" s="22" t="s">
        <v>17</v>
      </c>
      <c r="R21" s="22" t="s">
        <v>18</v>
      </c>
    </row>
    <row r="22" spans="3:18" ht="15" customHeight="1">
      <c r="L22" s="23" t="s">
        <v>11</v>
      </c>
      <c r="M22" s="23">
        <v>99</v>
      </c>
      <c r="N22" s="23">
        <v>83</v>
      </c>
      <c r="O22" s="23">
        <v>85</v>
      </c>
      <c r="P22" s="23" t="b">
        <f>M22=100</f>
        <v>0</v>
      </c>
      <c r="Q22" s="31" t="b">
        <f>AND(M22&gt;75,N22&gt;75,O22&gt;75)</f>
        <v>1</v>
      </c>
      <c r="R22" s="23" t="b">
        <f>OR(M22&lt;35,N22&lt;35,O22&lt;35)</f>
        <v>0</v>
      </c>
    </row>
    <row r="23" spans="3:18" ht="15" customHeight="1">
      <c r="L23" s="23" t="s">
        <v>12</v>
      </c>
      <c r="M23" s="23">
        <v>65</v>
      </c>
      <c r="N23" s="23">
        <v>53</v>
      </c>
      <c r="O23" s="23">
        <v>43</v>
      </c>
      <c r="P23" s="23" t="b">
        <f t="shared" ref="P23:P26" si="3">M23=100</f>
        <v>0</v>
      </c>
      <c r="Q23" s="23" t="b">
        <f t="shared" ref="Q23:Q26" si="4">AND(M23&gt;75,N23&gt;75,O23&gt;75)</f>
        <v>0</v>
      </c>
      <c r="R23" s="23" t="b">
        <f t="shared" ref="R23:R26" si="5">OR(M23&lt;35,N23&lt;35,O23&lt;35)</f>
        <v>0</v>
      </c>
    </row>
    <row r="24" spans="3:18" ht="15" customHeight="1">
      <c r="L24" s="23" t="s">
        <v>13</v>
      </c>
      <c r="M24" s="23">
        <v>85</v>
      </c>
      <c r="N24" s="23">
        <v>80</v>
      </c>
      <c r="O24" s="23">
        <v>79</v>
      </c>
      <c r="P24" s="23" t="b">
        <f t="shared" si="3"/>
        <v>0</v>
      </c>
      <c r="Q24" s="31" t="b">
        <f t="shared" si="4"/>
        <v>1</v>
      </c>
      <c r="R24" s="23" t="b">
        <f t="shared" si="5"/>
        <v>0</v>
      </c>
    </row>
    <row r="25" spans="3:18" ht="15" customHeight="1">
      <c r="L25" s="23" t="s">
        <v>14</v>
      </c>
      <c r="M25" s="23">
        <v>100</v>
      </c>
      <c r="N25" s="23">
        <v>99</v>
      </c>
      <c r="O25" s="23">
        <v>82</v>
      </c>
      <c r="P25" s="31" t="b">
        <f t="shared" si="3"/>
        <v>1</v>
      </c>
      <c r="Q25" s="31" t="b">
        <f t="shared" si="4"/>
        <v>1</v>
      </c>
      <c r="R25" s="23" t="b">
        <f t="shared" si="5"/>
        <v>0</v>
      </c>
    </row>
    <row r="26" spans="3:18" ht="15" customHeight="1">
      <c r="L26" s="23" t="s">
        <v>15</v>
      </c>
      <c r="M26" s="23">
        <v>45</v>
      </c>
      <c r="N26" s="23">
        <v>60</v>
      </c>
      <c r="O26" s="23">
        <v>30</v>
      </c>
      <c r="P26" s="23" t="b">
        <f t="shared" si="3"/>
        <v>0</v>
      </c>
      <c r="Q26" s="23" t="b">
        <f t="shared" si="4"/>
        <v>0</v>
      </c>
      <c r="R26" s="31" t="b">
        <f t="shared" si="5"/>
        <v>1</v>
      </c>
    </row>
  </sheetData>
  <mergeCells count="11">
    <mergeCell ref="R1:S1"/>
    <mergeCell ref="T1:U1"/>
    <mergeCell ref="V1:W1"/>
    <mergeCell ref="X1:Y1"/>
    <mergeCell ref="Z1:AA1"/>
    <mergeCell ref="C4:G11"/>
    <mergeCell ref="C14:G21"/>
    <mergeCell ref="K1:L1"/>
    <mergeCell ref="M1:N1"/>
    <mergeCell ref="O1:P1"/>
    <mergeCell ref="B1:C1"/>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Charts</vt:lpstr>
      </vt:variant>
      <vt:variant>
        <vt:i4>1</vt:i4>
      </vt:variant>
    </vt:vector>
  </HeadingPairs>
  <TitlesOfParts>
    <vt:vector size="4" baseType="lpstr">
      <vt:lpstr>SHORTCUTS</vt:lpstr>
      <vt:lpstr>Sample2</vt:lpstr>
      <vt:lpstr>Sample1</vt:lpstr>
      <vt:lpstr>Chart1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Start-Tech Academy</dc:creator>
  <cp:lastModifiedBy>SkillCircle</cp:lastModifiedBy>
  <dcterms:created xsi:type="dcterms:W3CDTF">2015-06-05T18:17:20Z</dcterms:created>
  <dcterms:modified xsi:type="dcterms:W3CDTF">2024-06-13T07:03:41Z</dcterms:modified>
</cp:coreProperties>
</file>