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ekend\Excel\14. Advance_Filters\"/>
    </mc:Choice>
  </mc:AlternateContent>
  <xr:revisionPtr revIDLastSave="0" documentId="13_ncr:1_{F6964394-0D92-4569-A04A-86E61599FB87}" xr6:coauthVersionLast="47" xr6:coauthVersionMax="47" xr10:uidLastSave="{00000000-0000-0000-0000-000000000000}"/>
  <bookViews>
    <workbookView xWindow="-108" yWindow="-108" windowWidth="23256" windowHeight="12720" activeTab="6" xr2:uid="{29745A60-A6D0-4A7B-AF84-F627A3EF9D41}"/>
  </bookViews>
  <sheets>
    <sheet name="Data" sheetId="5" r:id="rId1"/>
    <sheet name="Simple Example" sheetId="1" r:id="rId2"/>
    <sheet name="Advanced_Filter" sheetId="11" r:id="rId3"/>
    <sheet name="AND" sheetId="6" r:id="rId4"/>
    <sheet name="OR" sheetId="7" r:id="rId5"/>
    <sheet name="Between" sheetId="10" r:id="rId6"/>
    <sheet name="Wildcard" sheetId="2" r:id="rId7"/>
    <sheet name="Sheet3" sheetId="13" r:id="rId8"/>
    <sheet name="Unique" sheetId="8" r:id="rId9"/>
  </sheets>
  <definedNames>
    <definedName name="_xlnm._FilterDatabase" localSheetId="3" hidden="1">AND!$A$1:$I$299</definedName>
    <definedName name="_xlnm._FilterDatabase" localSheetId="5" hidden="1">Between!$A$1:$I$299</definedName>
    <definedName name="_xlnm._FilterDatabase" localSheetId="4" hidden="1">OR!$A$1:$I$299</definedName>
    <definedName name="_xlnm._FilterDatabase" localSheetId="1" hidden="1">'Simple Example'!$A$1:$I$299</definedName>
    <definedName name="_xlnm._FilterDatabase" localSheetId="8" hidden="1">Unique!$C:$C</definedName>
    <definedName name="_xlnm._FilterDatabase" localSheetId="6" hidden="1">Wildcard!$A$1:$J$299</definedName>
    <definedName name="_xlnm.Criteria" localSheetId="3">AND!$K$10:$M$11</definedName>
    <definedName name="_xlnm.Criteria" localSheetId="5">Between!$L$8:$M$9</definedName>
    <definedName name="_xlnm.Criteria" localSheetId="4">OR!$K$8:$M$10</definedName>
    <definedName name="_xlnm.Criteria" localSheetId="1">'Simple Example'!$L$10:$L$11</definedName>
    <definedName name="_xlnm.Criteria" localSheetId="6">Wildcard!$L$9:$L$10</definedName>
    <definedName name="_xlnm.Extract" localSheetId="3">AND!$K$14:$S$14</definedName>
    <definedName name="_xlnm.Extract" localSheetId="5">Between!$K$13:$S$13</definedName>
    <definedName name="_xlnm.Extract" localSheetId="4">OR!$K$12:$S$12</definedName>
    <definedName name="_xlnm.Extract" localSheetId="1">'Simple Example'!$L$13:$T$13</definedName>
    <definedName name="_xlnm.Extract" localSheetId="8">Unique!#REF!</definedName>
    <definedName name="_xlnm.Extract" localSheetId="6">Wildcard!$L$13:$U$13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7" l="1"/>
  <c r="L10" i="7"/>
  <c r="M9" i="7"/>
  <c r="K9" i="7"/>
  <c r="M11" i="6"/>
  <c r="L11" i="6"/>
  <c r="K11" i="6"/>
  <c r="L11" i="1"/>
  <c r="K6" i="13"/>
  <c r="K5" i="13"/>
  <c r="K4" i="13"/>
  <c r="K3" i="13"/>
  <c r="K2" i="13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<sst xmlns="http://schemas.openxmlformats.org/spreadsheetml/2006/main" count="11115" uniqueCount="648">
  <si>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</si>
  <si>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</si>
  <si>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</si>
  <si>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</si>
  <si>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</si>
  <si>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</si>
  <si>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</si>
  <si>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</si>
  <si>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</si>
  <si>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</si>
  <si>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</si>
  <si>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</si>
  <si>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</si>
  <si>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</si>
  <si>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</si>
  <si>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</si>
  <si>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</si>
  <si>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</si>
  <si>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</si>
  <si>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</si>
  <si>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</si>
  <si>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</si>
  <si>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</si>
  <si>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</si>
  <si>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</si>
  <si>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</si>
  <si>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</si>
  <si>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</si>
  <si>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</si>
  <si>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</si>
  <si>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</si>
  <si>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</si>
  <si>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</si>
  <si>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</si>
  <si>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</si>
  <si>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</si>
  <si>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</si>
  <si>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</si>
  <si>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</si>
  <si>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</si>
  <si>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</si>
  <si>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</si>
  <si>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</si>
  <si>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</si>
  <si>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</si>
  <si>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</si>
  <si>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</si>
  <si>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</si>
  <si>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</si>
  <si>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</si>
  <si>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</si>
  <si>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</si>
  <si>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</si>
  <si>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</si>
  <si>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</si>
  <si>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</si>
  <si>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</si>
  <si>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</si>
  <si>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</si>
  <si>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</si>
  <si>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</si>
  <si>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</si>
  <si>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</si>
  <si>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</si>
  <si>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</si>
  <si>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</si>
  <si>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</si>
  <si>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</si>
  <si>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</si>
  <si>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</si>
  <si>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</si>
  <si>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</si>
  <si>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</si>
  <si>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</si>
  <si>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</si>
  <si>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</si>
  <si>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</si>
  <si>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</si>
  <si>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</si>
  <si>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</si>
  <si>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</si>
  <si>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</si>
  <si>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</si>
  <si>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</si>
  <si>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</si>
  <si>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</si>
  <si>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</si>
  <si>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</si>
  <si>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</si>
  <si>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</si>
  <si>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</si>
  <si>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</si>
  <si>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</si>
  <si>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</si>
  <si>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</si>
  <si>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</si>
  <si>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</si>
  <si>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</si>
  <si>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</si>
  <si>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</si>
  <si>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</si>
  <si>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</si>
  <si>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</si>
  <si>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</si>
  <si>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</si>
  <si>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</si>
  <si>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</si>
  <si>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</si>
  <si>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</si>
  <si>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</si>
  <si>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</si>
  <si>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</si>
  <si>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</si>
  <si>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</si>
  <si>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</si>
  <si>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</si>
  <si>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</si>
  <si>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</si>
  <si>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</si>
  <si>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</si>
  <si>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</si>
  <si>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</si>
  <si>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</si>
  <si>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</si>
  <si>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</si>
  <si>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</si>
  <si>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</si>
  <si>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</si>
  <si>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</si>
  <si>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</si>
  <si>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</si>
  <si>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</si>
  <si>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</si>
  <si>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</si>
  <si>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</si>
  <si>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</si>
  <si>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</si>
  <si>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</si>
  <si>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</si>
  <si>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</si>
  <si>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</si>
  <si>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</si>
  <si>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</si>
  <si>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</si>
  <si>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</si>
  <si>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</si>
  <si>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</si>
  <si>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</si>
  <si>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</si>
  <si>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</si>
  <si>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</si>
  <si>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</si>
  <si>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</si>
  <si>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</si>
  <si>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</si>
  <si>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</si>
  <si>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</si>
  <si>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</si>
  <si>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</si>
  <si>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</si>
  <si>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</si>
  <si>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</si>
  <si>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</si>
  <si>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</si>
  <si>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</si>
  <si>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</si>
  <si>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</si>
  <si>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</si>
  <si>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</si>
  <si>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</si>
  <si>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</si>
  <si>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</si>
  <si>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</si>
  <si>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</si>
  <si>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</si>
  <si>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</si>
  <si>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</si>
  <si>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</si>
  <si>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</si>
  <si>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</si>
  <si>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</si>
  <si>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</si>
  <si>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</si>
  <si>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</si>
  <si>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</si>
  <si>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</si>
  <si>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</si>
  <si>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</si>
  <si>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</si>
  <si>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</si>
  <si>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</si>
  <si>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</si>
  <si>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</si>
  <si>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</si>
  <si>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</si>
  <si>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</si>
  <si>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</si>
  <si>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</si>
  <si>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</si>
  <si>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</si>
  <si>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</si>
  <si>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</si>
  <si>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</si>
  <si>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</si>
  <si>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</si>
  <si>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</si>
  <si>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</si>
  <si>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</si>
  <si>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</si>
  <si>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</si>
  <si>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</si>
  <si>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</si>
  <si>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</si>
  <si>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</si>
  <si>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</si>
  <si>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</si>
  <si>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</si>
  <si>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</si>
  <si>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</si>
  <si>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</si>
  <si>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</si>
  <si>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</si>
  <si>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</si>
  <si>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</si>
  <si>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</si>
  <si>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</si>
  <si>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</si>
  <si>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</si>
  <si>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</si>
  <si>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</si>
  <si>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</si>
  <si>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</si>
  <si>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</si>
  <si>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</si>
  <si>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</si>
  <si>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</si>
  <si>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</si>
  <si>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</si>
  <si>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</si>
  <si>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</si>
  <si>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</si>
  <si>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</si>
  <si>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</si>
  <si>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</si>
  <si>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</si>
  <si>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</si>
  <si>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</si>
  <si>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</si>
  <si>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</si>
  <si>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</si>
  <si>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</si>
  <si>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</si>
  <si>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</si>
  <si>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</si>
  <si>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</si>
  <si>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</si>
  <si>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</si>
  <si>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</si>
  <si>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</si>
  <si>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</si>
  <si>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</si>
  <si>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</si>
  <si>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</si>
  <si>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</si>
  <si>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</si>
  <si>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</si>
  <si>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</si>
  <si>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</si>
  <si>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</si>
  <si>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</si>
  <si>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</si>
  <si>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</si>
  <si>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</si>
  <si>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</si>
  <si>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</si>
  <si>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</si>
  <si>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</si>
  <si>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</si>
  <si>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</si>
  <si>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</si>
  <si>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</si>
  <si>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</si>
  <si>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</si>
  <si>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</si>
  <si>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</si>
  <si>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</si>
  <si>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</si>
  <si>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</si>
  <si>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</si>
  <si>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</si>
  <si>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</si>
  <si>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</si>
  <si>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</si>
  <si>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</si>
  <si>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</si>
  <si>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</si>
  <si>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</si>
  <si>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</si>
  <si>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</si>
  <si>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</si>
  <si>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</si>
  <si>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</si>
  <si>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</si>
  <si>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</si>
  <si>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</si>
  <si>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</si>
  <si>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</si>
  <si>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</si>
  <si>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</si>
  <si>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</si>
  <si>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</si>
  <si>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</si>
  <si>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</si>
  <si>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</si>
  <si>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</si>
  <si>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</si>
  <si>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</si>
  <si>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</si>
  <si>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</si>
  <si>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</si>
  <si>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</si>
  <si>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</si>
  <si>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</si>
  <si>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</si>
  <si>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</si>
  <si>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</si>
  <si>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</si>
  <si>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</si>
  <si>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</si>
  <si>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</si>
  <si>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</si>
  <si>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</si>
  <si>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</si>
  <si>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</si>
  <si>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</si>
  <si>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</si>
  <si>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</si>
  <si>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</si>
  <si>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</si>
  <si>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</si>
  <si>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</si>
  <si>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</si>
  <si>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</si>
  <si>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</si>
  <si>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</si>
  <si>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</si>
  <si>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</si>
  <si>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</si>
  <si>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</si>
  <si>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</si>
  <si>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</si>
  <si>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</si>
  <si>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</si>
  <si>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</si>
  <si>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</si>
  <si>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</si>
  <si>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</si>
  <si>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</si>
  <si>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</si>
  <si>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</si>
  <si>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</si>
  <si>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</si>
  <si>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</si>
  <si>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</si>
  <si>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</si>
  <si>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</si>
  <si>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</si>
  <si>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</si>
  <si>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</si>
  <si>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</si>
  <si>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</si>
  <si>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</si>
  <si>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</si>
  <si>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</si>
  <si>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</si>
  <si>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</si>
  <si>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</si>
  <si>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</si>
  <si>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</si>
  <si>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</si>
  <si>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</si>
  <si>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</si>
  <si>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</si>
  <si>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</si>
  <si>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</si>
  <si>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</si>
  <si>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</si>
  <si>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</si>
  <si>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</si>
  <si>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</si>
  <si>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</si>
  <si>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</si>
  <si>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</si>
  <si>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</si>
  <si>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</si>
  <si>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</si>
  <si>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</si>
  <si>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</si>
  <si>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</si>
  <si>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</si>
  <si>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</si>
  <si>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</si>
  <si>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</si>
  <si>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</si>
  <si>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</si>
  <si>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</si>
  <si>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</si>
  <si>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</si>
  <si>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</si>
  <si>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</si>
  <si>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</si>
  <si>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</si>
  <si>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</si>
  <si>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</si>
  <si>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</si>
  <si>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</si>
  <si>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</si>
  <si>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</si>
  <si>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</si>
  <si>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</si>
  <si>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</si>
  <si>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</si>
  <si>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</si>
  <si>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</si>
  <si>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</si>
  <si>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</si>
  <si>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</si>
  <si>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</si>
  <si>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</si>
  <si>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</si>
  <si>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</si>
  <si>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</si>
  <si>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</si>
  <si>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</si>
  <si>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</si>
  <si>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</si>
  <si>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</si>
  <si>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</si>
  <si>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</si>
  <si>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</si>
  <si>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</si>
  <si>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</si>
  <si>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</si>
  <si>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</si>
  <si>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</si>
  <si>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</si>
  <si>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</si>
  <si>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</si>
  <si>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</si>
  <si>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</si>
  <si>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</si>
  <si>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</si>
  <si>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</si>
  <si>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</si>
  <si>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</si>
  <si>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</si>
  <si>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</si>
  <si>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</si>
  <si>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</si>
  <si>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</si>
  <si>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</si>
  <si>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</si>
  <si>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</si>
  <si>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</si>
  <si>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</si>
  <si>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</si>
  <si>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</si>
  <si>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</si>
  <si>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</si>
  <si>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</si>
  <si>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</si>
  <si>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</si>
  <si>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</si>
  <si>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</si>
  <si>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</si>
  <si>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</si>
  <si>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</si>
  <si>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</si>
  <si>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</si>
  <si>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</si>
  <si>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</si>
  <si>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</si>
  <si>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</si>
  <si>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</si>
  <si>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</si>
  <si>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</si>
  <si>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</si>
  <si>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</si>
  <si>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</si>
  <si>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</si>
  <si>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</si>
  <si>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</si>
  <si>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</si>
  <si>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</si>
  <si>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</si>
  <si>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</si>
  <si>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</si>
  <si>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</si>
  <si>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</si>
  <si>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</si>
  <si>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</si>
  <si>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</si>
  <si>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</si>
  <si>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</si>
  <si>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</si>
  <si>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</si>
  <si>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</si>
  <si>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</si>
  <si>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</si>
  <si>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</si>
  <si>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</si>
  <si>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</si>
  <si>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</si>
  <si>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</si>
  <si>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</si>
  <si>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</si>
  <si>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</si>
  <si>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</si>
  <si>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</si>
  <si>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</si>
  <si>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</si>
  <si>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</si>
  <si>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</si>
  <si>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</si>
  <si>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</si>
  <si>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</si>
  <si>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</si>
  <si>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</si>
  <si>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</si>
  <si>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</si>
  <si>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</si>
  <si>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</si>
  <si>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</si>
  <si>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</si>
  <si>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</si>
  <si>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</si>
  <si>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</si>
  <si>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</si>
  <si>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</si>
  <si>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</si>
  <si>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</si>
  <si>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</si>
  <si>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</si>
  <si>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</si>
  <si>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</si>
  <si>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</si>
  <si>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</si>
  <si>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</si>
  <si>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</si>
  <si>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</si>
  <si>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</si>
  <si>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</si>
  <si>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</si>
  <si>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</si>
  <si>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</si>
  <si>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</si>
  <si>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</si>
  <si>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</si>
  <si>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</si>
  <si>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</si>
  <si>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</si>
  <si>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</si>
  <si>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</si>
  <si>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</si>
  <si>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</si>
  <si>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</si>
  <si>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</si>
  <si>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</si>
  <si>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</si>
  <si>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</si>
  <si>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</si>
  <si>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</si>
  <si>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</si>
  <si>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</si>
  <si>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</si>
  <si>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</si>
  <si>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</si>
  <si>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</si>
  <si>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</si>
  <si>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</si>
  <si>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</si>
  <si>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</si>
  <si>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</si>
  <si>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</si>
  <si>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</si>
  <si>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</si>
  <si>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</si>
  <si>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</si>
  <si>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</si>
  <si>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</si>
  <si>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</si>
  <si>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</si>
  <si>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</si>
  <si>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</si>
  <si>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</si>
  <si>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</si>
  <si>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</si>
  <si>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</si>
  <si>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</si>
  <si>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</si>
  <si>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</si>
  <si>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</si>
  <si>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</si>
  <si>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</si>
  <si>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</si>
  <si>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</si>
  <si>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</si>
  <si>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</si>
  <si>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</si>
  <si>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</si>
  <si>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</si>
  <si>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</si>
  <si>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</si>
  <si>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</si>
  <si>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</si>
  <si>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</si>
  <si>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</si>
  <si>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</si>
  <si>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</si>
  <si>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</si>
  <si>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</si>
  <si>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</si>
  <si>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</si>
  <si>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</si>
  <si>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</si>
  <si>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</si>
  <si>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</si>
  <si>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</si>
  <si>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</si>
  <si>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</si>
  <si>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</si>
  <si>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</si>
  <si>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</si>
  <si>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</si>
  <si>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</si>
  <si>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</si>
  <si>
    <t>Combination of conditions</t>
  </si>
  <si>
    <t>Output At a new location</t>
  </si>
  <si>
    <t>Wildcards</t>
  </si>
  <si>
    <t>Unique Records</t>
  </si>
  <si>
    <t>when to use</t>
  </si>
  <si>
    <t>Specify the criteria</t>
  </si>
  <si>
    <t>https://www.datacamp.com/tutorial/excel-wildcard-characters</t>
  </si>
  <si>
    <t>AND</t>
  </si>
  <si>
    <t xml:space="preserve"> =*AN*</t>
  </si>
  <si>
    <t>&gt;=35000</t>
  </si>
  <si>
    <t>&lt;=45000</t>
  </si>
  <si>
    <t>*AN*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</si>
</sst>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2" fillId="3" borderId="0" xfId="0" applyFont="1" applyFill="1"/>
    <xf numFmtId="0" fontId="2" fillId="4" borderId="0" xfId="0" applyFont="1" applyFill="1"/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F1" sqref="F1:F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topLeftCell="D1" workbookViewId="0">
      <selection activeCell="M14" sqref="M14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13.77734375" bestFit="1" customWidth="1"/>
    <col min="13" max="13" width="12.5546875" bestFit="1" customWidth="1"/>
    <col min="14" max="14" width="12.6640625" bestFit="1" customWidth="1"/>
    <col min="15" max="15" width="12" bestFit="1" customWidth="1"/>
    <col min="16" max="16" width="13.6640625" bestFit="1" customWidth="1"/>
    <col min="17" max="17" width="12.109375" bestFit="1" customWidth="1"/>
    <col min="18" max="18" width="9.21875" bestFit="1" customWidth="1"/>
    <col min="19" max="19" width="17.44140625" bestFit="1" customWidth="1"/>
    <col min="20" max="20" width="7.33203125" bestFit="1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2" t="s">
        <v>630</v>
      </c>
      <c r="L2" s="23"/>
      <c r="M2" s="23"/>
      <c r="N2" s="24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5"/>
      <c r="L3" s="26"/>
      <c r="M3" s="26"/>
      <c r="N3" s="27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5"/>
      <c r="L4" s="26"/>
      <c r="M4" s="26"/>
      <c r="N4" s="27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5"/>
      <c r="L5" s="26"/>
      <c r="M5" s="26"/>
      <c r="N5" s="27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5"/>
      <c r="L6" s="26"/>
      <c r="M6" s="26"/>
      <c r="N6" s="27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8"/>
      <c r="L7" s="29"/>
      <c r="M7" s="29"/>
      <c r="N7" s="30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L10" s="2" t="s">
        <v>2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L11" s="10" t="str">
        <f>"=Sarah Johnson"</f>
        <v>=Sarah Johnson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L14" s="9" t="s">
        <v>20</v>
      </c>
      <c r="M14" s="10" t="s">
        <v>21</v>
      </c>
      <c r="N14" s="10" t="s">
        <v>22</v>
      </c>
      <c r="O14" s="11">
        <v>43184</v>
      </c>
      <c r="P14" s="11">
        <v>43188</v>
      </c>
      <c r="Q14" s="10">
        <v>24716</v>
      </c>
      <c r="R14" s="10">
        <v>4</v>
      </c>
      <c r="S14" s="10" t="s">
        <v>13</v>
      </c>
      <c r="T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L15" s="9" t="s">
        <v>100</v>
      </c>
      <c r="M15" s="10" t="s">
        <v>101</v>
      </c>
      <c r="N15" s="10" t="s">
        <v>22</v>
      </c>
      <c r="O15" s="11">
        <v>45061</v>
      </c>
      <c r="P15" s="11">
        <v>45068</v>
      </c>
      <c r="Q15" s="10">
        <v>57920</v>
      </c>
      <c r="R15" s="10">
        <v>1</v>
      </c>
      <c r="S15" s="10" t="s">
        <v>18</v>
      </c>
      <c r="T15" s="10" t="s">
        <v>23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L16" s="9" t="s">
        <v>127</v>
      </c>
      <c r="M16" s="10" t="s">
        <v>128</v>
      </c>
      <c r="N16" s="10" t="s">
        <v>22</v>
      </c>
      <c r="O16" s="11">
        <v>44044</v>
      </c>
      <c r="P16" s="11">
        <v>44049</v>
      </c>
      <c r="Q16" s="10">
        <v>66354</v>
      </c>
      <c r="R16" s="10">
        <v>1</v>
      </c>
      <c r="S16" s="10" t="s">
        <v>61</v>
      </c>
      <c r="T16" s="10" t="s">
        <v>14</v>
      </c>
    </row>
    <row r="17" spans="1:2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L17" s="9" t="s">
        <v>129</v>
      </c>
      <c r="M17" s="10" t="s">
        <v>130</v>
      </c>
      <c r="N17" s="10" t="s">
        <v>22</v>
      </c>
      <c r="O17" s="11">
        <v>43362</v>
      </c>
      <c r="P17" s="11">
        <v>43369</v>
      </c>
      <c r="Q17" s="10">
        <v>11908</v>
      </c>
      <c r="R17" s="10">
        <v>3</v>
      </c>
      <c r="S17" s="10" t="s">
        <v>13</v>
      </c>
      <c r="T17" s="10" t="s">
        <v>19</v>
      </c>
    </row>
    <row r="18" spans="1:2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L18" s="9" t="s">
        <v>131</v>
      </c>
      <c r="M18" s="10" t="s">
        <v>132</v>
      </c>
      <c r="N18" s="10" t="s">
        <v>22</v>
      </c>
      <c r="O18" s="11">
        <v>45021</v>
      </c>
      <c r="P18" s="11">
        <v>45026</v>
      </c>
      <c r="Q18" s="10">
        <v>33491</v>
      </c>
      <c r="R18" s="10">
        <v>2</v>
      </c>
      <c r="S18" s="10" t="s">
        <v>38</v>
      </c>
      <c r="T18" s="10" t="s">
        <v>19</v>
      </c>
    </row>
    <row r="19" spans="1:2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L19" s="9" t="s">
        <v>198</v>
      </c>
      <c r="M19" s="10" t="s">
        <v>199</v>
      </c>
      <c r="N19" s="10" t="s">
        <v>22</v>
      </c>
      <c r="O19" s="11">
        <v>44093</v>
      </c>
      <c r="P19" s="11">
        <v>44096</v>
      </c>
      <c r="Q19" s="10">
        <v>35171</v>
      </c>
      <c r="R19" s="10">
        <v>3</v>
      </c>
      <c r="S19" s="10" t="s">
        <v>38</v>
      </c>
      <c r="T19" s="10" t="s">
        <v>39</v>
      </c>
    </row>
    <row r="20" spans="1:2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L20" s="9" t="s">
        <v>216</v>
      </c>
      <c r="M20" s="10" t="s">
        <v>217</v>
      </c>
      <c r="N20" s="10" t="s">
        <v>22</v>
      </c>
      <c r="O20" s="11">
        <v>43626</v>
      </c>
      <c r="P20" s="11">
        <v>43628</v>
      </c>
      <c r="Q20" s="10">
        <v>15391</v>
      </c>
      <c r="R20" s="10">
        <v>5</v>
      </c>
      <c r="S20" s="10" t="s">
        <v>57</v>
      </c>
      <c r="T20" s="10" t="s">
        <v>39</v>
      </c>
    </row>
    <row r="21" spans="1:2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L21" s="9" t="s">
        <v>248</v>
      </c>
      <c r="M21" s="10" t="s">
        <v>249</v>
      </c>
      <c r="N21" s="10" t="s">
        <v>22</v>
      </c>
      <c r="O21" s="11">
        <v>43732</v>
      </c>
      <c r="P21" s="11">
        <v>43738</v>
      </c>
      <c r="Q21" s="10">
        <v>58310</v>
      </c>
      <c r="R21" s="10">
        <v>5</v>
      </c>
      <c r="S21" s="10" t="s">
        <v>13</v>
      </c>
      <c r="T21" s="10" t="s">
        <v>39</v>
      </c>
    </row>
    <row r="22" spans="1:2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L22" s="9" t="s">
        <v>278</v>
      </c>
      <c r="M22" s="10" t="s">
        <v>279</v>
      </c>
      <c r="N22" s="10" t="s">
        <v>22</v>
      </c>
      <c r="O22" s="11">
        <v>44885</v>
      </c>
      <c r="P22" s="11">
        <v>44889</v>
      </c>
      <c r="Q22" s="10">
        <v>60800</v>
      </c>
      <c r="R22" s="10">
        <v>3</v>
      </c>
      <c r="S22" s="10" t="s">
        <v>18</v>
      </c>
      <c r="T22" s="10" t="s">
        <v>23</v>
      </c>
    </row>
    <row r="23" spans="1:2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L23" s="9" t="s">
        <v>290</v>
      </c>
      <c r="M23" s="10" t="s">
        <v>291</v>
      </c>
      <c r="N23" s="10" t="s">
        <v>22</v>
      </c>
      <c r="O23" s="11">
        <v>44482</v>
      </c>
      <c r="P23" s="11">
        <v>44483</v>
      </c>
      <c r="Q23" s="10">
        <v>24405</v>
      </c>
      <c r="R23" s="10">
        <v>5</v>
      </c>
      <c r="S23" s="10" t="s">
        <v>38</v>
      </c>
      <c r="T23" s="10" t="s">
        <v>14</v>
      </c>
    </row>
    <row r="24" spans="1:2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L24" s="9" t="s">
        <v>314</v>
      </c>
      <c r="M24" s="10" t="s">
        <v>315</v>
      </c>
      <c r="N24" s="10" t="s">
        <v>22</v>
      </c>
      <c r="O24" s="11">
        <v>44085</v>
      </c>
      <c r="P24" s="11">
        <v>44089</v>
      </c>
      <c r="Q24" s="10">
        <v>50955</v>
      </c>
      <c r="R24" s="10">
        <v>1</v>
      </c>
      <c r="S24" s="10" t="s">
        <v>38</v>
      </c>
      <c r="T24" s="10" t="s">
        <v>23</v>
      </c>
    </row>
    <row r="25" spans="1:2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L25" s="9" t="s">
        <v>348</v>
      </c>
      <c r="M25" s="10" t="s">
        <v>349</v>
      </c>
      <c r="N25" s="10" t="s">
        <v>22</v>
      </c>
      <c r="O25" s="11">
        <v>43822</v>
      </c>
      <c r="P25" s="11">
        <v>43826</v>
      </c>
      <c r="Q25" s="10">
        <v>36641</v>
      </c>
      <c r="R25" s="10">
        <v>3</v>
      </c>
      <c r="S25" s="10" t="s">
        <v>13</v>
      </c>
      <c r="T25" s="10" t="s">
        <v>19</v>
      </c>
    </row>
    <row r="26" spans="1:2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L26" s="9" t="s">
        <v>458</v>
      </c>
      <c r="M26" s="10" t="s">
        <v>459</v>
      </c>
      <c r="N26" s="10" t="s">
        <v>22</v>
      </c>
      <c r="O26" s="11">
        <v>43979</v>
      </c>
      <c r="P26" s="11">
        <v>43982</v>
      </c>
      <c r="Q26" s="10">
        <v>73403</v>
      </c>
      <c r="R26" s="10">
        <v>5</v>
      </c>
      <c r="S26" s="10" t="s">
        <v>18</v>
      </c>
      <c r="T26" s="10" t="s">
        <v>39</v>
      </c>
    </row>
    <row r="27" spans="1:2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L27" s="9" t="s">
        <v>544</v>
      </c>
      <c r="M27" s="10" t="s">
        <v>545</v>
      </c>
      <c r="N27" s="10" t="s">
        <v>22</v>
      </c>
      <c r="O27" s="11">
        <v>44522</v>
      </c>
      <c r="P27" s="11">
        <v>44528</v>
      </c>
      <c r="Q27" s="10">
        <v>12466</v>
      </c>
      <c r="R27" s="10">
        <v>3</v>
      </c>
      <c r="S27" s="10" t="s">
        <v>61</v>
      </c>
      <c r="T27" s="10" t="s">
        <v>39</v>
      </c>
    </row>
    <row r="28" spans="1:2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L28" s="9" t="s">
        <v>588</v>
      </c>
      <c r="M28" s="10" t="s">
        <v>589</v>
      </c>
      <c r="N28" s="10" t="s">
        <v>22</v>
      </c>
      <c r="O28" s="11">
        <v>44255</v>
      </c>
      <c r="P28" s="11">
        <v>44261</v>
      </c>
      <c r="Q28" s="10">
        <v>56597</v>
      </c>
      <c r="R28" s="10">
        <v>3</v>
      </c>
      <c r="S28" s="10" t="s">
        <v>57</v>
      </c>
      <c r="T28" s="10" t="s">
        <v>39</v>
      </c>
    </row>
    <row r="29" spans="1:2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L29" s="9" t="s">
        <v>592</v>
      </c>
      <c r="M29" s="10" t="s">
        <v>593</v>
      </c>
      <c r="N29" s="10" t="s">
        <v>22</v>
      </c>
      <c r="O29" s="11">
        <v>43220</v>
      </c>
      <c r="P29" s="11">
        <v>43227</v>
      </c>
      <c r="Q29" s="10">
        <v>37612</v>
      </c>
      <c r="R29" s="10">
        <v>1</v>
      </c>
      <c r="S29" s="10" t="s">
        <v>13</v>
      </c>
      <c r="T29" s="10" t="s">
        <v>23</v>
      </c>
    </row>
    <row r="30" spans="1:2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L30" s="9" t="s">
        <v>622</v>
      </c>
      <c r="M30" s="10" t="s">
        <v>623</v>
      </c>
      <c r="N30" s="10" t="s">
        <v>22</v>
      </c>
      <c r="O30" s="11">
        <v>44462</v>
      </c>
      <c r="P30" s="11">
        <v>44467</v>
      </c>
      <c r="Q30" s="10">
        <v>27196</v>
      </c>
      <c r="R30" s="10">
        <v>5</v>
      </c>
      <c r="S30" s="10" t="s">
        <v>61</v>
      </c>
      <c r="T30" s="10" t="s">
        <v>14</v>
      </c>
    </row>
    <row r="31" spans="1:2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2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7D93D-6E13-4E8D-93B4-39D0E9C40140}">
  <dimension ref="C1:C6"/>
  <sheetViews>
    <sheetView showGridLines="0" workbookViewId="0">
      <selection activeCell="C2" sqref="C2:C6"/>
    </sheetView>
  </sheetViews>
  <sheetFormatPr defaultRowHeight="14.4" x14ac:dyDescent="0.3"/>
  <cols>
    <col min="3" max="3" width="23.88671875" customWidth="1"/>
  </cols>
  <sheetData>
    <row r="1" spans="3:3" x14ac:dyDescent="0.3">
      <c r="C1" s="20" t="s">
        <v>640</v>
      </c>
    </row>
    <row r="2" spans="3:3" x14ac:dyDescent="0.3">
      <c r="C2" s="21" t="s">
        <v>636</v>
      </c>
    </row>
    <row r="3" spans="3:3" x14ac:dyDescent="0.3">
      <c r="C3" s="21" t="s">
        <v>637</v>
      </c>
    </row>
    <row r="4" spans="3:3" x14ac:dyDescent="0.3">
      <c r="C4" s="21" t="s">
        <v>638</v>
      </c>
    </row>
    <row r="5" spans="3:3" x14ac:dyDescent="0.3">
      <c r="C5" s="21" t="s">
        <v>639</v>
      </c>
    </row>
    <row r="6" spans="3:3" x14ac:dyDescent="0.3">
      <c r="C6" s="21" t="s">
        <v>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topLeftCell="D1" workbookViewId="0">
      <selection activeCell="K10" sqref="K10:M1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1" max="13" width="20.109375" customWidth="1"/>
    <col min="14" max="14" width="10.33203125" customWidth="1"/>
    <col min="16" max="16" width="10.886718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631</v>
      </c>
      <c r="L2" s="23"/>
      <c r="M2" s="23"/>
      <c r="N2" s="24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5"/>
      <c r="L6" s="26"/>
      <c r="M6" s="26"/>
      <c r="N6" s="27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8"/>
      <c r="L7" s="29"/>
      <c r="M7" s="29"/>
      <c r="N7" s="30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L9" t="s">
        <v>643</v>
      </c>
      <c r="M9" t="s">
        <v>643</v>
      </c>
    </row>
    <row r="10" spans="1:23" ht="15.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2" t="s">
        <v>2</v>
      </c>
      <c r="L10" s="2" t="s">
        <v>7</v>
      </c>
      <c r="M10" s="4" t="s">
        <v>8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  <c r="K11" s="10" t="str">
        <f>"=Jennifer Taylor"</f>
        <v>=Jennifer Taylor</v>
      </c>
      <c r="L11" s="10" t="str">
        <f>"=Debit Card"</f>
        <v>=Debit Card</v>
      </c>
      <c r="M11" s="8" t="str">
        <f>"=North"</f>
        <v>=North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ht="15.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1" t="s">
        <v>0</v>
      </c>
      <c r="L14" s="2" t="s">
        <v>1</v>
      </c>
      <c r="M14" s="2" t="s">
        <v>2</v>
      </c>
      <c r="N14" s="3" t="s">
        <v>3</v>
      </c>
      <c r="O14" s="2" t="s">
        <v>4</v>
      </c>
      <c r="P14" s="2" t="s">
        <v>5</v>
      </c>
      <c r="Q14" s="2" t="s">
        <v>6</v>
      </c>
      <c r="R14" s="2" t="s">
        <v>7</v>
      </c>
      <c r="S14" s="4" t="s">
        <v>8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68</v>
      </c>
      <c r="L15" s="10" t="s">
        <v>69</v>
      </c>
      <c r="M15" s="10" t="s">
        <v>35</v>
      </c>
      <c r="N15" s="11">
        <v>43173</v>
      </c>
      <c r="O15" s="11">
        <v>43175</v>
      </c>
      <c r="P15" s="10">
        <v>33435</v>
      </c>
      <c r="Q15" s="10">
        <v>3</v>
      </c>
      <c r="R15" s="10" t="s">
        <v>18</v>
      </c>
      <c r="S15" s="12" t="s">
        <v>14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538</v>
      </c>
      <c r="L16" s="10" t="s">
        <v>539</v>
      </c>
      <c r="M16" s="10" t="s">
        <v>35</v>
      </c>
      <c r="N16" s="11">
        <v>43192</v>
      </c>
      <c r="O16" s="11">
        <v>43195</v>
      </c>
      <c r="P16" s="10">
        <v>41029</v>
      </c>
      <c r="Q16" s="10">
        <v>3</v>
      </c>
      <c r="R16" s="10" t="s">
        <v>18</v>
      </c>
      <c r="S16" s="12" t="s">
        <v>14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topLeftCell="C1" zoomScaleNormal="100" workbookViewId="0">
      <selection activeCell="R16" sqref="R16:S1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1" max="11" width="14" customWidth="1"/>
    <col min="12" max="12" width="14.777343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632</v>
      </c>
      <c r="L2" s="23"/>
      <c r="M2" s="23"/>
      <c r="N2" s="24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8"/>
      <c r="L6" s="29"/>
      <c r="M6" s="29"/>
      <c r="N6" s="30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K8" s="2" t="s">
        <v>2</v>
      </c>
      <c r="L8" s="2" t="s">
        <v>7</v>
      </c>
      <c r="M8" s="4" t="s">
        <v>8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K9" s="10" t="str">
        <f>"=Jennifer Taylor"</f>
        <v>=Jennifer Taylor</v>
      </c>
      <c r="L9" s="10"/>
      <c r="M9" s="8" t="str">
        <f>"=North"</f>
        <v>=North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  <c r="K10" s="10" t="str">
        <f>"=Jennifer Taylor"</f>
        <v>=Jennifer Taylor</v>
      </c>
      <c r="L10" s="10" t="str">
        <f>"=Debit Card"</f>
        <v>=Debit Card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ht="15.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  <c r="K12" s="1" t="s">
        <v>0</v>
      </c>
      <c r="L12" s="2" t="s">
        <v>1</v>
      </c>
      <c r="M12" s="2" t="s">
        <v>2</v>
      </c>
      <c r="N12" s="3" t="s">
        <v>3</v>
      </c>
      <c r="O12" s="2" t="s">
        <v>4</v>
      </c>
      <c r="P12" s="2" t="s">
        <v>5</v>
      </c>
      <c r="Q12" s="2" t="s">
        <v>6</v>
      </c>
      <c r="R12" s="2" t="s">
        <v>7</v>
      </c>
      <c r="S12" s="4" t="s">
        <v>8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9" t="s">
        <v>33</v>
      </c>
      <c r="L13" s="10" t="s">
        <v>34</v>
      </c>
      <c r="M13" s="10" t="s">
        <v>35</v>
      </c>
      <c r="N13" s="11">
        <v>43788</v>
      </c>
      <c r="O13" s="11">
        <v>43789</v>
      </c>
      <c r="P13" s="10">
        <v>29829</v>
      </c>
      <c r="Q13" s="10">
        <v>2</v>
      </c>
      <c r="R13" s="10" t="s">
        <v>18</v>
      </c>
      <c r="S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68</v>
      </c>
      <c r="L14" s="10" t="s">
        <v>69</v>
      </c>
      <c r="M14" s="10" t="s">
        <v>35</v>
      </c>
      <c r="N14" s="11">
        <v>43173</v>
      </c>
      <c r="O14" s="11">
        <v>43175</v>
      </c>
      <c r="P14" s="10">
        <v>33435</v>
      </c>
      <c r="Q14" s="10">
        <v>3</v>
      </c>
      <c r="R14" s="10" t="s">
        <v>18</v>
      </c>
      <c r="S14" s="12" t="s">
        <v>14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222</v>
      </c>
      <c r="L15" s="10" t="s">
        <v>223</v>
      </c>
      <c r="M15" s="10" t="s">
        <v>35</v>
      </c>
      <c r="N15" s="11">
        <v>43209</v>
      </c>
      <c r="O15" s="11">
        <v>43215</v>
      </c>
      <c r="P15" s="10">
        <v>20873</v>
      </c>
      <c r="Q15" s="10">
        <v>1</v>
      </c>
      <c r="R15" s="10" t="s">
        <v>18</v>
      </c>
      <c r="S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230</v>
      </c>
      <c r="L16" s="10" t="s">
        <v>231</v>
      </c>
      <c r="M16" s="10" t="s">
        <v>35</v>
      </c>
      <c r="N16" s="11">
        <v>43460</v>
      </c>
      <c r="O16" s="11">
        <v>43465</v>
      </c>
      <c r="P16" s="10">
        <v>46505</v>
      </c>
      <c r="Q16" s="10">
        <v>1</v>
      </c>
      <c r="R16" s="10" t="s">
        <v>61</v>
      </c>
      <c r="S16" s="12" t="s">
        <v>14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328</v>
      </c>
      <c r="L17" s="10" t="s">
        <v>329</v>
      </c>
      <c r="M17" s="10" t="s">
        <v>35</v>
      </c>
      <c r="N17" s="11">
        <v>43560</v>
      </c>
      <c r="O17" s="11">
        <v>43562</v>
      </c>
      <c r="P17" s="10">
        <v>31706</v>
      </c>
      <c r="Q17" s="10">
        <v>4</v>
      </c>
      <c r="R17" s="10" t="s">
        <v>57</v>
      </c>
      <c r="S17" s="12" t="s">
        <v>14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538</v>
      </c>
      <c r="L18" s="10" t="s">
        <v>539</v>
      </c>
      <c r="M18" s="10" t="s">
        <v>35</v>
      </c>
      <c r="N18" s="11">
        <v>43192</v>
      </c>
      <c r="O18" s="11">
        <v>43195</v>
      </c>
      <c r="P18" s="10">
        <v>41029</v>
      </c>
      <c r="Q18" s="10">
        <v>3</v>
      </c>
      <c r="R18" s="10" t="s">
        <v>18</v>
      </c>
      <c r="S18" s="12" t="s">
        <v>14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550</v>
      </c>
      <c r="L19" s="10" t="s">
        <v>551</v>
      </c>
      <c r="M19" s="10" t="s">
        <v>35</v>
      </c>
      <c r="N19" s="11">
        <v>44620</v>
      </c>
      <c r="O19" s="11">
        <v>44624</v>
      </c>
      <c r="P19" s="10">
        <v>32950</v>
      </c>
      <c r="Q19" s="10">
        <v>4</v>
      </c>
      <c r="R19" s="10" t="s">
        <v>38</v>
      </c>
      <c r="S19" s="12" t="s">
        <v>14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/>
      <c r="L20" s="10"/>
      <c r="M20" s="10"/>
      <c r="N20" s="11"/>
      <c r="O20" s="11"/>
      <c r="P20" s="10"/>
      <c r="Q20" s="10"/>
      <c r="R20" s="10"/>
      <c r="S20" s="12"/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/>
      <c r="L21" s="10"/>
      <c r="M21" s="10"/>
      <c r="N21" s="11"/>
      <c r="O21" s="11"/>
      <c r="P21" s="10"/>
      <c r="Q21" s="10"/>
      <c r="R21" s="10"/>
      <c r="S21" s="12"/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/>
      <c r="L22" s="10"/>
      <c r="M22" s="10"/>
      <c r="N22" s="11"/>
      <c r="O22" s="11"/>
      <c r="P22" s="10"/>
      <c r="Q22" s="10"/>
      <c r="R22" s="10"/>
      <c r="S22" s="12"/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/>
      <c r="L23" s="10"/>
      <c r="M23" s="10"/>
      <c r="N23" s="11"/>
      <c r="O23" s="11"/>
      <c r="P23" s="10"/>
      <c r="Q23" s="10"/>
      <c r="R23" s="10"/>
      <c r="S23" s="12"/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/>
      <c r="L24" s="10"/>
      <c r="M24" s="10"/>
      <c r="N24" s="11"/>
      <c r="O24" s="11"/>
      <c r="P24" s="10"/>
      <c r="Q24" s="10"/>
      <c r="R24" s="10"/>
      <c r="S24" s="12"/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/>
      <c r="L25" s="10"/>
      <c r="M25" s="10"/>
      <c r="N25" s="11"/>
      <c r="O25" s="11"/>
      <c r="P25" s="10"/>
      <c r="Q25" s="10"/>
      <c r="R25" s="10"/>
      <c r="S25" s="12"/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/>
      <c r="L26" s="10"/>
      <c r="M26" s="10"/>
      <c r="N26" s="11"/>
      <c r="O26" s="11"/>
      <c r="P26" s="10"/>
      <c r="Q26" s="10"/>
      <c r="R26" s="10"/>
      <c r="S26" s="12"/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/>
      <c r="L27" s="10"/>
      <c r="M27" s="10"/>
      <c r="N27" s="11"/>
      <c r="O27" s="11"/>
      <c r="P27" s="10"/>
      <c r="Q27" s="10"/>
      <c r="R27" s="10"/>
      <c r="S27" s="12"/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/>
      <c r="L28" s="10"/>
      <c r="M28" s="10"/>
      <c r="N28" s="11"/>
      <c r="O28" s="11"/>
      <c r="P28" s="10"/>
      <c r="Q28" s="10"/>
      <c r="R28" s="10"/>
      <c r="S28" s="12"/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/>
      <c r="L29" s="10"/>
      <c r="M29" s="10"/>
      <c r="N29" s="11"/>
      <c r="O29" s="11"/>
      <c r="P29" s="10"/>
      <c r="Q29" s="10"/>
      <c r="R29" s="10"/>
      <c r="S29" s="12"/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/>
      <c r="L30" s="10"/>
      <c r="M30" s="10"/>
      <c r="N30" s="11"/>
      <c r="O30" s="11"/>
      <c r="P30" s="10"/>
      <c r="Q30" s="10"/>
      <c r="R30" s="10"/>
      <c r="S30" s="12"/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/>
      <c r="L31" s="10"/>
      <c r="M31" s="10"/>
      <c r="N31" s="11"/>
      <c r="O31" s="11"/>
      <c r="P31" s="10"/>
      <c r="Q31" s="10"/>
      <c r="R31" s="10"/>
      <c r="S31" s="12"/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/>
      <c r="L32" s="10"/>
      <c r="M32" s="10"/>
      <c r="N32" s="11"/>
      <c r="O32" s="11"/>
      <c r="P32" s="10"/>
      <c r="Q32" s="10"/>
      <c r="R32" s="10"/>
      <c r="S32" s="12"/>
    </row>
    <row r="33" spans="1:1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/>
      <c r="L33" s="10"/>
      <c r="M33" s="10"/>
      <c r="N33" s="11"/>
      <c r="O33" s="11"/>
      <c r="P33" s="10"/>
      <c r="Q33" s="10"/>
      <c r="R33" s="10"/>
      <c r="S33" s="12"/>
    </row>
    <row r="34" spans="1:1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/>
      <c r="L34" s="10"/>
      <c r="M34" s="10"/>
      <c r="N34" s="11"/>
      <c r="O34" s="11"/>
      <c r="P34" s="10"/>
      <c r="Q34" s="10"/>
      <c r="R34" s="10"/>
      <c r="S34" s="12"/>
    </row>
    <row r="35" spans="1:1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/>
      <c r="L35" s="10"/>
      <c r="M35" s="10"/>
      <c r="N35" s="11"/>
      <c r="O35" s="11"/>
      <c r="P35" s="10"/>
      <c r="Q35" s="10"/>
      <c r="R35" s="10"/>
      <c r="S35" s="12"/>
    </row>
    <row r="36" spans="1:1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/>
      <c r="L36" s="10"/>
      <c r="M36" s="10"/>
      <c r="N36" s="11"/>
      <c r="O36" s="11"/>
      <c r="P36" s="10"/>
      <c r="Q36" s="10"/>
      <c r="R36" s="10"/>
      <c r="S36" s="12"/>
    </row>
    <row r="37" spans="1:1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/>
      <c r="L37" s="10"/>
      <c r="M37" s="10"/>
      <c r="N37" s="11"/>
      <c r="O37" s="11"/>
      <c r="P37" s="10"/>
      <c r="Q37" s="10"/>
      <c r="R37" s="10"/>
      <c r="S37" s="12"/>
    </row>
    <row r="38" spans="1:1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/>
      <c r="L38" s="10"/>
      <c r="M38" s="10"/>
      <c r="N38" s="11"/>
      <c r="O38" s="11"/>
      <c r="P38" s="10"/>
      <c r="Q38" s="10"/>
      <c r="R38" s="10"/>
      <c r="S38" s="12"/>
    </row>
    <row r="39" spans="1:1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/>
      <c r="L39" s="10"/>
      <c r="M39" s="10"/>
      <c r="N39" s="11"/>
      <c r="O39" s="11"/>
      <c r="P39" s="10"/>
      <c r="Q39" s="10"/>
      <c r="R39" s="10"/>
      <c r="S39" s="12"/>
    </row>
    <row r="40" spans="1:1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/>
      <c r="L40" s="10"/>
      <c r="M40" s="10"/>
      <c r="N40" s="11"/>
      <c r="O40" s="11"/>
      <c r="P40" s="10"/>
      <c r="Q40" s="10"/>
      <c r="R40" s="10"/>
      <c r="S40" s="12"/>
    </row>
    <row r="41" spans="1:1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/>
      <c r="L41" s="10"/>
      <c r="M41" s="10"/>
      <c r="N41" s="11"/>
      <c r="O41" s="11"/>
      <c r="P41" s="10"/>
      <c r="Q41" s="10"/>
      <c r="R41" s="10"/>
      <c r="S41" s="12"/>
    </row>
    <row r="42" spans="1:1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/>
      <c r="L42" s="10"/>
      <c r="M42" s="10"/>
      <c r="N42" s="11"/>
      <c r="O42" s="11"/>
      <c r="P42" s="10"/>
      <c r="Q42" s="10"/>
      <c r="R42" s="10"/>
      <c r="S42" s="12"/>
    </row>
    <row r="43" spans="1:1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/>
      <c r="L43" s="10"/>
      <c r="M43" s="10"/>
      <c r="N43" s="11"/>
      <c r="O43" s="11"/>
      <c r="P43" s="10"/>
      <c r="Q43" s="10"/>
      <c r="R43" s="10"/>
      <c r="S43" s="12"/>
    </row>
    <row r="44" spans="1:1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/>
      <c r="L44" s="10"/>
      <c r="M44" s="10"/>
      <c r="N44" s="11"/>
      <c r="O44" s="11"/>
      <c r="P44" s="10"/>
      <c r="Q44" s="10"/>
      <c r="R44" s="10"/>
      <c r="S44" s="12"/>
    </row>
    <row r="45" spans="1:1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/>
      <c r="L45" s="10"/>
      <c r="M45" s="10"/>
      <c r="N45" s="11"/>
      <c r="O45" s="11"/>
      <c r="P45" s="10"/>
      <c r="Q45" s="10"/>
      <c r="R45" s="10"/>
      <c r="S45" s="12"/>
    </row>
    <row r="46" spans="1:1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/>
      <c r="L46" s="10"/>
      <c r="M46" s="10"/>
      <c r="N46" s="11"/>
      <c r="O46" s="11"/>
      <c r="P46" s="10"/>
      <c r="Q46" s="10"/>
      <c r="R46" s="10"/>
      <c r="S46" s="12"/>
    </row>
    <row r="47" spans="1:1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/>
      <c r="L47" s="10"/>
      <c r="M47" s="10"/>
      <c r="N47" s="11"/>
      <c r="O47" s="11"/>
      <c r="P47" s="10"/>
      <c r="Q47" s="10"/>
      <c r="R47" s="10"/>
      <c r="S47" s="12"/>
    </row>
    <row r="48" spans="1:1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/>
      <c r="L48" s="10"/>
      <c r="M48" s="10"/>
      <c r="N48" s="11"/>
      <c r="O48" s="11"/>
      <c r="P48" s="10"/>
      <c r="Q48" s="10"/>
      <c r="R48" s="10"/>
      <c r="S48" s="12"/>
    </row>
    <row r="49" spans="1:1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/>
      <c r="L49" s="10"/>
      <c r="M49" s="10"/>
      <c r="N49" s="11"/>
      <c r="O49" s="11"/>
      <c r="P49" s="10"/>
      <c r="Q49" s="10"/>
      <c r="R49" s="10"/>
      <c r="S49" s="12"/>
    </row>
    <row r="50" spans="1:1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/>
      <c r="L50" s="10"/>
      <c r="M50" s="10"/>
      <c r="N50" s="11"/>
      <c r="O50" s="11"/>
      <c r="P50" s="10"/>
      <c r="Q50" s="10"/>
      <c r="R50" s="10"/>
      <c r="S50" s="12"/>
    </row>
    <row r="51" spans="1:1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/>
      <c r="L51" s="10"/>
      <c r="M51" s="10"/>
      <c r="N51" s="11"/>
      <c r="O51" s="11"/>
      <c r="P51" s="10"/>
      <c r="Q51" s="10"/>
      <c r="R51" s="10"/>
      <c r="S51" s="12"/>
    </row>
    <row r="52" spans="1:1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/>
      <c r="L52" s="10"/>
      <c r="M52" s="10"/>
      <c r="N52" s="11"/>
      <c r="O52" s="11"/>
      <c r="P52" s="10"/>
      <c r="Q52" s="10"/>
      <c r="R52" s="10"/>
      <c r="S52" s="12"/>
    </row>
    <row r="53" spans="1:1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/>
      <c r="L53" s="10"/>
      <c r="M53" s="10"/>
      <c r="N53" s="11"/>
      <c r="O53" s="11"/>
      <c r="P53" s="10"/>
      <c r="Q53" s="10"/>
      <c r="R53" s="10"/>
      <c r="S53" s="12"/>
    </row>
    <row r="54" spans="1:1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/>
      <c r="L54" s="10"/>
      <c r="M54" s="10"/>
      <c r="N54" s="11"/>
      <c r="O54" s="11"/>
      <c r="P54" s="10"/>
      <c r="Q54" s="10"/>
      <c r="R54" s="10"/>
      <c r="S54" s="12"/>
    </row>
    <row r="55" spans="1:1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/>
      <c r="L55" s="10"/>
      <c r="M55" s="10"/>
      <c r="N55" s="11"/>
      <c r="O55" s="11"/>
      <c r="P55" s="10"/>
      <c r="Q55" s="10"/>
      <c r="R55" s="10"/>
      <c r="S55" s="12"/>
    </row>
    <row r="56" spans="1:1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/>
      <c r="L56" s="10"/>
      <c r="M56" s="10"/>
      <c r="N56" s="11"/>
      <c r="O56" s="11"/>
      <c r="P56" s="10"/>
      <c r="Q56" s="10"/>
      <c r="R56" s="10"/>
      <c r="S56" s="12"/>
    </row>
    <row r="57" spans="1:1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/>
      <c r="L57" s="10"/>
      <c r="M57" s="10"/>
      <c r="N57" s="11"/>
      <c r="O57" s="11"/>
      <c r="P57" s="10"/>
      <c r="Q57" s="10"/>
      <c r="R57" s="10"/>
      <c r="S57" s="12"/>
    </row>
    <row r="58" spans="1:1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/>
      <c r="L58" s="10"/>
      <c r="M58" s="10"/>
      <c r="N58" s="11"/>
      <c r="O58" s="11"/>
      <c r="P58" s="10"/>
      <c r="Q58" s="10"/>
      <c r="R58" s="10"/>
      <c r="S58" s="12"/>
    </row>
    <row r="59" spans="1:1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/>
      <c r="L59" s="10"/>
      <c r="M59" s="10"/>
      <c r="N59" s="11"/>
      <c r="O59" s="11"/>
      <c r="P59" s="10"/>
      <c r="Q59" s="10"/>
      <c r="R59" s="10"/>
      <c r="S59" s="12"/>
    </row>
    <row r="60" spans="1:1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/>
      <c r="L60" s="10"/>
      <c r="M60" s="10"/>
      <c r="N60" s="11"/>
      <c r="O60" s="11"/>
      <c r="P60" s="10"/>
      <c r="Q60" s="10"/>
      <c r="R60" s="10"/>
      <c r="S60" s="12"/>
    </row>
    <row r="61" spans="1:1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/>
      <c r="L61" s="10"/>
      <c r="M61" s="10"/>
      <c r="N61" s="11"/>
      <c r="O61" s="11"/>
      <c r="P61" s="10"/>
      <c r="Q61" s="10"/>
      <c r="R61" s="10"/>
      <c r="S61" s="12"/>
    </row>
    <row r="62" spans="1:1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/>
      <c r="L62" s="10"/>
      <c r="M62" s="10"/>
      <c r="N62" s="11"/>
      <c r="O62" s="11"/>
      <c r="P62" s="10"/>
      <c r="Q62" s="10"/>
      <c r="R62" s="10"/>
      <c r="S62" s="12"/>
    </row>
    <row r="63" spans="1:1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/>
      <c r="L63" s="10"/>
      <c r="M63" s="10"/>
      <c r="N63" s="11"/>
      <c r="O63" s="11"/>
      <c r="P63" s="10"/>
      <c r="Q63" s="10"/>
      <c r="R63" s="10"/>
      <c r="S63" s="12"/>
    </row>
    <row r="64" spans="1:1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/>
      <c r="L64" s="10"/>
      <c r="M64" s="10"/>
      <c r="N64" s="11"/>
      <c r="O64" s="11"/>
      <c r="P64" s="10"/>
      <c r="Q64" s="10"/>
      <c r="R64" s="10"/>
      <c r="S64" s="12"/>
    </row>
    <row r="65" spans="1:1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/>
      <c r="L65" s="10"/>
      <c r="M65" s="10"/>
      <c r="N65" s="11"/>
      <c r="O65" s="11"/>
      <c r="P65" s="10"/>
      <c r="Q65" s="10"/>
      <c r="R65" s="10"/>
      <c r="S65" s="12"/>
    </row>
    <row r="66" spans="1:1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/>
      <c r="L66" s="10"/>
      <c r="M66" s="10"/>
      <c r="N66" s="11"/>
      <c r="O66" s="11"/>
      <c r="P66" s="10"/>
      <c r="Q66" s="10"/>
      <c r="R66" s="10"/>
      <c r="S66" s="12"/>
    </row>
    <row r="67" spans="1:1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/>
      <c r="L67" s="10"/>
      <c r="M67" s="10"/>
      <c r="N67" s="11"/>
      <c r="O67" s="11"/>
      <c r="P67" s="10"/>
      <c r="Q67" s="10"/>
      <c r="R67" s="10"/>
      <c r="S67" s="12"/>
    </row>
    <row r="68" spans="1:1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  <c r="K68" s="9"/>
      <c r="L68" s="10"/>
      <c r="M68" s="10"/>
      <c r="N68" s="11"/>
      <c r="O68" s="11"/>
      <c r="P68" s="10"/>
      <c r="Q68" s="10"/>
      <c r="R68" s="10"/>
      <c r="S68" s="12"/>
    </row>
    <row r="69" spans="1:1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  <c r="K69" s="9"/>
      <c r="L69" s="10"/>
      <c r="M69" s="10"/>
      <c r="N69" s="11"/>
      <c r="O69" s="11"/>
      <c r="P69" s="10"/>
      <c r="Q69" s="10"/>
      <c r="R69" s="10"/>
      <c r="S69" s="12"/>
    </row>
    <row r="70" spans="1:1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  <c r="K70" s="9"/>
      <c r="L70" s="10"/>
      <c r="M70" s="10"/>
      <c r="N70" s="11"/>
      <c r="O70" s="11"/>
      <c r="P70" s="10"/>
      <c r="Q70" s="10"/>
      <c r="R70" s="10"/>
      <c r="S70" s="12"/>
    </row>
    <row r="71" spans="1:1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  <c r="K71" s="9"/>
      <c r="L71" s="10"/>
      <c r="M71" s="10"/>
      <c r="N71" s="11"/>
      <c r="O71" s="11"/>
      <c r="P71" s="10"/>
      <c r="Q71" s="10"/>
      <c r="R71" s="10"/>
      <c r="S71" s="12"/>
    </row>
    <row r="72" spans="1:1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  <c r="K72" s="9"/>
      <c r="L72" s="10"/>
      <c r="M72" s="10"/>
      <c r="N72" s="11"/>
      <c r="O72" s="11"/>
      <c r="P72" s="10"/>
      <c r="Q72" s="10"/>
      <c r="R72" s="10"/>
      <c r="S72" s="12"/>
    </row>
    <row r="73" spans="1:1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1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1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1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1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1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1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1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S312"/>
  <sheetViews>
    <sheetView topLeftCell="B1" workbookViewId="0">
      <selection activeCell="O10" sqref="O10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3.33203125" customWidth="1"/>
  </cols>
  <sheetData>
    <row r="1" spans="1:19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9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2" t="s">
        <v>634</v>
      </c>
      <c r="L2" s="23"/>
      <c r="M2" s="23"/>
      <c r="N2" s="24"/>
      <c r="O2" s="17"/>
      <c r="P2" s="17"/>
      <c r="Q2" s="17"/>
      <c r="R2" s="17"/>
    </row>
    <row r="3" spans="1:1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5"/>
      <c r="L3" s="26"/>
      <c r="M3" s="26"/>
      <c r="N3" s="27"/>
    </row>
    <row r="4" spans="1:1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5"/>
      <c r="L4" s="26"/>
      <c r="M4" s="26"/>
      <c r="N4" s="27"/>
    </row>
    <row r="5" spans="1:1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5"/>
      <c r="L5" s="26"/>
      <c r="M5" s="26"/>
      <c r="N5" s="27"/>
    </row>
    <row r="6" spans="1:19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8"/>
      <c r="L6" s="29"/>
      <c r="M6" s="29"/>
      <c r="N6" s="30"/>
    </row>
    <row r="7" spans="1:1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9" ht="15.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  <c r="L8" s="2" t="s">
        <v>5</v>
      </c>
      <c r="M8" s="2" t="s">
        <v>5</v>
      </c>
    </row>
    <row r="9" spans="1:1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  <c r="L9" t="s">
        <v>645</v>
      </c>
      <c r="M9" t="s">
        <v>646</v>
      </c>
    </row>
    <row r="10" spans="1:1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1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19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  <c r="K13" s="1" t="s">
        <v>0</v>
      </c>
      <c r="L13" s="2" t="s">
        <v>1</v>
      </c>
      <c r="M13" s="2" t="s">
        <v>2</v>
      </c>
      <c r="N13" s="3" t="s">
        <v>3</v>
      </c>
      <c r="O13" s="2" t="s">
        <v>4</v>
      </c>
      <c r="P13" s="2" t="s">
        <v>5</v>
      </c>
      <c r="Q13" s="2" t="s">
        <v>6</v>
      </c>
      <c r="R13" s="2" t="s">
        <v>7</v>
      </c>
      <c r="S13" s="4" t="s">
        <v>8</v>
      </c>
    </row>
    <row r="14" spans="1:1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  <c r="K14" s="9" t="s">
        <v>30</v>
      </c>
      <c r="L14" s="10" t="s">
        <v>31</v>
      </c>
      <c r="M14" s="10" t="s">
        <v>32</v>
      </c>
      <c r="N14" s="11">
        <v>44854</v>
      </c>
      <c r="O14" s="11">
        <v>44857</v>
      </c>
      <c r="P14" s="10">
        <v>39938</v>
      </c>
      <c r="Q14" s="10">
        <v>3</v>
      </c>
      <c r="R14" s="10" t="s">
        <v>18</v>
      </c>
      <c r="S14" s="12" t="s">
        <v>19</v>
      </c>
    </row>
    <row r="15" spans="1:1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  <c r="K15" s="9" t="s">
        <v>55</v>
      </c>
      <c r="L15" s="10" t="s">
        <v>56</v>
      </c>
      <c r="M15" s="10" t="s">
        <v>29</v>
      </c>
      <c r="N15" s="11">
        <v>44660</v>
      </c>
      <c r="O15" s="11">
        <v>44665</v>
      </c>
      <c r="P15" s="10">
        <v>42759</v>
      </c>
      <c r="Q15" s="10">
        <v>4</v>
      </c>
      <c r="R15" s="10" t="s">
        <v>57</v>
      </c>
      <c r="S15" s="12" t="s">
        <v>23</v>
      </c>
    </row>
    <row r="16" spans="1:1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  <c r="K16" s="9" t="s">
        <v>74</v>
      </c>
      <c r="L16" s="10" t="s">
        <v>75</v>
      </c>
      <c r="M16" s="10" t="s">
        <v>26</v>
      </c>
      <c r="N16" s="11">
        <v>43315</v>
      </c>
      <c r="O16" s="11">
        <v>43316</v>
      </c>
      <c r="P16" s="10">
        <v>40053</v>
      </c>
      <c r="Q16" s="10">
        <v>2</v>
      </c>
      <c r="R16" s="10" t="s">
        <v>57</v>
      </c>
      <c r="S16" s="12" t="s">
        <v>19</v>
      </c>
    </row>
    <row r="17" spans="1:1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  <c r="K17" s="9" t="s">
        <v>76</v>
      </c>
      <c r="L17" s="10" t="s">
        <v>77</v>
      </c>
      <c r="M17" s="10" t="s">
        <v>78</v>
      </c>
      <c r="N17" s="11">
        <v>45010</v>
      </c>
      <c r="O17" s="11">
        <v>45015</v>
      </c>
      <c r="P17" s="10">
        <v>41044</v>
      </c>
      <c r="Q17" s="10">
        <v>5</v>
      </c>
      <c r="R17" s="10" t="s">
        <v>38</v>
      </c>
      <c r="S17" s="12" t="s">
        <v>19</v>
      </c>
    </row>
    <row r="18" spans="1:1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  <c r="K18" s="9" t="s">
        <v>84</v>
      </c>
      <c r="L18" s="10" t="s">
        <v>85</v>
      </c>
      <c r="M18" s="10" t="s">
        <v>32</v>
      </c>
      <c r="N18" s="11">
        <v>44996</v>
      </c>
      <c r="O18" s="11">
        <v>45000</v>
      </c>
      <c r="P18" s="10">
        <v>41031</v>
      </c>
      <c r="Q18" s="10">
        <v>2</v>
      </c>
      <c r="R18" s="10" t="s">
        <v>18</v>
      </c>
      <c r="S18" s="12" t="s">
        <v>19</v>
      </c>
    </row>
    <row r="19" spans="1:1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  <c r="K19" s="9" t="s">
        <v>88</v>
      </c>
      <c r="L19" s="10" t="s">
        <v>89</v>
      </c>
      <c r="M19" s="10" t="s">
        <v>60</v>
      </c>
      <c r="N19" s="11">
        <v>43130</v>
      </c>
      <c r="O19" s="11">
        <v>43137</v>
      </c>
      <c r="P19" s="10">
        <v>44476</v>
      </c>
      <c r="Q19" s="10">
        <v>5</v>
      </c>
      <c r="R19" s="10" t="s">
        <v>38</v>
      </c>
      <c r="S19" s="12" t="s">
        <v>39</v>
      </c>
    </row>
    <row r="20" spans="1:1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  <c r="K20" s="9" t="s">
        <v>115</v>
      </c>
      <c r="L20" s="10" t="s">
        <v>116</v>
      </c>
      <c r="M20" s="10" t="s">
        <v>17</v>
      </c>
      <c r="N20" s="11">
        <v>44094</v>
      </c>
      <c r="O20" s="11">
        <v>44095</v>
      </c>
      <c r="P20" s="10">
        <v>39468</v>
      </c>
      <c r="Q20" s="10">
        <v>2</v>
      </c>
      <c r="R20" s="10" t="s">
        <v>13</v>
      </c>
      <c r="S20" s="12" t="s">
        <v>23</v>
      </c>
    </row>
    <row r="21" spans="1:1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  <c r="K21" s="9" t="s">
        <v>125</v>
      </c>
      <c r="L21" s="10" t="s">
        <v>126</v>
      </c>
      <c r="M21" s="10" t="s">
        <v>54</v>
      </c>
      <c r="N21" s="11">
        <v>43836</v>
      </c>
      <c r="O21" s="11">
        <v>43837</v>
      </c>
      <c r="P21" s="10">
        <v>43971</v>
      </c>
      <c r="Q21" s="10">
        <v>2</v>
      </c>
      <c r="R21" s="10" t="s">
        <v>18</v>
      </c>
      <c r="S21" s="12" t="s">
        <v>19</v>
      </c>
    </row>
    <row r="22" spans="1:1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  <c r="K22" s="9" t="s">
        <v>141</v>
      </c>
      <c r="L22" s="10" t="s">
        <v>142</v>
      </c>
      <c r="M22" s="10" t="s">
        <v>29</v>
      </c>
      <c r="N22" s="11">
        <v>43803</v>
      </c>
      <c r="O22" s="11">
        <v>43809</v>
      </c>
      <c r="P22" s="10">
        <v>36760</v>
      </c>
      <c r="Q22" s="10">
        <v>4</v>
      </c>
      <c r="R22" s="10" t="s">
        <v>61</v>
      </c>
      <c r="S22" s="12" t="s">
        <v>23</v>
      </c>
    </row>
    <row r="23" spans="1:1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  <c r="K23" s="9" t="s">
        <v>152</v>
      </c>
      <c r="L23" s="10" t="s">
        <v>153</v>
      </c>
      <c r="M23" s="10" t="s">
        <v>17</v>
      </c>
      <c r="N23" s="11">
        <v>43597</v>
      </c>
      <c r="O23" s="11">
        <v>43598</v>
      </c>
      <c r="P23" s="10">
        <v>38969</v>
      </c>
      <c r="Q23" s="10">
        <v>3</v>
      </c>
      <c r="R23" s="10" t="s">
        <v>61</v>
      </c>
      <c r="S23" s="12" t="s">
        <v>23</v>
      </c>
    </row>
    <row r="24" spans="1:1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  <c r="K24" s="9" t="s">
        <v>156</v>
      </c>
      <c r="L24" s="10" t="s">
        <v>157</v>
      </c>
      <c r="M24" s="10" t="s">
        <v>54</v>
      </c>
      <c r="N24" s="11">
        <v>43800</v>
      </c>
      <c r="O24" s="11">
        <v>43807</v>
      </c>
      <c r="P24" s="10">
        <v>37009</v>
      </c>
      <c r="Q24" s="10">
        <v>4</v>
      </c>
      <c r="R24" s="10" t="s">
        <v>38</v>
      </c>
      <c r="S24" s="12" t="s">
        <v>14</v>
      </c>
    </row>
    <row r="25" spans="1:1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  <c r="K25" s="9" t="s">
        <v>160</v>
      </c>
      <c r="L25" s="10" t="s">
        <v>161</v>
      </c>
      <c r="M25" s="10" t="s">
        <v>78</v>
      </c>
      <c r="N25" s="11">
        <v>44475</v>
      </c>
      <c r="O25" s="11">
        <v>44478</v>
      </c>
      <c r="P25" s="10">
        <v>36657</v>
      </c>
      <c r="Q25" s="10">
        <v>4</v>
      </c>
      <c r="R25" s="10" t="s">
        <v>61</v>
      </c>
      <c r="S25" s="12" t="s">
        <v>23</v>
      </c>
    </row>
    <row r="26" spans="1:1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  <c r="K26" s="9" t="s">
        <v>162</v>
      </c>
      <c r="L26" s="10" t="s">
        <v>163</v>
      </c>
      <c r="M26" s="10" t="s">
        <v>78</v>
      </c>
      <c r="N26" s="11">
        <v>44895</v>
      </c>
      <c r="O26" s="11">
        <v>44896</v>
      </c>
      <c r="P26" s="10">
        <v>43600</v>
      </c>
      <c r="Q26" s="10">
        <v>4</v>
      </c>
      <c r="R26" s="10" t="s">
        <v>57</v>
      </c>
      <c r="S26" s="12" t="s">
        <v>39</v>
      </c>
    </row>
    <row r="27" spans="1:1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  <c r="K27" s="9" t="s">
        <v>164</v>
      </c>
      <c r="L27" s="10" t="s">
        <v>165</v>
      </c>
      <c r="M27" s="10" t="s">
        <v>54</v>
      </c>
      <c r="N27" s="11">
        <v>43904</v>
      </c>
      <c r="O27" s="11">
        <v>43907</v>
      </c>
      <c r="P27" s="10">
        <v>39340</v>
      </c>
      <c r="Q27" s="10">
        <v>2</v>
      </c>
      <c r="R27" s="10" t="s">
        <v>57</v>
      </c>
      <c r="S27" s="12" t="s">
        <v>19</v>
      </c>
    </row>
    <row r="28" spans="1:1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  <c r="K28" s="9" t="s">
        <v>190</v>
      </c>
      <c r="L28" s="10" t="s">
        <v>191</v>
      </c>
      <c r="M28" s="10" t="s">
        <v>78</v>
      </c>
      <c r="N28" s="11">
        <v>43568</v>
      </c>
      <c r="O28" s="11">
        <v>43571</v>
      </c>
      <c r="P28" s="10">
        <v>35114</v>
      </c>
      <c r="Q28" s="10">
        <v>1</v>
      </c>
      <c r="R28" s="10" t="s">
        <v>13</v>
      </c>
      <c r="S28" s="12" t="s">
        <v>19</v>
      </c>
    </row>
    <row r="29" spans="1:1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  <c r="K29" s="9" t="s">
        <v>194</v>
      </c>
      <c r="L29" s="10" t="s">
        <v>195</v>
      </c>
      <c r="M29" s="10" t="s">
        <v>60</v>
      </c>
      <c r="N29" s="11">
        <v>43460</v>
      </c>
      <c r="O29" s="11">
        <v>43467</v>
      </c>
      <c r="P29" s="10">
        <v>41303</v>
      </c>
      <c r="Q29" s="10">
        <v>1</v>
      </c>
      <c r="R29" s="10" t="s">
        <v>18</v>
      </c>
      <c r="S29" s="12" t="s">
        <v>39</v>
      </c>
    </row>
    <row r="30" spans="1:1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  <c r="K30" s="9" t="s">
        <v>198</v>
      </c>
      <c r="L30" s="10" t="s">
        <v>199</v>
      </c>
      <c r="M30" s="10" t="s">
        <v>22</v>
      </c>
      <c r="N30" s="11">
        <v>44093</v>
      </c>
      <c r="O30" s="11">
        <v>44096</v>
      </c>
      <c r="P30" s="10">
        <v>35171</v>
      </c>
      <c r="Q30" s="10">
        <v>3</v>
      </c>
      <c r="R30" s="10" t="s">
        <v>38</v>
      </c>
      <c r="S30" s="12" t="s">
        <v>39</v>
      </c>
    </row>
    <row r="31" spans="1:1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  <c r="K31" s="9" t="s">
        <v>210</v>
      </c>
      <c r="L31" s="10" t="s">
        <v>211</v>
      </c>
      <c r="M31" s="10" t="s">
        <v>17</v>
      </c>
      <c r="N31" s="11">
        <v>43252</v>
      </c>
      <c r="O31" s="11">
        <v>43257</v>
      </c>
      <c r="P31" s="10">
        <v>43159</v>
      </c>
      <c r="Q31" s="10">
        <v>5</v>
      </c>
      <c r="R31" s="10" t="s">
        <v>61</v>
      </c>
      <c r="S31" s="12" t="s">
        <v>23</v>
      </c>
    </row>
    <row r="32" spans="1:1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  <c r="K32" s="9" t="s">
        <v>218</v>
      </c>
      <c r="L32" s="10" t="s">
        <v>219</v>
      </c>
      <c r="M32" s="10" t="s">
        <v>78</v>
      </c>
      <c r="N32" s="11">
        <v>44039</v>
      </c>
      <c r="O32" s="11">
        <v>44040</v>
      </c>
      <c r="P32" s="10">
        <v>41016</v>
      </c>
      <c r="Q32" s="10">
        <v>5</v>
      </c>
      <c r="R32" s="10" t="s">
        <v>38</v>
      </c>
      <c r="S32" s="12" t="s">
        <v>39</v>
      </c>
    </row>
    <row r="33" spans="1:1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  <c r="K33" s="9" t="s">
        <v>238</v>
      </c>
      <c r="L33" s="10" t="s">
        <v>239</v>
      </c>
      <c r="M33" s="10" t="s">
        <v>112</v>
      </c>
      <c r="N33" s="11">
        <v>44110</v>
      </c>
      <c r="O33" s="11">
        <v>44111</v>
      </c>
      <c r="P33" s="10">
        <v>41973</v>
      </c>
      <c r="Q33" s="10">
        <v>1</v>
      </c>
      <c r="R33" s="10" t="s">
        <v>57</v>
      </c>
      <c r="S33" s="12" t="s">
        <v>14</v>
      </c>
    </row>
    <row r="34" spans="1:1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  <c r="K34" s="9" t="s">
        <v>258</v>
      </c>
      <c r="L34" s="10" t="s">
        <v>259</v>
      </c>
      <c r="M34" s="10" t="s">
        <v>151</v>
      </c>
      <c r="N34" s="11">
        <v>44505</v>
      </c>
      <c r="O34" s="11">
        <v>44508</v>
      </c>
      <c r="P34" s="10">
        <v>41545</v>
      </c>
      <c r="Q34" s="10">
        <v>2</v>
      </c>
      <c r="R34" s="10" t="s">
        <v>38</v>
      </c>
      <c r="S34" s="12" t="s">
        <v>23</v>
      </c>
    </row>
    <row r="35" spans="1:1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  <c r="K35" s="9" t="s">
        <v>268</v>
      </c>
      <c r="L35" s="10" t="s">
        <v>269</v>
      </c>
      <c r="M35" s="10" t="s">
        <v>29</v>
      </c>
      <c r="N35" s="11">
        <v>44964</v>
      </c>
      <c r="O35" s="11">
        <v>44969</v>
      </c>
      <c r="P35" s="10">
        <v>44938</v>
      </c>
      <c r="Q35" s="10">
        <v>5</v>
      </c>
      <c r="R35" s="10" t="s">
        <v>61</v>
      </c>
      <c r="S35" s="12" t="s">
        <v>14</v>
      </c>
    </row>
    <row r="36" spans="1:1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  <c r="K36" s="9" t="s">
        <v>284</v>
      </c>
      <c r="L36" s="10" t="s">
        <v>285</v>
      </c>
      <c r="M36" s="10" t="s">
        <v>112</v>
      </c>
      <c r="N36" s="11">
        <v>44944</v>
      </c>
      <c r="O36" s="11">
        <v>44950</v>
      </c>
      <c r="P36" s="10">
        <v>35547</v>
      </c>
      <c r="Q36" s="10">
        <v>4</v>
      </c>
      <c r="R36" s="10" t="s">
        <v>61</v>
      </c>
      <c r="S36" s="12" t="s">
        <v>14</v>
      </c>
    </row>
    <row r="37" spans="1:1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  <c r="K37" s="9" t="s">
        <v>294</v>
      </c>
      <c r="L37" s="10" t="s">
        <v>295</v>
      </c>
      <c r="M37" s="10" t="s">
        <v>78</v>
      </c>
      <c r="N37" s="11">
        <v>43550</v>
      </c>
      <c r="O37" s="11">
        <v>43556</v>
      </c>
      <c r="P37" s="10">
        <v>37587</v>
      </c>
      <c r="Q37" s="10">
        <v>3</v>
      </c>
      <c r="R37" s="10" t="s">
        <v>13</v>
      </c>
      <c r="S37" s="12" t="s">
        <v>19</v>
      </c>
    </row>
    <row r="38" spans="1:1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  <c r="K38" s="9" t="s">
        <v>296</v>
      </c>
      <c r="L38" s="10" t="s">
        <v>297</v>
      </c>
      <c r="M38" s="10" t="s">
        <v>60</v>
      </c>
      <c r="N38" s="11">
        <v>44953</v>
      </c>
      <c r="O38" s="11">
        <v>44959</v>
      </c>
      <c r="P38" s="10">
        <v>37426</v>
      </c>
      <c r="Q38" s="10">
        <v>1</v>
      </c>
      <c r="R38" s="10" t="s">
        <v>18</v>
      </c>
      <c r="S38" s="12" t="s">
        <v>23</v>
      </c>
    </row>
    <row r="39" spans="1:1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  <c r="K39" s="9" t="s">
        <v>306</v>
      </c>
      <c r="L39" s="10" t="s">
        <v>307</v>
      </c>
      <c r="M39" s="10" t="s">
        <v>17</v>
      </c>
      <c r="N39" s="11">
        <v>44749</v>
      </c>
      <c r="O39" s="11">
        <v>44754</v>
      </c>
      <c r="P39" s="10">
        <v>39495</v>
      </c>
      <c r="Q39" s="10">
        <v>5</v>
      </c>
      <c r="R39" s="10" t="s">
        <v>61</v>
      </c>
      <c r="S39" s="12" t="s">
        <v>14</v>
      </c>
    </row>
    <row r="40" spans="1:1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  <c r="K40" s="9" t="s">
        <v>310</v>
      </c>
      <c r="L40" s="10" t="s">
        <v>311</v>
      </c>
      <c r="M40" s="10" t="s">
        <v>112</v>
      </c>
      <c r="N40" s="11">
        <v>43993</v>
      </c>
      <c r="O40" s="11">
        <v>43997</v>
      </c>
      <c r="P40" s="10">
        <v>36045</v>
      </c>
      <c r="Q40" s="10">
        <v>1</v>
      </c>
      <c r="R40" s="10" t="s">
        <v>18</v>
      </c>
      <c r="S40" s="12" t="s">
        <v>14</v>
      </c>
    </row>
    <row r="41" spans="1:1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  <c r="K41" s="9" t="s">
        <v>318</v>
      </c>
      <c r="L41" s="10" t="s">
        <v>319</v>
      </c>
      <c r="M41" s="10" t="s">
        <v>112</v>
      </c>
      <c r="N41" s="11">
        <v>43442</v>
      </c>
      <c r="O41" s="11">
        <v>43447</v>
      </c>
      <c r="P41" s="10">
        <v>41449</v>
      </c>
      <c r="Q41" s="10">
        <v>3</v>
      </c>
      <c r="R41" s="10" t="s">
        <v>18</v>
      </c>
      <c r="S41" s="12" t="s">
        <v>19</v>
      </c>
    </row>
    <row r="42" spans="1:1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  <c r="K42" s="9" t="s">
        <v>326</v>
      </c>
      <c r="L42" s="10" t="s">
        <v>327</v>
      </c>
      <c r="M42" s="10" t="s">
        <v>35</v>
      </c>
      <c r="N42" s="11">
        <v>43396</v>
      </c>
      <c r="O42" s="11">
        <v>43403</v>
      </c>
      <c r="P42" s="10">
        <v>39756</v>
      </c>
      <c r="Q42" s="10">
        <v>2</v>
      </c>
      <c r="R42" s="10" t="s">
        <v>38</v>
      </c>
      <c r="S42" s="12" t="s">
        <v>23</v>
      </c>
    </row>
    <row r="43" spans="1:1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  <c r="K43" s="9" t="s">
        <v>338</v>
      </c>
      <c r="L43" s="10" t="s">
        <v>339</v>
      </c>
      <c r="M43" s="10" t="s">
        <v>29</v>
      </c>
      <c r="N43" s="11">
        <v>43596</v>
      </c>
      <c r="O43" s="11">
        <v>43601</v>
      </c>
      <c r="P43" s="10">
        <v>35843</v>
      </c>
      <c r="Q43" s="10">
        <v>2</v>
      </c>
      <c r="R43" s="10" t="s">
        <v>18</v>
      </c>
      <c r="S43" s="12" t="s">
        <v>19</v>
      </c>
    </row>
    <row r="44" spans="1:1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  <c r="K44" s="9" t="s">
        <v>346</v>
      </c>
      <c r="L44" s="10" t="s">
        <v>347</v>
      </c>
      <c r="M44" s="10" t="s">
        <v>42</v>
      </c>
      <c r="N44" s="11">
        <v>44583</v>
      </c>
      <c r="O44" s="11">
        <v>44584</v>
      </c>
      <c r="P44" s="10">
        <v>38598</v>
      </c>
      <c r="Q44" s="10">
        <v>2</v>
      </c>
      <c r="R44" s="10" t="s">
        <v>38</v>
      </c>
      <c r="S44" s="12" t="s">
        <v>23</v>
      </c>
    </row>
    <row r="45" spans="1:1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  <c r="K45" s="9" t="s">
        <v>348</v>
      </c>
      <c r="L45" s="10" t="s">
        <v>349</v>
      </c>
      <c r="M45" s="10" t="s">
        <v>22</v>
      </c>
      <c r="N45" s="11">
        <v>43822</v>
      </c>
      <c r="O45" s="11">
        <v>43826</v>
      </c>
      <c r="P45" s="10">
        <v>36641</v>
      </c>
      <c r="Q45" s="10">
        <v>3</v>
      </c>
      <c r="R45" s="10" t="s">
        <v>13</v>
      </c>
      <c r="S45" s="12" t="s">
        <v>19</v>
      </c>
    </row>
    <row r="46" spans="1:1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  <c r="K46" s="9" t="s">
        <v>356</v>
      </c>
      <c r="L46" s="10" t="s">
        <v>357</v>
      </c>
      <c r="M46" s="10" t="s">
        <v>29</v>
      </c>
      <c r="N46" s="11">
        <v>44214</v>
      </c>
      <c r="O46" s="11">
        <v>44220</v>
      </c>
      <c r="P46" s="10">
        <v>36075</v>
      </c>
      <c r="Q46" s="10">
        <v>5</v>
      </c>
      <c r="R46" s="10" t="s">
        <v>13</v>
      </c>
      <c r="S46" s="12" t="s">
        <v>19</v>
      </c>
    </row>
    <row r="47" spans="1:1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  <c r="K47" s="9" t="s">
        <v>374</v>
      </c>
      <c r="L47" s="10" t="s">
        <v>375</v>
      </c>
      <c r="M47" s="10" t="s">
        <v>81</v>
      </c>
      <c r="N47" s="11">
        <v>44745</v>
      </c>
      <c r="O47" s="11">
        <v>44749</v>
      </c>
      <c r="P47" s="10">
        <v>41222</v>
      </c>
      <c r="Q47" s="10">
        <v>2</v>
      </c>
      <c r="R47" s="10" t="s">
        <v>38</v>
      </c>
      <c r="S47" s="12" t="s">
        <v>19</v>
      </c>
    </row>
    <row r="48" spans="1:1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  <c r="K48" s="9" t="s">
        <v>378</v>
      </c>
      <c r="L48" s="10" t="s">
        <v>379</v>
      </c>
      <c r="M48" s="10" t="s">
        <v>81</v>
      </c>
      <c r="N48" s="11">
        <v>44516</v>
      </c>
      <c r="O48" s="11">
        <v>44521</v>
      </c>
      <c r="P48" s="10">
        <v>35944</v>
      </c>
      <c r="Q48" s="10">
        <v>2</v>
      </c>
      <c r="R48" s="10" t="s">
        <v>38</v>
      </c>
      <c r="S48" s="12" t="s">
        <v>19</v>
      </c>
    </row>
    <row r="49" spans="1:1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  <c r="K49" s="9" t="s">
        <v>382</v>
      </c>
      <c r="L49" s="10" t="s">
        <v>383</v>
      </c>
      <c r="M49" s="10" t="s">
        <v>12</v>
      </c>
      <c r="N49" s="11">
        <v>44134</v>
      </c>
      <c r="O49" s="11">
        <v>44137</v>
      </c>
      <c r="P49" s="10">
        <v>35340</v>
      </c>
      <c r="Q49" s="10">
        <v>2</v>
      </c>
      <c r="R49" s="10" t="s">
        <v>38</v>
      </c>
      <c r="S49" s="12" t="s">
        <v>23</v>
      </c>
    </row>
    <row r="50" spans="1:1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  <c r="K50" s="9" t="s">
        <v>392</v>
      </c>
      <c r="L50" s="10" t="s">
        <v>393</v>
      </c>
      <c r="M50" s="10" t="s">
        <v>35</v>
      </c>
      <c r="N50" s="11">
        <v>43554</v>
      </c>
      <c r="O50" s="11">
        <v>43555</v>
      </c>
      <c r="P50" s="10">
        <v>36287</v>
      </c>
      <c r="Q50" s="10">
        <v>5</v>
      </c>
      <c r="R50" s="10" t="s">
        <v>57</v>
      </c>
      <c r="S50" s="12" t="s">
        <v>19</v>
      </c>
    </row>
    <row r="51" spans="1:1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  <c r="K51" s="9" t="s">
        <v>448</v>
      </c>
      <c r="L51" s="10" t="s">
        <v>449</v>
      </c>
      <c r="M51" s="10" t="s">
        <v>32</v>
      </c>
      <c r="N51" s="11">
        <v>43962</v>
      </c>
      <c r="O51" s="11">
        <v>43965</v>
      </c>
      <c r="P51" s="10">
        <v>36835</v>
      </c>
      <c r="Q51" s="10">
        <v>2</v>
      </c>
      <c r="R51" s="10" t="s">
        <v>61</v>
      </c>
      <c r="S51" s="12" t="s">
        <v>19</v>
      </c>
    </row>
    <row r="52" spans="1:1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  <c r="K52" s="9" t="s">
        <v>454</v>
      </c>
      <c r="L52" s="10" t="s">
        <v>455</v>
      </c>
      <c r="M52" s="10" t="s">
        <v>29</v>
      </c>
      <c r="N52" s="11">
        <v>43207</v>
      </c>
      <c r="O52" s="11">
        <v>43209</v>
      </c>
      <c r="P52" s="10">
        <v>42370</v>
      </c>
      <c r="Q52" s="10">
        <v>2</v>
      </c>
      <c r="R52" s="10" t="s">
        <v>57</v>
      </c>
      <c r="S52" s="12" t="s">
        <v>19</v>
      </c>
    </row>
    <row r="53" spans="1:1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  <c r="K53" s="9" t="s">
        <v>470</v>
      </c>
      <c r="L53" s="10" t="s">
        <v>471</v>
      </c>
      <c r="M53" s="10" t="s">
        <v>112</v>
      </c>
      <c r="N53" s="11">
        <v>43543</v>
      </c>
      <c r="O53" s="11">
        <v>43549</v>
      </c>
      <c r="P53" s="10">
        <v>35015</v>
      </c>
      <c r="Q53" s="10">
        <v>2</v>
      </c>
      <c r="R53" s="10" t="s">
        <v>13</v>
      </c>
      <c r="S53" s="12" t="s">
        <v>14</v>
      </c>
    </row>
    <row r="54" spans="1:1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  <c r="K54" s="9" t="s">
        <v>472</v>
      </c>
      <c r="L54" s="10" t="s">
        <v>473</v>
      </c>
      <c r="M54" s="10" t="s">
        <v>17</v>
      </c>
      <c r="N54" s="11">
        <v>43722</v>
      </c>
      <c r="O54" s="11">
        <v>43729</v>
      </c>
      <c r="P54" s="10">
        <v>35472</v>
      </c>
      <c r="Q54" s="10">
        <v>5</v>
      </c>
      <c r="R54" s="10" t="s">
        <v>57</v>
      </c>
      <c r="S54" s="12" t="s">
        <v>39</v>
      </c>
    </row>
    <row r="55" spans="1:1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  <c r="K55" s="9" t="s">
        <v>476</v>
      </c>
      <c r="L55" s="10" t="s">
        <v>477</v>
      </c>
      <c r="M55" s="10" t="s">
        <v>35</v>
      </c>
      <c r="N55" s="11">
        <v>43212</v>
      </c>
      <c r="O55" s="11">
        <v>43213</v>
      </c>
      <c r="P55" s="10">
        <v>36792</v>
      </c>
      <c r="Q55" s="10">
        <v>4</v>
      </c>
      <c r="R55" s="10" t="s">
        <v>38</v>
      </c>
      <c r="S55" s="12" t="s">
        <v>39</v>
      </c>
    </row>
    <row r="56" spans="1:1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  <c r="K56" s="9" t="s">
        <v>502</v>
      </c>
      <c r="L56" s="10" t="s">
        <v>503</v>
      </c>
      <c r="M56" s="10" t="s">
        <v>45</v>
      </c>
      <c r="N56" s="11">
        <v>43295</v>
      </c>
      <c r="O56" s="11">
        <v>43299</v>
      </c>
      <c r="P56" s="10">
        <v>41879</v>
      </c>
      <c r="Q56" s="10">
        <v>2</v>
      </c>
      <c r="R56" s="10" t="s">
        <v>57</v>
      </c>
      <c r="S56" s="12" t="s">
        <v>19</v>
      </c>
    </row>
    <row r="57" spans="1:1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  <c r="K57" s="9" t="s">
        <v>522</v>
      </c>
      <c r="L57" s="10" t="s">
        <v>523</v>
      </c>
      <c r="M57" s="10" t="s">
        <v>35</v>
      </c>
      <c r="N57" s="11">
        <v>45070</v>
      </c>
      <c r="O57" s="11">
        <v>45077</v>
      </c>
      <c r="P57" s="10">
        <v>37422</v>
      </c>
      <c r="Q57" s="10">
        <v>3</v>
      </c>
      <c r="R57" s="10" t="s">
        <v>38</v>
      </c>
      <c r="S57" s="12" t="s">
        <v>23</v>
      </c>
    </row>
    <row r="58" spans="1:1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  <c r="K58" s="9" t="s">
        <v>530</v>
      </c>
      <c r="L58" s="10" t="s">
        <v>531</v>
      </c>
      <c r="M58" s="10" t="s">
        <v>17</v>
      </c>
      <c r="N58" s="11">
        <v>43703</v>
      </c>
      <c r="O58" s="11">
        <v>43708</v>
      </c>
      <c r="P58" s="10">
        <v>40664</v>
      </c>
      <c r="Q58" s="10">
        <v>3</v>
      </c>
      <c r="R58" s="10" t="s">
        <v>13</v>
      </c>
      <c r="S58" s="12" t="s">
        <v>19</v>
      </c>
    </row>
    <row r="59" spans="1:1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  <c r="K59" s="9" t="s">
        <v>536</v>
      </c>
      <c r="L59" s="10" t="s">
        <v>537</v>
      </c>
      <c r="M59" s="10" t="s">
        <v>78</v>
      </c>
      <c r="N59" s="11">
        <v>43431</v>
      </c>
      <c r="O59" s="11">
        <v>43436</v>
      </c>
      <c r="P59" s="10">
        <v>38015</v>
      </c>
      <c r="Q59" s="10">
        <v>4</v>
      </c>
      <c r="R59" s="10" t="s">
        <v>18</v>
      </c>
      <c r="S59" s="12" t="s">
        <v>23</v>
      </c>
    </row>
    <row r="60" spans="1:1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  <c r="K60" s="9" t="s">
        <v>538</v>
      </c>
      <c r="L60" s="10" t="s">
        <v>539</v>
      </c>
      <c r="M60" s="10" t="s">
        <v>35</v>
      </c>
      <c r="N60" s="11">
        <v>43192</v>
      </c>
      <c r="O60" s="11">
        <v>43195</v>
      </c>
      <c r="P60" s="10">
        <v>41029</v>
      </c>
      <c r="Q60" s="10">
        <v>3</v>
      </c>
      <c r="R60" s="10" t="s">
        <v>18</v>
      </c>
      <c r="S60" s="12" t="s">
        <v>14</v>
      </c>
    </row>
    <row r="61" spans="1:1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  <c r="K61" s="9" t="s">
        <v>548</v>
      </c>
      <c r="L61" s="10" t="s">
        <v>549</v>
      </c>
      <c r="M61" s="10" t="s">
        <v>12</v>
      </c>
      <c r="N61" s="11">
        <v>43525</v>
      </c>
      <c r="O61" s="11">
        <v>43532</v>
      </c>
      <c r="P61" s="10">
        <v>38498</v>
      </c>
      <c r="Q61" s="10">
        <v>5</v>
      </c>
      <c r="R61" s="10" t="s">
        <v>57</v>
      </c>
      <c r="S61" s="12" t="s">
        <v>23</v>
      </c>
    </row>
    <row r="62" spans="1:1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  <c r="K62" s="9" t="s">
        <v>582</v>
      </c>
      <c r="L62" s="10" t="s">
        <v>583</v>
      </c>
      <c r="M62" s="10" t="s">
        <v>45</v>
      </c>
      <c r="N62" s="11">
        <v>43146</v>
      </c>
      <c r="O62" s="11">
        <v>43149</v>
      </c>
      <c r="P62" s="10">
        <v>38028</v>
      </c>
      <c r="Q62" s="10">
        <v>4</v>
      </c>
      <c r="R62" s="10" t="s">
        <v>18</v>
      </c>
      <c r="S62" s="12" t="s">
        <v>23</v>
      </c>
    </row>
    <row r="63" spans="1:1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  <c r="K63" s="9" t="s">
        <v>586</v>
      </c>
      <c r="L63" s="10" t="s">
        <v>587</v>
      </c>
      <c r="M63" s="10" t="s">
        <v>29</v>
      </c>
      <c r="N63" s="11">
        <v>43586</v>
      </c>
      <c r="O63" s="11">
        <v>43587</v>
      </c>
      <c r="P63" s="10">
        <v>40841</v>
      </c>
      <c r="Q63" s="10">
        <v>2</v>
      </c>
      <c r="R63" s="10" t="s">
        <v>61</v>
      </c>
      <c r="S63" s="12" t="s">
        <v>14</v>
      </c>
    </row>
    <row r="64" spans="1:1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  <c r="K64" s="9" t="s">
        <v>590</v>
      </c>
      <c r="L64" s="10" t="s">
        <v>591</v>
      </c>
      <c r="M64" s="10" t="s">
        <v>29</v>
      </c>
      <c r="N64" s="11">
        <v>43543</v>
      </c>
      <c r="O64" s="11">
        <v>43547</v>
      </c>
      <c r="P64" s="10">
        <v>42022</v>
      </c>
      <c r="Q64" s="10">
        <v>4</v>
      </c>
      <c r="R64" s="10" t="s">
        <v>38</v>
      </c>
      <c r="S64" s="12" t="s">
        <v>19</v>
      </c>
    </row>
    <row r="65" spans="1:1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  <c r="K65" s="9" t="s">
        <v>592</v>
      </c>
      <c r="L65" s="10" t="s">
        <v>593</v>
      </c>
      <c r="M65" s="10" t="s">
        <v>22</v>
      </c>
      <c r="N65" s="11">
        <v>43220</v>
      </c>
      <c r="O65" s="11">
        <v>43227</v>
      </c>
      <c r="P65" s="10">
        <v>37612</v>
      </c>
      <c r="Q65" s="10">
        <v>1</v>
      </c>
      <c r="R65" s="10" t="s">
        <v>13</v>
      </c>
      <c r="S65" s="12" t="s">
        <v>23</v>
      </c>
    </row>
    <row r="66" spans="1:1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  <c r="K66" s="9" t="s">
        <v>602</v>
      </c>
      <c r="L66" s="10" t="s">
        <v>603</v>
      </c>
      <c r="M66" s="10" t="s">
        <v>26</v>
      </c>
      <c r="N66" s="11">
        <v>43332</v>
      </c>
      <c r="O66" s="11">
        <v>43339</v>
      </c>
      <c r="P66" s="10">
        <v>43468</v>
      </c>
      <c r="Q66" s="10">
        <v>5</v>
      </c>
      <c r="R66" s="10" t="s">
        <v>57</v>
      </c>
      <c r="S66" s="12" t="s">
        <v>23</v>
      </c>
    </row>
    <row r="67" spans="1:1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  <c r="K67" s="9" t="s">
        <v>608</v>
      </c>
      <c r="L67" s="10" t="s">
        <v>609</v>
      </c>
      <c r="M67" s="10" t="s">
        <v>17</v>
      </c>
      <c r="N67" s="11">
        <v>43946</v>
      </c>
      <c r="O67" s="11">
        <v>43952</v>
      </c>
      <c r="P67" s="10">
        <v>39485</v>
      </c>
      <c r="Q67" s="10">
        <v>3</v>
      </c>
      <c r="R67" s="10" t="s">
        <v>18</v>
      </c>
      <c r="S67" s="12" t="s">
        <v>39</v>
      </c>
    </row>
    <row r="68" spans="1:1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  <c r="K68" s="9" t="s">
        <v>618</v>
      </c>
      <c r="L68" s="10" t="s">
        <v>619</v>
      </c>
      <c r="M68" s="10" t="s">
        <v>32</v>
      </c>
      <c r="N68" s="11">
        <v>45080</v>
      </c>
      <c r="O68" s="11">
        <v>45081</v>
      </c>
      <c r="P68" s="10">
        <v>38721</v>
      </c>
      <c r="Q68" s="10">
        <v>3</v>
      </c>
      <c r="R68" s="10" t="s">
        <v>13</v>
      </c>
      <c r="S68" s="12" t="s">
        <v>19</v>
      </c>
    </row>
    <row r="69" spans="1:1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  <c r="K69" s="31"/>
      <c r="L69" s="31"/>
      <c r="M69" s="31"/>
      <c r="N69" s="32"/>
      <c r="O69" s="32"/>
      <c r="P69" s="31"/>
      <c r="Q69" s="31"/>
      <c r="R69" s="31"/>
      <c r="S69" s="31"/>
    </row>
    <row r="70" spans="1:1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  <c r="K70" s="31"/>
      <c r="L70" s="31"/>
      <c r="M70" s="31"/>
      <c r="N70" s="32"/>
      <c r="O70" s="32"/>
      <c r="P70" s="31"/>
      <c r="Q70" s="31"/>
      <c r="R70" s="31"/>
      <c r="S70" s="31"/>
    </row>
    <row r="71" spans="1:1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  <c r="K71" s="31"/>
      <c r="L71" s="31"/>
      <c r="M71" s="31"/>
      <c r="N71" s="32"/>
      <c r="O71" s="32"/>
      <c r="P71" s="31"/>
      <c r="Q71" s="31"/>
      <c r="R71" s="31"/>
      <c r="S71" s="31"/>
    </row>
    <row r="72" spans="1:1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  <c r="K72" s="31"/>
      <c r="L72" s="31"/>
      <c r="M72" s="31"/>
      <c r="N72" s="32"/>
      <c r="O72" s="32"/>
      <c r="P72" s="31"/>
      <c r="Q72" s="31"/>
      <c r="R72" s="31"/>
      <c r="S72" s="31"/>
    </row>
    <row r="73" spans="1:1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  <c r="K73" s="31"/>
      <c r="L73" s="31"/>
      <c r="M73" s="31"/>
      <c r="N73" s="32"/>
      <c r="O73" s="32"/>
      <c r="P73" s="31"/>
      <c r="Q73" s="31"/>
      <c r="R73" s="31"/>
      <c r="S73" s="31"/>
    </row>
    <row r="74" spans="1:1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  <c r="K74" s="31"/>
      <c r="L74" s="31"/>
      <c r="M74" s="31"/>
      <c r="N74" s="32"/>
      <c r="O74" s="32"/>
      <c r="P74" s="31"/>
      <c r="Q74" s="31"/>
      <c r="R74" s="31"/>
      <c r="S74" s="31"/>
    </row>
    <row r="75" spans="1:1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  <c r="K75" s="31"/>
      <c r="L75" s="31"/>
      <c r="M75" s="31"/>
      <c r="N75" s="32"/>
      <c r="O75" s="32"/>
      <c r="P75" s="31"/>
      <c r="Q75" s="31"/>
      <c r="R75" s="31"/>
      <c r="S75" s="31"/>
    </row>
    <row r="76" spans="1:1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  <c r="K76" s="31"/>
      <c r="L76" s="31"/>
      <c r="M76" s="31"/>
      <c r="N76" s="32"/>
      <c r="O76" s="32"/>
      <c r="P76" s="31"/>
      <c r="Q76" s="31"/>
      <c r="R76" s="31"/>
      <c r="S76" s="31"/>
    </row>
    <row r="77" spans="1:1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  <c r="K77" s="31"/>
      <c r="L77" s="31"/>
      <c r="M77" s="31"/>
      <c r="N77" s="32"/>
      <c r="O77" s="32"/>
      <c r="P77" s="31"/>
      <c r="Q77" s="31"/>
      <c r="R77" s="31"/>
      <c r="S77" s="31"/>
    </row>
    <row r="78" spans="1:1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  <c r="K78" s="31"/>
      <c r="L78" s="31"/>
      <c r="M78" s="31"/>
      <c r="N78" s="32"/>
      <c r="O78" s="32"/>
      <c r="P78" s="31"/>
      <c r="Q78" s="31"/>
      <c r="R78" s="31"/>
      <c r="S78" s="31"/>
    </row>
    <row r="79" spans="1:1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  <c r="K79" s="31"/>
      <c r="L79" s="31"/>
      <c r="M79" s="31"/>
      <c r="N79" s="32"/>
      <c r="O79" s="32"/>
      <c r="P79" s="31"/>
      <c r="Q79" s="31"/>
      <c r="R79" s="31"/>
      <c r="S79" s="31"/>
    </row>
    <row r="80" spans="1:1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  <c r="K80" s="31"/>
      <c r="L80" s="31"/>
      <c r="M80" s="31"/>
      <c r="N80" s="32"/>
      <c r="O80" s="32"/>
      <c r="P80" s="31"/>
      <c r="Q80" s="31"/>
      <c r="R80" s="31"/>
      <c r="S80" s="31"/>
    </row>
    <row r="81" spans="1:1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  <c r="K81" s="31"/>
      <c r="L81" s="31"/>
      <c r="M81" s="31"/>
      <c r="N81" s="32"/>
      <c r="O81" s="32"/>
      <c r="P81" s="31"/>
      <c r="Q81" s="31"/>
      <c r="R81" s="31"/>
      <c r="S81" s="31"/>
    </row>
    <row r="82" spans="1:1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  <c r="K82" s="31"/>
      <c r="L82" s="31"/>
      <c r="M82" s="31"/>
      <c r="N82" s="32"/>
      <c r="O82" s="32"/>
      <c r="P82" s="31"/>
      <c r="Q82" s="31"/>
      <c r="R82" s="31"/>
      <c r="S82" s="31"/>
    </row>
    <row r="83" spans="1:1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  <c r="K83" s="31"/>
      <c r="L83" s="31"/>
      <c r="M83" s="31"/>
      <c r="N83" s="32"/>
      <c r="O83" s="32"/>
      <c r="P83" s="31"/>
      <c r="Q83" s="31"/>
      <c r="R83" s="31"/>
      <c r="S83" s="31"/>
    </row>
    <row r="84" spans="1:1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  <c r="K84" s="31"/>
      <c r="L84" s="31"/>
      <c r="M84" s="31"/>
      <c r="N84" s="32"/>
      <c r="O84" s="32"/>
      <c r="P84" s="31"/>
      <c r="Q84" s="31"/>
      <c r="R84" s="31"/>
      <c r="S84" s="31"/>
    </row>
    <row r="85" spans="1:1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  <c r="K85" s="31"/>
      <c r="L85" s="31"/>
      <c r="M85" s="31"/>
      <c r="N85" s="32"/>
      <c r="O85" s="32"/>
      <c r="P85" s="31"/>
      <c r="Q85" s="31"/>
      <c r="R85" s="31"/>
      <c r="S85" s="31"/>
    </row>
    <row r="86" spans="1:1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  <c r="K86" s="31"/>
      <c r="L86" s="31"/>
      <c r="M86" s="31"/>
      <c r="N86" s="32"/>
      <c r="O86" s="32"/>
      <c r="P86" s="31"/>
      <c r="Q86" s="31"/>
      <c r="R86" s="31"/>
      <c r="S86" s="31"/>
    </row>
    <row r="87" spans="1:1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  <c r="K87" s="31"/>
      <c r="L87" s="31"/>
      <c r="M87" s="31"/>
      <c r="N87" s="32"/>
      <c r="O87" s="32"/>
      <c r="P87" s="31"/>
      <c r="Q87" s="31"/>
      <c r="R87" s="31"/>
      <c r="S87" s="31"/>
    </row>
    <row r="88" spans="1:1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  <c r="K88" s="31"/>
      <c r="L88" s="31"/>
      <c r="M88" s="31"/>
      <c r="N88" s="32"/>
      <c r="O88" s="32"/>
      <c r="P88" s="31"/>
      <c r="Q88" s="31"/>
      <c r="R88" s="31"/>
      <c r="S88" s="31"/>
    </row>
    <row r="89" spans="1:1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  <c r="K89" s="31"/>
      <c r="L89" s="31"/>
      <c r="M89" s="31"/>
      <c r="N89" s="32"/>
      <c r="O89" s="32"/>
      <c r="P89" s="31"/>
      <c r="Q89" s="31"/>
      <c r="R89" s="31"/>
      <c r="S89" s="31"/>
    </row>
    <row r="90" spans="1:1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  <c r="K90" s="31"/>
      <c r="L90" s="31"/>
      <c r="M90" s="31"/>
      <c r="N90" s="32"/>
      <c r="O90" s="32"/>
      <c r="P90" s="31"/>
      <c r="Q90" s="31"/>
      <c r="R90" s="31"/>
      <c r="S90" s="31"/>
    </row>
    <row r="91" spans="1:1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  <c r="K91" s="31"/>
      <c r="L91" s="31"/>
      <c r="M91" s="31"/>
      <c r="N91" s="32"/>
      <c r="O91" s="32"/>
      <c r="P91" s="31"/>
      <c r="Q91" s="31"/>
      <c r="R91" s="31"/>
      <c r="S91" s="31"/>
    </row>
    <row r="92" spans="1:1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  <c r="K92" s="31"/>
      <c r="L92" s="31"/>
      <c r="M92" s="31"/>
      <c r="N92" s="32"/>
      <c r="O92" s="32"/>
      <c r="P92" s="31"/>
      <c r="Q92" s="31"/>
      <c r="R92" s="31"/>
      <c r="S92" s="31"/>
    </row>
    <row r="93" spans="1:1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  <c r="K93" s="31"/>
      <c r="L93" s="31"/>
      <c r="M93" s="31"/>
      <c r="N93" s="32"/>
      <c r="O93" s="32"/>
      <c r="P93" s="31"/>
      <c r="Q93" s="31"/>
      <c r="R93" s="31"/>
      <c r="S93" s="31"/>
    </row>
    <row r="94" spans="1:1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  <c r="K94" s="31"/>
      <c r="L94" s="31"/>
      <c r="M94" s="31"/>
      <c r="N94" s="32"/>
      <c r="O94" s="32"/>
      <c r="P94" s="31"/>
      <c r="Q94" s="31"/>
      <c r="R94" s="31"/>
      <c r="S94" s="31"/>
    </row>
    <row r="95" spans="1:1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  <c r="K95" s="31"/>
      <c r="L95" s="31"/>
      <c r="M95" s="31"/>
      <c r="N95" s="32"/>
      <c r="O95" s="32"/>
      <c r="P95" s="31"/>
      <c r="Q95" s="31"/>
      <c r="R95" s="31"/>
      <c r="S95" s="31"/>
    </row>
    <row r="96" spans="1:1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  <c r="K96" s="31"/>
      <c r="L96" s="31"/>
      <c r="M96" s="31"/>
      <c r="N96" s="32"/>
      <c r="O96" s="32"/>
      <c r="P96" s="31"/>
      <c r="Q96" s="31"/>
      <c r="R96" s="31"/>
      <c r="S96" s="31"/>
    </row>
    <row r="97" spans="1:1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  <c r="K97" s="31"/>
      <c r="L97" s="31"/>
      <c r="M97" s="31"/>
      <c r="N97" s="32"/>
      <c r="O97" s="32"/>
      <c r="P97" s="31"/>
      <c r="Q97" s="31"/>
      <c r="R97" s="31"/>
      <c r="S97" s="31"/>
    </row>
    <row r="98" spans="1:1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  <c r="K98" s="31"/>
      <c r="L98" s="31"/>
      <c r="M98" s="31"/>
      <c r="N98" s="32"/>
      <c r="O98" s="32"/>
      <c r="P98" s="31"/>
      <c r="Q98" s="31"/>
      <c r="R98" s="31"/>
      <c r="S98" s="31"/>
    </row>
    <row r="99" spans="1:1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  <c r="K99" s="31"/>
      <c r="L99" s="31"/>
      <c r="M99" s="31"/>
      <c r="N99" s="32"/>
      <c r="O99" s="32"/>
      <c r="P99" s="31"/>
      <c r="Q99" s="31"/>
      <c r="R99" s="31"/>
      <c r="S99" s="31"/>
    </row>
    <row r="100" spans="1:1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  <c r="K100" s="31"/>
      <c r="L100" s="31"/>
      <c r="M100" s="31"/>
      <c r="N100" s="32"/>
      <c r="O100" s="32"/>
      <c r="P100" s="31"/>
      <c r="Q100" s="31"/>
      <c r="R100" s="31"/>
      <c r="S100" s="31"/>
    </row>
    <row r="101" spans="1:1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  <c r="K101" s="31"/>
      <c r="L101" s="31"/>
      <c r="M101" s="31"/>
      <c r="N101" s="32"/>
      <c r="O101" s="32"/>
      <c r="P101" s="31"/>
      <c r="Q101" s="31"/>
      <c r="R101" s="31"/>
      <c r="S101" s="31"/>
    </row>
    <row r="102" spans="1:1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  <c r="K102" s="31"/>
      <c r="L102" s="31"/>
      <c r="M102" s="31"/>
      <c r="N102" s="32"/>
      <c r="O102" s="32"/>
      <c r="P102" s="31"/>
      <c r="Q102" s="31"/>
      <c r="R102" s="31"/>
      <c r="S102" s="31"/>
    </row>
    <row r="103" spans="1:1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  <c r="K103" s="31"/>
      <c r="L103" s="31"/>
      <c r="M103" s="31"/>
      <c r="N103" s="32"/>
      <c r="O103" s="32"/>
      <c r="P103" s="31"/>
      <c r="Q103" s="31"/>
      <c r="R103" s="31"/>
      <c r="S103" s="31"/>
    </row>
    <row r="104" spans="1:1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  <c r="K104" s="31"/>
      <c r="L104" s="31"/>
      <c r="M104" s="31"/>
      <c r="N104" s="32"/>
      <c r="O104" s="32"/>
      <c r="P104" s="31"/>
      <c r="Q104" s="31"/>
      <c r="R104" s="31"/>
      <c r="S104" s="31"/>
    </row>
    <row r="105" spans="1:1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  <c r="K105" s="31"/>
      <c r="L105" s="31"/>
      <c r="M105" s="31"/>
      <c r="N105" s="32"/>
      <c r="O105" s="32"/>
      <c r="P105" s="31"/>
      <c r="Q105" s="31"/>
      <c r="R105" s="31"/>
      <c r="S105" s="31"/>
    </row>
    <row r="106" spans="1:1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  <c r="K106" s="31"/>
      <c r="L106" s="31"/>
      <c r="M106" s="31"/>
      <c r="N106" s="32"/>
      <c r="O106" s="32"/>
      <c r="P106" s="31"/>
      <c r="Q106" s="31"/>
      <c r="R106" s="31"/>
      <c r="S106" s="31"/>
    </row>
    <row r="107" spans="1:1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  <c r="K107" s="31"/>
      <c r="L107" s="31"/>
      <c r="M107" s="31"/>
      <c r="N107" s="32"/>
      <c r="O107" s="32"/>
      <c r="P107" s="31"/>
      <c r="Q107" s="31"/>
      <c r="R107" s="31"/>
      <c r="S107" s="31"/>
    </row>
    <row r="108" spans="1:1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  <c r="K108" s="31"/>
      <c r="L108" s="31"/>
      <c r="M108" s="31"/>
      <c r="N108" s="32"/>
      <c r="O108" s="32"/>
      <c r="P108" s="31"/>
      <c r="Q108" s="31"/>
      <c r="R108" s="31"/>
      <c r="S108" s="31"/>
    </row>
    <row r="109" spans="1:1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  <c r="K109" s="31"/>
      <c r="L109" s="31"/>
      <c r="M109" s="31"/>
      <c r="N109" s="32"/>
      <c r="O109" s="32"/>
      <c r="P109" s="31"/>
      <c r="Q109" s="31"/>
      <c r="R109" s="31"/>
      <c r="S109" s="31"/>
    </row>
    <row r="110" spans="1:1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  <c r="K110" s="31"/>
      <c r="L110" s="31"/>
      <c r="M110" s="31"/>
      <c r="N110" s="32"/>
      <c r="O110" s="32"/>
      <c r="P110" s="31"/>
      <c r="Q110" s="31"/>
      <c r="R110" s="31"/>
      <c r="S110" s="31"/>
    </row>
    <row r="111" spans="1:1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  <c r="K111" s="31"/>
      <c r="L111" s="31"/>
      <c r="M111" s="31"/>
      <c r="N111" s="32"/>
      <c r="O111" s="32"/>
      <c r="P111" s="31"/>
      <c r="Q111" s="31"/>
      <c r="R111" s="31"/>
      <c r="S111" s="31"/>
    </row>
    <row r="112" spans="1:1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  <c r="K112" s="31"/>
      <c r="L112" s="31"/>
      <c r="M112" s="31"/>
      <c r="N112" s="32"/>
      <c r="O112" s="32"/>
      <c r="P112" s="31"/>
      <c r="Q112" s="31"/>
      <c r="R112" s="31"/>
      <c r="S112" s="31"/>
    </row>
    <row r="113" spans="1:1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  <c r="K113" s="31"/>
      <c r="L113" s="31"/>
      <c r="M113" s="31"/>
      <c r="N113" s="32"/>
      <c r="O113" s="32"/>
      <c r="P113" s="31"/>
      <c r="Q113" s="31"/>
      <c r="R113" s="31"/>
      <c r="S113" s="31"/>
    </row>
    <row r="114" spans="1:1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  <c r="K114" s="31"/>
      <c r="L114" s="31"/>
      <c r="M114" s="31"/>
      <c r="N114" s="32"/>
      <c r="O114" s="32"/>
      <c r="P114" s="31"/>
      <c r="Q114" s="31"/>
      <c r="R114" s="31"/>
      <c r="S114" s="31"/>
    </row>
    <row r="115" spans="1:1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  <c r="K115" s="31"/>
      <c r="L115" s="31"/>
      <c r="M115" s="31"/>
      <c r="N115" s="32"/>
      <c r="O115" s="32"/>
      <c r="P115" s="31"/>
      <c r="Q115" s="31"/>
      <c r="R115" s="31"/>
      <c r="S115" s="31"/>
    </row>
    <row r="116" spans="1:1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  <c r="K116" s="31"/>
      <c r="L116" s="31"/>
      <c r="M116" s="31"/>
      <c r="N116" s="32"/>
      <c r="O116" s="32"/>
      <c r="P116" s="31"/>
      <c r="Q116" s="31"/>
      <c r="R116" s="31"/>
      <c r="S116" s="31"/>
    </row>
    <row r="117" spans="1:1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  <c r="K117" s="31"/>
      <c r="L117" s="31"/>
      <c r="M117" s="31"/>
      <c r="N117" s="32"/>
      <c r="O117" s="32"/>
      <c r="P117" s="31"/>
      <c r="Q117" s="31"/>
      <c r="R117" s="31"/>
      <c r="S117" s="31"/>
    </row>
    <row r="118" spans="1:1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  <c r="K118" s="31"/>
      <c r="L118" s="31"/>
      <c r="M118" s="31"/>
      <c r="N118" s="32"/>
      <c r="O118" s="32"/>
      <c r="P118" s="31"/>
      <c r="Q118" s="31"/>
      <c r="R118" s="31"/>
      <c r="S118" s="31"/>
    </row>
    <row r="119" spans="1:1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  <c r="K119" s="31"/>
      <c r="L119" s="31"/>
      <c r="M119" s="31"/>
      <c r="N119" s="32"/>
      <c r="O119" s="32"/>
      <c r="P119" s="31"/>
      <c r="Q119" s="31"/>
      <c r="R119" s="31"/>
      <c r="S119" s="31"/>
    </row>
    <row r="120" spans="1:1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  <c r="K120" s="31"/>
      <c r="L120" s="31"/>
      <c r="M120" s="31"/>
      <c r="N120" s="32"/>
      <c r="O120" s="32"/>
      <c r="P120" s="31"/>
      <c r="Q120" s="31"/>
      <c r="R120" s="31"/>
      <c r="S120" s="31"/>
    </row>
    <row r="121" spans="1:1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  <c r="K121" s="31"/>
      <c r="L121" s="31"/>
      <c r="M121" s="31"/>
      <c r="N121" s="32"/>
      <c r="O121" s="32"/>
      <c r="P121" s="31"/>
      <c r="Q121" s="31"/>
      <c r="R121" s="31"/>
      <c r="S121" s="31"/>
    </row>
    <row r="122" spans="1:1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  <c r="K122" s="31"/>
      <c r="L122" s="31"/>
      <c r="M122" s="31"/>
      <c r="N122" s="32"/>
      <c r="O122" s="32"/>
      <c r="P122" s="31"/>
      <c r="Q122" s="31"/>
      <c r="R122" s="31"/>
      <c r="S122" s="31"/>
    </row>
    <row r="123" spans="1:1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  <c r="K123" s="31"/>
      <c r="L123" s="31"/>
      <c r="M123" s="31"/>
      <c r="N123" s="32"/>
      <c r="O123" s="32"/>
      <c r="P123" s="31"/>
      <c r="Q123" s="31"/>
      <c r="R123" s="31"/>
      <c r="S123" s="31"/>
    </row>
    <row r="124" spans="1:1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  <c r="K124" s="31"/>
      <c r="L124" s="31"/>
      <c r="M124" s="31"/>
      <c r="N124" s="32"/>
      <c r="O124" s="32"/>
      <c r="P124" s="31"/>
      <c r="Q124" s="31"/>
      <c r="R124" s="31"/>
      <c r="S124" s="31"/>
    </row>
    <row r="125" spans="1:1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  <c r="K125" s="31"/>
      <c r="L125" s="31"/>
      <c r="M125" s="31"/>
      <c r="N125" s="32"/>
      <c r="O125" s="32"/>
      <c r="P125" s="31"/>
      <c r="Q125" s="31"/>
      <c r="R125" s="31"/>
      <c r="S125" s="31"/>
    </row>
    <row r="126" spans="1:1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  <c r="K126" s="31"/>
      <c r="L126" s="31"/>
      <c r="M126" s="31"/>
      <c r="N126" s="32"/>
      <c r="O126" s="32"/>
      <c r="P126" s="31"/>
      <c r="Q126" s="31"/>
      <c r="R126" s="31"/>
      <c r="S126" s="31"/>
    </row>
    <row r="127" spans="1:1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  <c r="K127" s="31"/>
      <c r="L127" s="31"/>
      <c r="M127" s="31"/>
      <c r="N127" s="32"/>
      <c r="O127" s="32"/>
      <c r="P127" s="31"/>
      <c r="Q127" s="31"/>
      <c r="R127" s="31"/>
      <c r="S127" s="31"/>
    </row>
    <row r="128" spans="1:1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  <c r="K128" s="31"/>
      <c r="L128" s="31"/>
      <c r="M128" s="31"/>
      <c r="N128" s="32"/>
      <c r="O128" s="32"/>
      <c r="P128" s="31"/>
      <c r="Q128" s="31"/>
      <c r="R128" s="31"/>
      <c r="S128" s="31"/>
    </row>
    <row r="129" spans="1:1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  <c r="K129" s="31"/>
      <c r="L129" s="31"/>
      <c r="M129" s="31"/>
      <c r="N129" s="32"/>
      <c r="O129" s="32"/>
      <c r="P129" s="31"/>
      <c r="Q129" s="31"/>
      <c r="R129" s="31"/>
      <c r="S129" s="31"/>
    </row>
    <row r="130" spans="1:1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  <c r="K130" s="31"/>
      <c r="L130" s="31"/>
      <c r="M130" s="31"/>
      <c r="N130" s="32"/>
      <c r="O130" s="32"/>
      <c r="P130" s="31"/>
      <c r="Q130" s="31"/>
      <c r="R130" s="31"/>
      <c r="S130" s="31"/>
    </row>
    <row r="131" spans="1:1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  <c r="K131" s="31"/>
      <c r="L131" s="31"/>
      <c r="M131" s="31"/>
      <c r="N131" s="32"/>
      <c r="O131" s="32"/>
      <c r="P131" s="31"/>
      <c r="Q131" s="31"/>
      <c r="R131" s="31"/>
      <c r="S131" s="31"/>
    </row>
    <row r="132" spans="1:1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  <c r="K132" s="31"/>
      <c r="L132" s="31"/>
      <c r="M132" s="31"/>
      <c r="N132" s="32"/>
      <c r="O132" s="32"/>
      <c r="P132" s="31"/>
      <c r="Q132" s="31"/>
      <c r="R132" s="31"/>
      <c r="S132" s="31"/>
    </row>
    <row r="133" spans="1:1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  <c r="K133" s="31"/>
      <c r="L133" s="31"/>
      <c r="M133" s="31"/>
      <c r="N133" s="32"/>
      <c r="O133" s="32"/>
      <c r="P133" s="31"/>
      <c r="Q133" s="31"/>
      <c r="R133" s="31"/>
      <c r="S133" s="31"/>
    </row>
    <row r="134" spans="1:1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  <c r="K134" s="31"/>
      <c r="L134" s="31"/>
      <c r="M134" s="31"/>
      <c r="N134" s="32"/>
      <c r="O134" s="32"/>
      <c r="P134" s="31"/>
      <c r="Q134" s="31"/>
      <c r="R134" s="31"/>
      <c r="S134" s="31"/>
    </row>
    <row r="135" spans="1:1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  <c r="K135" s="31"/>
      <c r="L135" s="31"/>
      <c r="M135" s="31"/>
      <c r="N135" s="32"/>
      <c r="O135" s="32"/>
      <c r="P135" s="31"/>
      <c r="Q135" s="31"/>
      <c r="R135" s="31"/>
      <c r="S135" s="31"/>
    </row>
    <row r="136" spans="1:1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  <c r="K136" s="31"/>
      <c r="L136" s="31"/>
      <c r="M136" s="31"/>
      <c r="N136" s="32"/>
      <c r="O136" s="32"/>
      <c r="P136" s="31"/>
      <c r="Q136" s="31"/>
      <c r="R136" s="31"/>
      <c r="S136" s="31"/>
    </row>
    <row r="137" spans="1:1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  <c r="K137" s="31"/>
      <c r="L137" s="31"/>
      <c r="M137" s="31"/>
      <c r="N137" s="32"/>
      <c r="O137" s="32"/>
      <c r="P137" s="31"/>
      <c r="Q137" s="31"/>
      <c r="R137" s="31"/>
      <c r="S137" s="31"/>
    </row>
    <row r="138" spans="1:1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  <c r="K138" s="31"/>
      <c r="L138" s="31"/>
      <c r="M138" s="31"/>
      <c r="N138" s="32"/>
      <c r="O138" s="32"/>
      <c r="P138" s="31"/>
      <c r="Q138" s="31"/>
      <c r="R138" s="31"/>
      <c r="S138" s="31"/>
    </row>
    <row r="139" spans="1:1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  <c r="K139" s="31"/>
      <c r="L139" s="31"/>
      <c r="M139" s="31"/>
      <c r="N139" s="32"/>
      <c r="O139" s="32"/>
      <c r="P139" s="31"/>
      <c r="Q139" s="31"/>
      <c r="R139" s="31"/>
      <c r="S139" s="31"/>
    </row>
    <row r="140" spans="1:1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  <c r="K140" s="31"/>
      <c r="L140" s="31"/>
      <c r="M140" s="31"/>
      <c r="N140" s="32"/>
      <c r="O140" s="32"/>
      <c r="P140" s="31"/>
      <c r="Q140" s="31"/>
      <c r="R140" s="31"/>
      <c r="S140" s="31"/>
    </row>
    <row r="141" spans="1:1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  <c r="K141" s="31"/>
      <c r="L141" s="31"/>
      <c r="M141" s="31"/>
      <c r="N141" s="32"/>
      <c r="O141" s="32"/>
      <c r="P141" s="31"/>
      <c r="Q141" s="31"/>
      <c r="R141" s="31"/>
      <c r="S141" s="31"/>
    </row>
    <row r="142" spans="1:1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  <c r="K142" s="31"/>
      <c r="L142" s="31"/>
      <c r="M142" s="31"/>
      <c r="N142" s="32"/>
      <c r="O142" s="32"/>
      <c r="P142" s="31"/>
      <c r="Q142" s="31"/>
      <c r="R142" s="31"/>
      <c r="S142" s="31"/>
    </row>
    <row r="143" spans="1:1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  <c r="K143" s="31"/>
      <c r="L143" s="31"/>
      <c r="M143" s="31"/>
      <c r="N143" s="32"/>
      <c r="O143" s="32"/>
      <c r="P143" s="31"/>
      <c r="Q143" s="31"/>
      <c r="R143" s="31"/>
      <c r="S143" s="31"/>
    </row>
    <row r="144" spans="1:1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  <c r="K144" s="31"/>
      <c r="L144" s="31"/>
      <c r="M144" s="31"/>
      <c r="N144" s="32"/>
      <c r="O144" s="32"/>
      <c r="P144" s="31"/>
      <c r="Q144" s="31"/>
      <c r="R144" s="31"/>
      <c r="S144" s="31"/>
    </row>
    <row r="145" spans="1:1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  <c r="K145" s="31"/>
      <c r="L145" s="31"/>
      <c r="M145" s="31"/>
      <c r="N145" s="32"/>
      <c r="O145" s="32"/>
      <c r="P145" s="31"/>
      <c r="Q145" s="31"/>
      <c r="R145" s="31"/>
      <c r="S145" s="31"/>
    </row>
    <row r="146" spans="1:1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  <c r="K146" s="31"/>
      <c r="L146" s="31"/>
      <c r="M146" s="31"/>
      <c r="N146" s="32"/>
      <c r="O146" s="32"/>
      <c r="P146" s="31"/>
      <c r="Q146" s="31"/>
      <c r="R146" s="31"/>
      <c r="S146" s="31"/>
    </row>
    <row r="147" spans="1:1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  <c r="K147" s="31"/>
      <c r="L147" s="31"/>
      <c r="M147" s="31"/>
      <c r="N147" s="32"/>
      <c r="O147" s="32"/>
      <c r="P147" s="31"/>
      <c r="Q147" s="31"/>
      <c r="R147" s="31"/>
      <c r="S147" s="31"/>
    </row>
    <row r="148" spans="1:1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  <c r="K148" s="31"/>
      <c r="L148" s="31"/>
      <c r="M148" s="31"/>
      <c r="N148" s="32"/>
      <c r="O148" s="32"/>
      <c r="P148" s="31"/>
      <c r="Q148" s="31"/>
      <c r="R148" s="31"/>
      <c r="S148" s="31"/>
    </row>
    <row r="149" spans="1:1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  <c r="K149" s="31"/>
      <c r="L149" s="31"/>
      <c r="M149" s="31"/>
      <c r="N149" s="32"/>
      <c r="O149" s="32"/>
      <c r="P149" s="31"/>
      <c r="Q149" s="31"/>
      <c r="R149" s="31"/>
      <c r="S149" s="31"/>
    </row>
    <row r="150" spans="1:1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  <c r="K150" s="31"/>
      <c r="L150" s="31"/>
      <c r="M150" s="31"/>
      <c r="N150" s="32"/>
      <c r="O150" s="32"/>
      <c r="P150" s="31"/>
      <c r="Q150" s="31"/>
      <c r="R150" s="31"/>
      <c r="S150" s="31"/>
    </row>
    <row r="151" spans="1:1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  <c r="K151" s="31"/>
      <c r="L151" s="31"/>
      <c r="M151" s="31"/>
      <c r="N151" s="32"/>
      <c r="O151" s="32"/>
      <c r="P151" s="31"/>
      <c r="Q151" s="31"/>
      <c r="R151" s="31"/>
      <c r="S151" s="31"/>
    </row>
    <row r="152" spans="1:1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  <c r="K152" s="31"/>
      <c r="L152" s="31"/>
      <c r="M152" s="31"/>
      <c r="N152" s="32"/>
      <c r="O152" s="32"/>
      <c r="P152" s="31"/>
      <c r="Q152" s="31"/>
      <c r="R152" s="31"/>
      <c r="S152" s="31"/>
    </row>
    <row r="153" spans="1:1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  <c r="K153" s="31"/>
      <c r="L153" s="31"/>
      <c r="M153" s="31"/>
      <c r="N153" s="32"/>
      <c r="O153" s="32"/>
      <c r="P153" s="31"/>
      <c r="Q153" s="31"/>
      <c r="R153" s="31"/>
      <c r="S153" s="31"/>
    </row>
    <row r="154" spans="1:1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  <c r="K154" s="31"/>
      <c r="L154" s="31"/>
      <c r="M154" s="31"/>
      <c r="N154" s="32"/>
      <c r="O154" s="32"/>
      <c r="P154" s="31"/>
      <c r="Q154" s="31"/>
      <c r="R154" s="31"/>
      <c r="S154" s="31"/>
    </row>
    <row r="155" spans="1:1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  <c r="K155" s="31"/>
      <c r="L155" s="31"/>
      <c r="M155" s="31"/>
      <c r="N155" s="32"/>
      <c r="O155" s="32"/>
      <c r="P155" s="31"/>
      <c r="Q155" s="31"/>
      <c r="R155" s="31"/>
      <c r="S155" s="31"/>
    </row>
    <row r="156" spans="1:1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  <c r="K156" s="31"/>
      <c r="L156" s="31"/>
      <c r="M156" s="31"/>
      <c r="N156" s="32"/>
      <c r="O156" s="32"/>
      <c r="P156" s="31"/>
      <c r="Q156" s="31"/>
      <c r="R156" s="31"/>
      <c r="S156" s="31"/>
    </row>
    <row r="157" spans="1:1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  <c r="K157" s="31"/>
      <c r="L157" s="31"/>
      <c r="M157" s="31"/>
      <c r="N157" s="32"/>
      <c r="O157" s="32"/>
      <c r="P157" s="31"/>
      <c r="Q157" s="31"/>
      <c r="R157" s="31"/>
      <c r="S157" s="31"/>
    </row>
    <row r="158" spans="1:1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  <c r="K158" s="31"/>
      <c r="L158" s="31"/>
      <c r="M158" s="31"/>
      <c r="N158" s="32"/>
      <c r="O158" s="32"/>
      <c r="P158" s="31"/>
      <c r="Q158" s="31"/>
      <c r="R158" s="31"/>
      <c r="S158" s="31"/>
    </row>
    <row r="159" spans="1:1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  <c r="K159" s="31"/>
      <c r="L159" s="31"/>
      <c r="M159" s="31"/>
      <c r="N159" s="32"/>
      <c r="O159" s="32"/>
      <c r="P159" s="31"/>
      <c r="Q159" s="31"/>
      <c r="R159" s="31"/>
      <c r="S159" s="31"/>
    </row>
    <row r="160" spans="1:1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  <c r="K160" s="31"/>
      <c r="L160" s="31"/>
      <c r="M160" s="31"/>
      <c r="N160" s="32"/>
      <c r="O160" s="32"/>
      <c r="P160" s="31"/>
      <c r="Q160" s="31"/>
      <c r="R160" s="31"/>
      <c r="S160" s="31"/>
    </row>
    <row r="161" spans="1:1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  <c r="K161" s="31"/>
      <c r="L161" s="31"/>
      <c r="M161" s="31"/>
      <c r="N161" s="32"/>
      <c r="O161" s="32"/>
      <c r="P161" s="31"/>
      <c r="Q161" s="31"/>
      <c r="R161" s="31"/>
      <c r="S161" s="31"/>
    </row>
    <row r="162" spans="1:1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  <c r="K162" s="31"/>
      <c r="L162" s="31"/>
      <c r="M162" s="31"/>
      <c r="N162" s="32"/>
      <c r="O162" s="32"/>
      <c r="P162" s="31"/>
      <c r="Q162" s="31"/>
      <c r="R162" s="31"/>
      <c r="S162" s="31"/>
    </row>
    <row r="163" spans="1:1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  <c r="K163" s="31"/>
      <c r="L163" s="31"/>
      <c r="M163" s="31"/>
      <c r="N163" s="32"/>
      <c r="O163" s="32"/>
      <c r="P163" s="31"/>
      <c r="Q163" s="31"/>
      <c r="R163" s="31"/>
      <c r="S163" s="31"/>
    </row>
    <row r="164" spans="1:1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  <c r="K164" s="31"/>
      <c r="L164" s="31"/>
      <c r="M164" s="31"/>
      <c r="N164" s="32"/>
      <c r="O164" s="32"/>
      <c r="P164" s="31"/>
      <c r="Q164" s="31"/>
      <c r="R164" s="31"/>
      <c r="S164" s="31"/>
    </row>
    <row r="165" spans="1:1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  <c r="K165" s="31"/>
      <c r="L165" s="31"/>
      <c r="M165" s="31"/>
      <c r="N165" s="32"/>
      <c r="O165" s="32"/>
      <c r="P165" s="31"/>
      <c r="Q165" s="31"/>
      <c r="R165" s="31"/>
      <c r="S165" s="31"/>
    </row>
    <row r="166" spans="1:1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  <c r="K166" s="31"/>
      <c r="L166" s="31"/>
      <c r="M166" s="31"/>
      <c r="N166" s="32"/>
      <c r="O166" s="32"/>
      <c r="P166" s="31"/>
      <c r="Q166" s="31"/>
      <c r="R166" s="31"/>
      <c r="S166" s="31"/>
    </row>
    <row r="167" spans="1:1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  <c r="K167" s="31"/>
      <c r="L167" s="31"/>
      <c r="M167" s="31"/>
      <c r="N167" s="32"/>
      <c r="O167" s="32"/>
      <c r="P167" s="31"/>
      <c r="Q167" s="31"/>
      <c r="R167" s="31"/>
      <c r="S167" s="31"/>
    </row>
    <row r="168" spans="1:1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  <c r="K168" s="31"/>
      <c r="L168" s="31"/>
      <c r="M168" s="31"/>
      <c r="N168" s="32"/>
      <c r="O168" s="32"/>
      <c r="P168" s="31"/>
      <c r="Q168" s="31"/>
      <c r="R168" s="31"/>
      <c r="S168" s="31"/>
    </row>
    <row r="169" spans="1:1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  <c r="K169" s="31"/>
      <c r="L169" s="31"/>
      <c r="M169" s="31"/>
      <c r="N169" s="32"/>
      <c r="O169" s="32"/>
      <c r="P169" s="31"/>
      <c r="Q169" s="31"/>
      <c r="R169" s="31"/>
      <c r="S169" s="31"/>
    </row>
    <row r="170" spans="1:1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  <c r="K170" s="31"/>
      <c r="L170" s="31"/>
      <c r="M170" s="31"/>
      <c r="N170" s="32"/>
      <c r="O170" s="32"/>
      <c r="P170" s="31"/>
      <c r="Q170" s="31"/>
      <c r="R170" s="31"/>
      <c r="S170" s="31"/>
    </row>
    <row r="171" spans="1:1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  <c r="K171" s="31"/>
      <c r="L171" s="31"/>
      <c r="M171" s="31"/>
      <c r="N171" s="32"/>
      <c r="O171" s="32"/>
      <c r="P171" s="31"/>
      <c r="Q171" s="31"/>
      <c r="R171" s="31"/>
      <c r="S171" s="31"/>
    </row>
    <row r="172" spans="1:1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  <c r="K172" s="31"/>
      <c r="L172" s="31"/>
      <c r="M172" s="31"/>
      <c r="N172" s="32"/>
      <c r="O172" s="32"/>
      <c r="P172" s="31"/>
      <c r="Q172" s="31"/>
      <c r="R172" s="31"/>
      <c r="S172" s="31"/>
    </row>
    <row r="173" spans="1:1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  <c r="K173" s="31"/>
      <c r="L173" s="31"/>
      <c r="M173" s="31"/>
      <c r="N173" s="32"/>
      <c r="O173" s="32"/>
      <c r="P173" s="31"/>
      <c r="Q173" s="31"/>
      <c r="R173" s="31"/>
      <c r="S173" s="31"/>
    </row>
    <row r="174" spans="1:1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  <c r="K174" s="31"/>
      <c r="L174" s="31"/>
      <c r="M174" s="31"/>
      <c r="N174" s="32"/>
      <c r="O174" s="32"/>
      <c r="P174" s="31"/>
      <c r="Q174" s="31"/>
      <c r="R174" s="31"/>
      <c r="S174" s="31"/>
    </row>
    <row r="175" spans="1:1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  <c r="K175" s="31"/>
      <c r="L175" s="31"/>
      <c r="M175" s="31"/>
      <c r="N175" s="32"/>
      <c r="O175" s="32"/>
      <c r="P175" s="31"/>
      <c r="Q175" s="31"/>
      <c r="R175" s="31"/>
      <c r="S175" s="31"/>
    </row>
    <row r="176" spans="1:1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  <c r="K176" s="31"/>
      <c r="L176" s="31"/>
      <c r="M176" s="31"/>
      <c r="N176" s="32"/>
      <c r="O176" s="32"/>
      <c r="P176" s="31"/>
      <c r="Q176" s="31"/>
      <c r="R176" s="31"/>
      <c r="S176" s="31"/>
    </row>
    <row r="177" spans="1:1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  <c r="K177" s="31"/>
      <c r="L177" s="31"/>
      <c r="M177" s="31"/>
      <c r="N177" s="32"/>
      <c r="O177" s="32"/>
      <c r="P177" s="31"/>
      <c r="Q177" s="31"/>
      <c r="R177" s="31"/>
      <c r="S177" s="31"/>
    </row>
    <row r="178" spans="1:1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  <c r="K178" s="31"/>
      <c r="L178" s="31"/>
      <c r="M178" s="31"/>
      <c r="N178" s="32"/>
      <c r="O178" s="32"/>
      <c r="P178" s="31"/>
      <c r="Q178" s="31"/>
      <c r="R178" s="31"/>
      <c r="S178" s="31"/>
    </row>
    <row r="179" spans="1:1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  <c r="K179" s="31"/>
      <c r="L179" s="31"/>
      <c r="M179" s="31"/>
      <c r="N179" s="32"/>
      <c r="O179" s="32"/>
      <c r="P179" s="31"/>
      <c r="Q179" s="31"/>
      <c r="R179" s="31"/>
      <c r="S179" s="31"/>
    </row>
    <row r="180" spans="1:1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  <c r="K180" s="31"/>
      <c r="L180" s="31"/>
      <c r="M180" s="31"/>
      <c r="N180" s="32"/>
      <c r="O180" s="32"/>
      <c r="P180" s="31"/>
      <c r="Q180" s="31"/>
      <c r="R180" s="31"/>
      <c r="S180" s="31"/>
    </row>
    <row r="181" spans="1:1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  <c r="K181" s="31"/>
      <c r="L181" s="31"/>
      <c r="M181" s="31"/>
      <c r="N181" s="32"/>
      <c r="O181" s="32"/>
      <c r="P181" s="31"/>
      <c r="Q181" s="31"/>
      <c r="R181" s="31"/>
      <c r="S181" s="31"/>
    </row>
    <row r="182" spans="1:1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  <c r="K182" s="31"/>
      <c r="L182" s="31"/>
      <c r="M182" s="31"/>
      <c r="N182" s="32"/>
      <c r="O182" s="32"/>
      <c r="P182" s="31"/>
      <c r="Q182" s="31"/>
      <c r="R182" s="31"/>
      <c r="S182" s="31"/>
    </row>
    <row r="183" spans="1:1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  <c r="K183" s="31"/>
      <c r="L183" s="31"/>
      <c r="M183" s="31"/>
      <c r="N183" s="32"/>
      <c r="O183" s="32"/>
      <c r="P183" s="31"/>
      <c r="Q183" s="31"/>
      <c r="R183" s="31"/>
      <c r="S183" s="31"/>
    </row>
    <row r="184" spans="1:1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  <c r="K184" s="31"/>
      <c r="L184" s="31"/>
      <c r="M184" s="31"/>
      <c r="N184" s="32"/>
      <c r="O184" s="32"/>
      <c r="P184" s="31"/>
      <c r="Q184" s="31"/>
      <c r="R184" s="31"/>
      <c r="S184" s="31"/>
    </row>
    <row r="185" spans="1:1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  <c r="K185" s="31"/>
      <c r="L185" s="31"/>
      <c r="M185" s="31"/>
      <c r="N185" s="32"/>
      <c r="O185" s="32"/>
      <c r="P185" s="31"/>
      <c r="Q185" s="31"/>
      <c r="R185" s="31"/>
      <c r="S185" s="31"/>
    </row>
    <row r="186" spans="1:1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  <c r="K186" s="31"/>
      <c r="L186" s="31"/>
      <c r="M186" s="31"/>
      <c r="N186" s="32"/>
      <c r="O186" s="32"/>
      <c r="P186" s="31"/>
      <c r="Q186" s="31"/>
      <c r="R186" s="31"/>
      <c r="S186" s="31"/>
    </row>
    <row r="187" spans="1:1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  <c r="K187" s="31"/>
      <c r="L187" s="31"/>
      <c r="M187" s="31"/>
      <c r="N187" s="32"/>
      <c r="O187" s="32"/>
      <c r="P187" s="31"/>
      <c r="Q187" s="31"/>
      <c r="R187" s="31"/>
      <c r="S187" s="31"/>
    </row>
    <row r="188" spans="1:1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  <c r="K188" s="31"/>
      <c r="L188" s="31"/>
      <c r="M188" s="31"/>
      <c r="N188" s="32"/>
      <c r="O188" s="32"/>
      <c r="P188" s="31"/>
      <c r="Q188" s="31"/>
      <c r="R188" s="31"/>
      <c r="S188" s="31"/>
    </row>
    <row r="189" spans="1:1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  <c r="K189" s="31"/>
      <c r="L189" s="31"/>
      <c r="M189" s="31"/>
      <c r="N189" s="32"/>
      <c r="O189" s="32"/>
      <c r="P189" s="31"/>
      <c r="Q189" s="31"/>
      <c r="R189" s="31"/>
      <c r="S189" s="31"/>
    </row>
    <row r="190" spans="1:1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  <c r="K190" s="31"/>
      <c r="L190" s="31"/>
      <c r="M190" s="31"/>
      <c r="N190" s="32"/>
      <c r="O190" s="32"/>
      <c r="P190" s="31"/>
      <c r="Q190" s="31"/>
      <c r="R190" s="31"/>
      <c r="S190" s="31"/>
    </row>
    <row r="191" spans="1:1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  <c r="K191" s="31"/>
      <c r="L191" s="31"/>
      <c r="M191" s="31"/>
      <c r="N191" s="32"/>
      <c r="O191" s="32"/>
      <c r="P191" s="31"/>
      <c r="Q191" s="31"/>
      <c r="R191" s="31"/>
      <c r="S191" s="31"/>
    </row>
    <row r="192" spans="1:1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  <c r="K192" s="31"/>
      <c r="L192" s="31"/>
      <c r="M192" s="31"/>
      <c r="N192" s="32"/>
      <c r="O192" s="32"/>
      <c r="P192" s="31"/>
      <c r="Q192" s="31"/>
      <c r="R192" s="31"/>
      <c r="S192" s="31"/>
    </row>
    <row r="193" spans="1:1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  <c r="K193" s="31"/>
      <c r="L193" s="31"/>
      <c r="M193" s="31"/>
      <c r="N193" s="32"/>
      <c r="O193" s="32"/>
      <c r="P193" s="31"/>
      <c r="Q193" s="31"/>
      <c r="R193" s="31"/>
      <c r="S193" s="31"/>
    </row>
    <row r="194" spans="1:1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  <c r="K194" s="31"/>
      <c r="L194" s="31"/>
      <c r="M194" s="31"/>
      <c r="N194" s="32"/>
      <c r="O194" s="32"/>
      <c r="P194" s="31"/>
      <c r="Q194" s="31"/>
      <c r="R194" s="31"/>
      <c r="S194" s="31"/>
    </row>
    <row r="195" spans="1:1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  <c r="K195" s="31"/>
      <c r="L195" s="31"/>
      <c r="M195" s="31"/>
      <c r="N195" s="32"/>
      <c r="O195" s="32"/>
      <c r="P195" s="31"/>
      <c r="Q195" s="31"/>
      <c r="R195" s="31"/>
      <c r="S195" s="31"/>
    </row>
    <row r="196" spans="1:1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  <c r="K196" s="31"/>
      <c r="L196" s="31"/>
      <c r="M196" s="31"/>
      <c r="N196" s="32"/>
      <c r="O196" s="32"/>
      <c r="P196" s="31"/>
      <c r="Q196" s="31"/>
      <c r="R196" s="31"/>
      <c r="S196" s="31"/>
    </row>
    <row r="197" spans="1:1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  <c r="K197" s="31"/>
      <c r="L197" s="31"/>
      <c r="M197" s="31"/>
      <c r="N197" s="32"/>
      <c r="O197" s="32"/>
      <c r="P197" s="31"/>
      <c r="Q197" s="31"/>
      <c r="R197" s="31"/>
      <c r="S197" s="31"/>
    </row>
    <row r="198" spans="1:1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  <c r="K198" s="31"/>
      <c r="L198" s="31"/>
      <c r="M198" s="31"/>
      <c r="N198" s="32"/>
      <c r="O198" s="32"/>
      <c r="P198" s="31"/>
      <c r="Q198" s="31"/>
      <c r="R198" s="31"/>
      <c r="S198" s="31"/>
    </row>
    <row r="199" spans="1:1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  <c r="K199" s="31"/>
      <c r="L199" s="31"/>
      <c r="M199" s="31"/>
      <c r="N199" s="32"/>
      <c r="O199" s="32"/>
      <c r="P199" s="31"/>
      <c r="Q199" s="31"/>
      <c r="R199" s="31"/>
      <c r="S199" s="31"/>
    </row>
    <row r="200" spans="1:1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  <c r="K200" s="31"/>
      <c r="L200" s="31"/>
      <c r="M200" s="31"/>
      <c r="N200" s="32"/>
      <c r="O200" s="32"/>
      <c r="P200" s="31"/>
      <c r="Q200" s="31"/>
      <c r="R200" s="31"/>
      <c r="S200" s="31"/>
    </row>
    <row r="201" spans="1:1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  <c r="K201" s="31"/>
      <c r="L201" s="31"/>
      <c r="M201" s="31"/>
      <c r="N201" s="32"/>
      <c r="O201" s="32"/>
      <c r="P201" s="31"/>
      <c r="Q201" s="31"/>
      <c r="R201" s="31"/>
      <c r="S201" s="31"/>
    </row>
    <row r="202" spans="1:1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  <c r="K202" s="31"/>
      <c r="L202" s="31"/>
      <c r="M202" s="31"/>
      <c r="N202" s="32"/>
      <c r="O202" s="32"/>
      <c r="P202" s="31"/>
      <c r="Q202" s="31"/>
      <c r="R202" s="31"/>
      <c r="S202" s="31"/>
    </row>
    <row r="203" spans="1:1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  <c r="K203" s="31"/>
      <c r="L203" s="31"/>
      <c r="M203" s="31"/>
      <c r="N203" s="32"/>
      <c r="O203" s="32"/>
      <c r="P203" s="31"/>
      <c r="Q203" s="31"/>
      <c r="R203" s="31"/>
      <c r="S203" s="31"/>
    </row>
    <row r="204" spans="1:1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  <c r="K204" s="31"/>
      <c r="L204" s="31"/>
      <c r="M204" s="31"/>
      <c r="N204" s="32"/>
      <c r="O204" s="32"/>
      <c r="P204" s="31"/>
      <c r="Q204" s="31"/>
      <c r="R204" s="31"/>
      <c r="S204" s="31"/>
    </row>
    <row r="205" spans="1:1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  <c r="K205" s="31"/>
      <c r="L205" s="31"/>
      <c r="M205" s="31"/>
      <c r="N205" s="32"/>
      <c r="O205" s="32"/>
      <c r="P205" s="31"/>
      <c r="Q205" s="31"/>
      <c r="R205" s="31"/>
      <c r="S205" s="31"/>
    </row>
    <row r="206" spans="1:1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  <c r="K206" s="31"/>
      <c r="L206" s="31"/>
      <c r="M206" s="31"/>
      <c r="N206" s="32"/>
      <c r="O206" s="32"/>
      <c r="P206" s="31"/>
      <c r="Q206" s="31"/>
      <c r="R206" s="31"/>
      <c r="S206" s="31"/>
    </row>
    <row r="207" spans="1:1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  <c r="K207" s="31"/>
      <c r="L207" s="31"/>
      <c r="M207" s="31"/>
      <c r="N207" s="32"/>
      <c r="O207" s="32"/>
      <c r="P207" s="31"/>
      <c r="Q207" s="31"/>
      <c r="R207" s="31"/>
      <c r="S207" s="31"/>
    </row>
    <row r="208" spans="1:1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  <c r="K208" s="31"/>
      <c r="L208" s="31"/>
      <c r="M208" s="31"/>
      <c r="N208" s="32"/>
      <c r="O208" s="32"/>
      <c r="P208" s="31"/>
      <c r="Q208" s="31"/>
      <c r="R208" s="31"/>
      <c r="S208" s="31"/>
    </row>
    <row r="209" spans="1:1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  <c r="K209" s="31"/>
      <c r="L209" s="31"/>
      <c r="M209" s="31"/>
      <c r="N209" s="32"/>
      <c r="O209" s="32"/>
      <c r="P209" s="31"/>
      <c r="Q209" s="31"/>
      <c r="R209" s="31"/>
      <c r="S209" s="31"/>
    </row>
    <row r="210" spans="1:1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  <c r="K210" s="31"/>
      <c r="L210" s="31"/>
      <c r="M210" s="31"/>
      <c r="N210" s="32"/>
      <c r="O210" s="32"/>
      <c r="P210" s="31"/>
      <c r="Q210" s="31"/>
      <c r="R210" s="31"/>
      <c r="S210" s="31"/>
    </row>
    <row r="211" spans="1:1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  <c r="K211" s="31"/>
      <c r="L211" s="31"/>
      <c r="M211" s="31"/>
      <c r="N211" s="32"/>
      <c r="O211" s="32"/>
      <c r="P211" s="31"/>
      <c r="Q211" s="31"/>
      <c r="R211" s="31"/>
      <c r="S211" s="31"/>
    </row>
    <row r="212" spans="1:1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  <c r="K212" s="31"/>
      <c r="L212" s="31"/>
      <c r="M212" s="31"/>
      <c r="N212" s="32"/>
      <c r="O212" s="32"/>
      <c r="P212" s="31"/>
      <c r="Q212" s="31"/>
      <c r="R212" s="31"/>
      <c r="S212" s="31"/>
    </row>
    <row r="213" spans="1:1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  <c r="K213" s="31"/>
      <c r="L213" s="31"/>
      <c r="M213" s="31"/>
      <c r="N213" s="32"/>
      <c r="O213" s="32"/>
      <c r="P213" s="31"/>
      <c r="Q213" s="31"/>
      <c r="R213" s="31"/>
      <c r="S213" s="31"/>
    </row>
    <row r="214" spans="1:1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  <c r="K214" s="31"/>
      <c r="L214" s="31"/>
      <c r="M214" s="31"/>
      <c r="N214" s="32"/>
      <c r="O214" s="32"/>
      <c r="P214" s="31"/>
      <c r="Q214" s="31"/>
      <c r="R214" s="31"/>
      <c r="S214" s="31"/>
    </row>
    <row r="215" spans="1:1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  <c r="K215" s="31"/>
      <c r="L215" s="31"/>
      <c r="M215" s="31"/>
      <c r="N215" s="32"/>
      <c r="O215" s="32"/>
      <c r="P215" s="31"/>
      <c r="Q215" s="31"/>
      <c r="R215" s="31"/>
      <c r="S215" s="31"/>
    </row>
    <row r="216" spans="1:1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  <c r="K216" s="31"/>
      <c r="L216" s="31"/>
      <c r="M216" s="31"/>
      <c r="N216" s="32"/>
      <c r="O216" s="32"/>
      <c r="P216" s="31"/>
      <c r="Q216" s="31"/>
      <c r="R216" s="31"/>
      <c r="S216" s="31"/>
    </row>
    <row r="217" spans="1:1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  <c r="K217" s="31"/>
      <c r="L217" s="31"/>
      <c r="M217" s="31"/>
      <c r="N217" s="32"/>
      <c r="O217" s="32"/>
      <c r="P217" s="31"/>
      <c r="Q217" s="31"/>
      <c r="R217" s="31"/>
      <c r="S217" s="31"/>
    </row>
    <row r="218" spans="1:1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  <c r="K218" s="31"/>
      <c r="L218" s="31"/>
      <c r="M218" s="31"/>
      <c r="N218" s="32"/>
      <c r="O218" s="32"/>
      <c r="P218" s="31"/>
      <c r="Q218" s="31"/>
      <c r="R218" s="31"/>
      <c r="S218" s="31"/>
    </row>
    <row r="219" spans="1:1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  <c r="K219" s="31"/>
      <c r="L219" s="31"/>
      <c r="M219" s="31"/>
      <c r="N219" s="32"/>
      <c r="O219" s="32"/>
      <c r="P219" s="31"/>
      <c r="Q219" s="31"/>
      <c r="R219" s="31"/>
      <c r="S219" s="31"/>
    </row>
    <row r="220" spans="1:1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  <c r="K220" s="31"/>
      <c r="L220" s="31"/>
      <c r="M220" s="31"/>
      <c r="N220" s="32"/>
      <c r="O220" s="32"/>
      <c r="P220" s="31"/>
      <c r="Q220" s="31"/>
      <c r="R220" s="31"/>
      <c r="S220" s="31"/>
    </row>
    <row r="221" spans="1:1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  <c r="K221" s="31"/>
      <c r="L221" s="31"/>
      <c r="M221" s="31"/>
      <c r="N221" s="32"/>
      <c r="O221" s="32"/>
      <c r="P221" s="31"/>
      <c r="Q221" s="31"/>
      <c r="R221" s="31"/>
      <c r="S221" s="31"/>
    </row>
    <row r="222" spans="1:1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  <c r="K222" s="31"/>
      <c r="L222" s="31"/>
      <c r="M222" s="31"/>
      <c r="N222" s="32"/>
      <c r="O222" s="32"/>
      <c r="P222" s="31"/>
      <c r="Q222" s="31"/>
      <c r="R222" s="31"/>
      <c r="S222" s="31"/>
    </row>
    <row r="223" spans="1:1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  <c r="K223" s="31"/>
      <c r="L223" s="31"/>
      <c r="M223" s="31"/>
      <c r="N223" s="32"/>
      <c r="O223" s="32"/>
      <c r="P223" s="31"/>
      <c r="Q223" s="31"/>
      <c r="R223" s="31"/>
      <c r="S223" s="31"/>
    </row>
    <row r="224" spans="1:1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  <c r="K224" s="31"/>
      <c r="L224" s="31"/>
      <c r="M224" s="31"/>
      <c r="N224" s="32"/>
      <c r="O224" s="32"/>
      <c r="P224" s="31"/>
      <c r="Q224" s="31"/>
      <c r="R224" s="31"/>
      <c r="S224" s="31"/>
    </row>
    <row r="225" spans="1:1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  <c r="K225" s="31"/>
      <c r="L225" s="31"/>
      <c r="M225" s="31"/>
      <c r="N225" s="32"/>
      <c r="O225" s="32"/>
      <c r="P225" s="31"/>
      <c r="Q225" s="31"/>
      <c r="R225" s="31"/>
      <c r="S225" s="31"/>
    </row>
    <row r="226" spans="1:1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  <c r="K226" s="31"/>
      <c r="L226" s="31"/>
      <c r="M226" s="31"/>
      <c r="N226" s="32"/>
      <c r="O226" s="32"/>
      <c r="P226" s="31"/>
      <c r="Q226" s="31"/>
      <c r="R226" s="31"/>
      <c r="S226" s="31"/>
    </row>
    <row r="227" spans="1:1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  <c r="K227" s="31"/>
      <c r="L227" s="31"/>
      <c r="M227" s="31"/>
      <c r="N227" s="32"/>
      <c r="O227" s="32"/>
      <c r="P227" s="31"/>
      <c r="Q227" s="31"/>
      <c r="R227" s="31"/>
      <c r="S227" s="31"/>
    </row>
    <row r="228" spans="1:1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  <c r="K228" s="31"/>
      <c r="L228" s="31"/>
      <c r="M228" s="31"/>
      <c r="N228" s="32"/>
      <c r="O228" s="32"/>
      <c r="P228" s="31"/>
      <c r="Q228" s="31"/>
      <c r="R228" s="31"/>
      <c r="S228" s="31"/>
    </row>
    <row r="229" spans="1:1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  <c r="K229" s="31"/>
      <c r="L229" s="31"/>
      <c r="M229" s="31"/>
      <c r="N229" s="32"/>
      <c r="O229" s="32"/>
      <c r="P229" s="31"/>
      <c r="Q229" s="31"/>
      <c r="R229" s="31"/>
      <c r="S229" s="31"/>
    </row>
    <row r="230" spans="1:1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  <c r="K230" s="31"/>
      <c r="L230" s="31"/>
      <c r="M230" s="31"/>
      <c r="N230" s="32"/>
      <c r="O230" s="32"/>
      <c r="P230" s="31"/>
      <c r="Q230" s="31"/>
      <c r="R230" s="31"/>
      <c r="S230" s="31"/>
    </row>
    <row r="231" spans="1:1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  <c r="K231" s="31"/>
      <c r="L231" s="31"/>
      <c r="M231" s="31"/>
      <c r="N231" s="32"/>
      <c r="O231" s="32"/>
      <c r="P231" s="31"/>
      <c r="Q231" s="31"/>
      <c r="R231" s="31"/>
      <c r="S231" s="31"/>
    </row>
    <row r="232" spans="1:1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  <c r="K232" s="31"/>
      <c r="L232" s="31"/>
      <c r="M232" s="31"/>
      <c r="N232" s="32"/>
      <c r="O232" s="32"/>
      <c r="P232" s="31"/>
      <c r="Q232" s="31"/>
      <c r="R232" s="31"/>
      <c r="S232" s="31"/>
    </row>
    <row r="233" spans="1:1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  <c r="K233" s="31"/>
      <c r="L233" s="31"/>
      <c r="M233" s="31"/>
      <c r="N233" s="32"/>
      <c r="O233" s="32"/>
      <c r="P233" s="31"/>
      <c r="Q233" s="31"/>
      <c r="R233" s="31"/>
      <c r="S233" s="31"/>
    </row>
    <row r="234" spans="1:1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  <c r="K234" s="31"/>
      <c r="L234" s="31"/>
      <c r="M234" s="31"/>
      <c r="N234" s="32"/>
      <c r="O234" s="32"/>
      <c r="P234" s="31"/>
      <c r="Q234" s="31"/>
      <c r="R234" s="31"/>
      <c r="S234" s="31"/>
    </row>
    <row r="235" spans="1:1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  <c r="K235" s="31"/>
      <c r="L235" s="31"/>
      <c r="M235" s="31"/>
      <c r="N235" s="32"/>
      <c r="O235" s="32"/>
      <c r="P235" s="31"/>
      <c r="Q235" s="31"/>
      <c r="R235" s="31"/>
      <c r="S235" s="31"/>
    </row>
    <row r="236" spans="1:1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  <c r="K236" s="31"/>
      <c r="L236" s="31"/>
      <c r="M236" s="31"/>
      <c r="N236" s="32"/>
      <c r="O236" s="32"/>
      <c r="P236" s="31"/>
      <c r="Q236" s="31"/>
      <c r="R236" s="31"/>
      <c r="S236" s="31"/>
    </row>
    <row r="237" spans="1:1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  <c r="K237" s="31"/>
      <c r="L237" s="31"/>
      <c r="M237" s="31"/>
      <c r="N237" s="32"/>
      <c r="O237" s="32"/>
      <c r="P237" s="31"/>
      <c r="Q237" s="31"/>
      <c r="R237" s="31"/>
      <c r="S237" s="31"/>
    </row>
    <row r="238" spans="1:1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  <c r="K238" s="31"/>
      <c r="L238" s="31"/>
      <c r="M238" s="31"/>
      <c r="N238" s="32"/>
      <c r="O238" s="32"/>
      <c r="P238" s="31"/>
      <c r="Q238" s="31"/>
      <c r="R238" s="31"/>
      <c r="S238" s="31"/>
    </row>
    <row r="239" spans="1:1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  <c r="K239" s="31"/>
      <c r="L239" s="31"/>
      <c r="M239" s="31"/>
      <c r="N239" s="32"/>
      <c r="O239" s="32"/>
      <c r="P239" s="31"/>
      <c r="Q239" s="31"/>
      <c r="R239" s="31"/>
      <c r="S239" s="31"/>
    </row>
    <row r="240" spans="1:1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  <c r="K240" s="31"/>
      <c r="L240" s="31"/>
      <c r="M240" s="31"/>
      <c r="N240" s="32"/>
      <c r="O240" s="32"/>
      <c r="P240" s="31"/>
      <c r="Q240" s="31"/>
      <c r="R240" s="31"/>
      <c r="S240" s="31"/>
    </row>
    <row r="241" spans="1:1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  <c r="K241" s="31"/>
      <c r="L241" s="31"/>
      <c r="M241" s="31"/>
      <c r="N241" s="32"/>
      <c r="O241" s="32"/>
      <c r="P241" s="31"/>
      <c r="Q241" s="31"/>
      <c r="R241" s="31"/>
      <c r="S241" s="31"/>
    </row>
    <row r="242" spans="1:1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  <c r="K242" s="31"/>
      <c r="L242" s="31"/>
      <c r="M242" s="31"/>
      <c r="N242" s="32"/>
      <c r="O242" s="32"/>
      <c r="P242" s="31"/>
      <c r="Q242" s="31"/>
      <c r="R242" s="31"/>
      <c r="S242" s="31"/>
    </row>
    <row r="243" spans="1:1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  <c r="K243" s="31"/>
      <c r="L243" s="31"/>
      <c r="M243" s="31"/>
      <c r="N243" s="32"/>
      <c r="O243" s="32"/>
      <c r="P243" s="31"/>
      <c r="Q243" s="31"/>
      <c r="R243" s="31"/>
      <c r="S243" s="31"/>
    </row>
    <row r="244" spans="1:1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  <c r="K244" s="31"/>
      <c r="L244" s="31"/>
      <c r="M244" s="31"/>
      <c r="N244" s="32"/>
      <c r="O244" s="32"/>
      <c r="P244" s="31"/>
      <c r="Q244" s="31"/>
      <c r="R244" s="31"/>
      <c r="S244" s="31"/>
    </row>
    <row r="245" spans="1:1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  <c r="K245" s="31"/>
      <c r="L245" s="31"/>
      <c r="M245" s="31"/>
      <c r="N245" s="32"/>
      <c r="O245" s="32"/>
      <c r="P245" s="31"/>
      <c r="Q245" s="31"/>
      <c r="R245" s="31"/>
      <c r="S245" s="31"/>
    </row>
    <row r="246" spans="1:1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  <c r="K246" s="31"/>
      <c r="L246" s="31"/>
      <c r="M246" s="31"/>
      <c r="N246" s="32"/>
      <c r="O246" s="32"/>
      <c r="P246" s="31"/>
      <c r="Q246" s="31"/>
      <c r="R246" s="31"/>
      <c r="S246" s="31"/>
    </row>
    <row r="247" spans="1:1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  <c r="K247" s="31"/>
      <c r="L247" s="31"/>
      <c r="M247" s="31"/>
      <c r="N247" s="32"/>
      <c r="O247" s="32"/>
      <c r="P247" s="31"/>
      <c r="Q247" s="31"/>
      <c r="R247" s="31"/>
      <c r="S247" s="31"/>
    </row>
    <row r="248" spans="1:1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  <c r="K248" s="31"/>
      <c r="L248" s="31"/>
      <c r="M248" s="31"/>
      <c r="N248" s="32"/>
      <c r="O248" s="32"/>
      <c r="P248" s="31"/>
      <c r="Q248" s="31"/>
      <c r="R248" s="31"/>
      <c r="S248" s="31"/>
    </row>
    <row r="249" spans="1:1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  <c r="K249" s="31"/>
      <c r="L249" s="31"/>
      <c r="M249" s="31"/>
      <c r="N249" s="32"/>
      <c r="O249" s="32"/>
      <c r="P249" s="31"/>
      <c r="Q249" s="31"/>
      <c r="R249" s="31"/>
      <c r="S249" s="31"/>
    </row>
    <row r="250" spans="1:1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  <c r="K250" s="31"/>
      <c r="L250" s="31"/>
      <c r="M250" s="31"/>
      <c r="N250" s="32"/>
      <c r="O250" s="32"/>
      <c r="P250" s="31"/>
      <c r="Q250" s="31"/>
      <c r="R250" s="31"/>
      <c r="S250" s="31"/>
    </row>
    <row r="251" spans="1:1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  <c r="K251" s="31"/>
      <c r="L251" s="31"/>
      <c r="M251" s="31"/>
      <c r="N251" s="32"/>
      <c r="O251" s="32"/>
      <c r="P251" s="31"/>
      <c r="Q251" s="31"/>
      <c r="R251" s="31"/>
      <c r="S251" s="31"/>
    </row>
    <row r="252" spans="1:1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  <c r="K252" s="31"/>
      <c r="L252" s="31"/>
      <c r="M252" s="31"/>
      <c r="N252" s="32"/>
      <c r="O252" s="32"/>
      <c r="P252" s="31"/>
      <c r="Q252" s="31"/>
      <c r="R252" s="31"/>
      <c r="S252" s="31"/>
    </row>
    <row r="253" spans="1:1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  <c r="K253" s="31"/>
      <c r="L253" s="31"/>
      <c r="M253" s="31"/>
      <c r="N253" s="32"/>
      <c r="O253" s="32"/>
      <c r="P253" s="31"/>
      <c r="Q253" s="31"/>
      <c r="R253" s="31"/>
      <c r="S253" s="31"/>
    </row>
    <row r="254" spans="1:1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  <c r="K254" s="31"/>
      <c r="L254" s="31"/>
      <c r="M254" s="31"/>
      <c r="N254" s="32"/>
      <c r="O254" s="32"/>
      <c r="P254" s="31"/>
      <c r="Q254" s="31"/>
      <c r="R254" s="31"/>
      <c r="S254" s="31"/>
    </row>
    <row r="255" spans="1:1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  <c r="K255" s="31"/>
      <c r="L255" s="31"/>
      <c r="M255" s="31"/>
      <c r="N255" s="32"/>
      <c r="O255" s="32"/>
      <c r="P255" s="31"/>
      <c r="Q255" s="31"/>
      <c r="R255" s="31"/>
      <c r="S255" s="31"/>
    </row>
    <row r="256" spans="1:1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  <c r="K256" s="31"/>
      <c r="L256" s="31"/>
      <c r="M256" s="31"/>
      <c r="N256" s="32"/>
      <c r="O256" s="32"/>
      <c r="P256" s="31"/>
      <c r="Q256" s="31"/>
      <c r="R256" s="31"/>
      <c r="S256" s="31"/>
    </row>
    <row r="257" spans="1:1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  <c r="K257" s="31"/>
      <c r="L257" s="31"/>
      <c r="M257" s="31"/>
      <c r="N257" s="32"/>
      <c r="O257" s="32"/>
      <c r="P257" s="31"/>
      <c r="Q257" s="31"/>
      <c r="R257" s="31"/>
      <c r="S257" s="31"/>
    </row>
    <row r="258" spans="1:1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  <c r="K258" s="31"/>
      <c r="L258" s="31"/>
      <c r="M258" s="31"/>
      <c r="N258" s="32"/>
      <c r="O258" s="32"/>
      <c r="P258" s="31"/>
      <c r="Q258" s="31"/>
      <c r="R258" s="31"/>
      <c r="S258" s="31"/>
    </row>
    <row r="259" spans="1:1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  <c r="K259" s="31"/>
      <c r="L259" s="31"/>
      <c r="M259" s="31"/>
      <c r="N259" s="32"/>
      <c r="O259" s="32"/>
      <c r="P259" s="31"/>
      <c r="Q259" s="31"/>
      <c r="R259" s="31"/>
      <c r="S259" s="31"/>
    </row>
    <row r="260" spans="1:1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  <c r="K260" s="31"/>
      <c r="L260" s="31"/>
      <c r="M260" s="31"/>
      <c r="N260" s="32"/>
      <c r="O260" s="32"/>
      <c r="P260" s="31"/>
      <c r="Q260" s="31"/>
      <c r="R260" s="31"/>
      <c r="S260" s="31"/>
    </row>
    <row r="261" spans="1:1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  <c r="K261" s="31"/>
      <c r="L261" s="31"/>
      <c r="M261" s="31"/>
      <c r="N261" s="32"/>
      <c r="O261" s="32"/>
      <c r="P261" s="31"/>
      <c r="Q261" s="31"/>
      <c r="R261" s="31"/>
      <c r="S261" s="31"/>
    </row>
    <row r="262" spans="1:1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  <c r="K262" s="31"/>
      <c r="L262" s="31"/>
      <c r="M262" s="31"/>
      <c r="N262" s="32"/>
      <c r="O262" s="32"/>
      <c r="P262" s="31"/>
      <c r="Q262" s="31"/>
      <c r="R262" s="31"/>
      <c r="S262" s="31"/>
    </row>
    <row r="263" spans="1:1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  <c r="K263" s="31"/>
      <c r="L263" s="31"/>
      <c r="M263" s="31"/>
      <c r="N263" s="32"/>
      <c r="O263" s="32"/>
      <c r="P263" s="31"/>
      <c r="Q263" s="31"/>
      <c r="R263" s="31"/>
      <c r="S263" s="31"/>
    </row>
    <row r="264" spans="1:1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  <c r="K264" s="31"/>
      <c r="L264" s="31"/>
      <c r="M264" s="31"/>
      <c r="N264" s="32"/>
      <c r="O264" s="32"/>
      <c r="P264" s="31"/>
      <c r="Q264" s="31"/>
      <c r="R264" s="31"/>
      <c r="S264" s="31"/>
    </row>
    <row r="265" spans="1:1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  <c r="K265" s="31"/>
      <c r="L265" s="31"/>
      <c r="M265" s="31"/>
      <c r="N265" s="32"/>
      <c r="O265" s="32"/>
      <c r="P265" s="31"/>
      <c r="Q265" s="31"/>
      <c r="R265" s="31"/>
      <c r="S265" s="31"/>
    </row>
    <row r="266" spans="1:1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  <c r="K266" s="31"/>
      <c r="L266" s="31"/>
      <c r="M266" s="31"/>
      <c r="N266" s="32"/>
      <c r="O266" s="32"/>
      <c r="P266" s="31"/>
      <c r="Q266" s="31"/>
      <c r="R266" s="31"/>
      <c r="S266" s="31"/>
    </row>
    <row r="267" spans="1:1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  <c r="K267" s="31"/>
      <c r="L267" s="31"/>
      <c r="M267" s="31"/>
      <c r="N267" s="32"/>
      <c r="O267" s="32"/>
      <c r="P267" s="31"/>
      <c r="Q267" s="31"/>
      <c r="R267" s="31"/>
      <c r="S267" s="31"/>
    </row>
    <row r="268" spans="1:1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  <c r="K268" s="31"/>
      <c r="L268" s="31"/>
      <c r="M268" s="31"/>
      <c r="N268" s="32"/>
      <c r="O268" s="32"/>
      <c r="P268" s="31"/>
      <c r="Q268" s="31"/>
      <c r="R268" s="31"/>
      <c r="S268" s="31"/>
    </row>
    <row r="269" spans="1:1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  <c r="K269" s="31"/>
      <c r="L269" s="31"/>
      <c r="M269" s="31"/>
      <c r="N269" s="32"/>
      <c r="O269" s="32"/>
      <c r="P269" s="31"/>
      <c r="Q269" s="31"/>
      <c r="R269" s="31"/>
      <c r="S269" s="31"/>
    </row>
    <row r="270" spans="1:1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  <c r="K270" s="31"/>
      <c r="L270" s="31"/>
      <c r="M270" s="31"/>
      <c r="N270" s="32"/>
      <c r="O270" s="32"/>
      <c r="P270" s="31"/>
      <c r="Q270" s="31"/>
      <c r="R270" s="31"/>
      <c r="S270" s="31"/>
    </row>
    <row r="271" spans="1:1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  <c r="K271" s="31"/>
      <c r="L271" s="31"/>
      <c r="M271" s="31"/>
      <c r="N271" s="32"/>
      <c r="O271" s="32"/>
      <c r="P271" s="31"/>
      <c r="Q271" s="31"/>
      <c r="R271" s="31"/>
      <c r="S271" s="31"/>
    </row>
    <row r="272" spans="1:1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  <c r="K272" s="31"/>
      <c r="L272" s="31"/>
      <c r="M272" s="31"/>
      <c r="N272" s="32"/>
      <c r="O272" s="32"/>
      <c r="P272" s="31"/>
      <c r="Q272" s="31"/>
      <c r="R272" s="31"/>
      <c r="S272" s="31"/>
    </row>
    <row r="273" spans="1:1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  <c r="K273" s="31"/>
      <c r="L273" s="31"/>
      <c r="M273" s="31"/>
      <c r="N273" s="32"/>
      <c r="O273" s="32"/>
      <c r="P273" s="31"/>
      <c r="Q273" s="31"/>
      <c r="R273" s="31"/>
      <c r="S273" s="31"/>
    </row>
    <row r="274" spans="1:1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  <c r="K274" s="31"/>
      <c r="L274" s="31"/>
      <c r="M274" s="31"/>
      <c r="N274" s="32"/>
      <c r="O274" s="32"/>
      <c r="P274" s="31"/>
      <c r="Q274" s="31"/>
      <c r="R274" s="31"/>
      <c r="S274" s="31"/>
    </row>
    <row r="275" spans="1:1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  <c r="K275" s="31"/>
      <c r="L275" s="31"/>
      <c r="M275" s="31"/>
      <c r="N275" s="32"/>
      <c r="O275" s="32"/>
      <c r="P275" s="31"/>
      <c r="Q275" s="31"/>
      <c r="R275" s="31"/>
      <c r="S275" s="31"/>
    </row>
    <row r="276" spans="1:1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  <c r="K276" s="31"/>
      <c r="L276" s="31"/>
      <c r="M276" s="31"/>
      <c r="N276" s="32"/>
      <c r="O276" s="32"/>
      <c r="P276" s="31"/>
      <c r="Q276" s="31"/>
      <c r="R276" s="31"/>
      <c r="S276" s="31"/>
    </row>
    <row r="277" spans="1:1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  <c r="K277" s="31"/>
      <c r="L277" s="31"/>
      <c r="M277" s="31"/>
      <c r="N277" s="32"/>
      <c r="O277" s="32"/>
      <c r="P277" s="31"/>
      <c r="Q277" s="31"/>
      <c r="R277" s="31"/>
      <c r="S277" s="31"/>
    </row>
    <row r="278" spans="1:1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  <c r="K278" s="31"/>
      <c r="L278" s="31"/>
      <c r="M278" s="31"/>
      <c r="N278" s="32"/>
      <c r="O278" s="32"/>
      <c r="P278" s="31"/>
      <c r="Q278" s="31"/>
      <c r="R278" s="31"/>
      <c r="S278" s="31"/>
    </row>
    <row r="279" spans="1:1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  <c r="K279" s="31"/>
      <c r="L279" s="31"/>
      <c r="M279" s="31"/>
      <c r="N279" s="32"/>
      <c r="O279" s="32"/>
      <c r="P279" s="31"/>
      <c r="Q279" s="31"/>
      <c r="R279" s="31"/>
      <c r="S279" s="31"/>
    </row>
    <row r="280" spans="1:1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  <c r="K280" s="31"/>
      <c r="L280" s="31"/>
      <c r="M280" s="31"/>
      <c r="N280" s="32"/>
      <c r="O280" s="32"/>
      <c r="P280" s="31"/>
      <c r="Q280" s="31"/>
      <c r="R280" s="31"/>
      <c r="S280" s="31"/>
    </row>
    <row r="281" spans="1:1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  <c r="K281" s="31"/>
      <c r="L281" s="31"/>
      <c r="M281" s="31"/>
      <c r="N281" s="32"/>
      <c r="O281" s="32"/>
      <c r="P281" s="31"/>
      <c r="Q281" s="31"/>
      <c r="R281" s="31"/>
      <c r="S281" s="31"/>
    </row>
    <row r="282" spans="1:1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  <c r="K282" s="31"/>
      <c r="L282" s="31"/>
      <c r="M282" s="31"/>
      <c r="N282" s="32"/>
      <c r="O282" s="32"/>
      <c r="P282" s="31"/>
      <c r="Q282" s="31"/>
      <c r="R282" s="31"/>
      <c r="S282" s="31"/>
    </row>
    <row r="283" spans="1:1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  <c r="K283" s="31"/>
      <c r="L283" s="31"/>
      <c r="M283" s="31"/>
      <c r="N283" s="32"/>
      <c r="O283" s="32"/>
      <c r="P283" s="31"/>
      <c r="Q283" s="31"/>
      <c r="R283" s="31"/>
      <c r="S283" s="31"/>
    </row>
    <row r="284" spans="1:1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  <c r="K284" s="31"/>
      <c r="L284" s="31"/>
      <c r="M284" s="31"/>
      <c r="N284" s="32"/>
      <c r="O284" s="32"/>
      <c r="P284" s="31"/>
      <c r="Q284" s="31"/>
      <c r="R284" s="31"/>
      <c r="S284" s="31"/>
    </row>
    <row r="285" spans="1:1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  <c r="K285" s="31"/>
      <c r="L285" s="31"/>
      <c r="M285" s="31"/>
      <c r="N285" s="32"/>
      <c r="O285" s="32"/>
      <c r="P285" s="31"/>
      <c r="Q285" s="31"/>
      <c r="R285" s="31"/>
      <c r="S285" s="31"/>
    </row>
    <row r="286" spans="1:1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  <c r="K286" s="31"/>
      <c r="L286" s="31"/>
      <c r="M286" s="31"/>
      <c r="N286" s="32"/>
      <c r="O286" s="32"/>
      <c r="P286" s="31"/>
      <c r="Q286" s="31"/>
      <c r="R286" s="31"/>
      <c r="S286" s="31"/>
    </row>
    <row r="287" spans="1:1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  <c r="K287" s="31"/>
      <c r="L287" s="31"/>
      <c r="M287" s="31"/>
      <c r="N287" s="32"/>
      <c r="O287" s="32"/>
      <c r="P287" s="31"/>
      <c r="Q287" s="31"/>
      <c r="R287" s="31"/>
      <c r="S287" s="31"/>
    </row>
    <row r="288" spans="1:1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  <c r="K288" s="31"/>
      <c r="L288" s="31"/>
      <c r="M288" s="31"/>
      <c r="N288" s="32"/>
      <c r="O288" s="32"/>
      <c r="P288" s="31"/>
      <c r="Q288" s="31"/>
      <c r="R288" s="31"/>
      <c r="S288" s="31"/>
    </row>
    <row r="289" spans="1:1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  <c r="K289" s="31"/>
      <c r="L289" s="31"/>
      <c r="M289" s="31"/>
      <c r="N289" s="32"/>
      <c r="O289" s="32"/>
      <c r="P289" s="31"/>
      <c r="Q289" s="31"/>
      <c r="R289" s="31"/>
      <c r="S289" s="31"/>
    </row>
    <row r="290" spans="1:1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  <c r="K290" s="31"/>
      <c r="L290" s="31"/>
      <c r="M290" s="31"/>
      <c r="N290" s="32"/>
      <c r="O290" s="32"/>
      <c r="P290" s="31"/>
      <c r="Q290" s="31"/>
      <c r="R290" s="31"/>
      <c r="S290" s="31"/>
    </row>
    <row r="291" spans="1:1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  <c r="K291" s="31"/>
      <c r="L291" s="31"/>
      <c r="M291" s="31"/>
      <c r="N291" s="32"/>
      <c r="O291" s="32"/>
      <c r="P291" s="31"/>
      <c r="Q291" s="31"/>
      <c r="R291" s="31"/>
      <c r="S291" s="31"/>
    </row>
    <row r="292" spans="1:1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  <c r="K292" s="31"/>
      <c r="L292" s="31"/>
      <c r="M292" s="31"/>
      <c r="N292" s="32"/>
      <c r="O292" s="32"/>
      <c r="P292" s="31"/>
      <c r="Q292" s="31"/>
      <c r="R292" s="31"/>
      <c r="S292" s="31"/>
    </row>
    <row r="293" spans="1:1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  <c r="K293" s="31"/>
      <c r="L293" s="31"/>
      <c r="M293" s="31"/>
      <c r="N293" s="32"/>
      <c r="O293" s="32"/>
      <c r="P293" s="31"/>
      <c r="Q293" s="31"/>
      <c r="R293" s="31"/>
      <c r="S293" s="31"/>
    </row>
    <row r="294" spans="1:1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  <c r="K294" s="31"/>
      <c r="L294" s="31"/>
      <c r="M294" s="31"/>
      <c r="N294" s="32"/>
      <c r="O294" s="32"/>
      <c r="P294" s="31"/>
      <c r="Q294" s="31"/>
      <c r="R294" s="31"/>
      <c r="S294" s="31"/>
    </row>
    <row r="295" spans="1:1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  <c r="K295" s="31"/>
      <c r="L295" s="31"/>
      <c r="M295" s="31"/>
      <c r="N295" s="32"/>
      <c r="O295" s="32"/>
      <c r="P295" s="31"/>
      <c r="Q295" s="31"/>
      <c r="R295" s="31"/>
      <c r="S295" s="31"/>
    </row>
    <row r="296" spans="1:1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  <c r="K296" s="31"/>
      <c r="L296" s="31"/>
      <c r="M296" s="31"/>
      <c r="N296" s="32"/>
      <c r="O296" s="32"/>
      <c r="P296" s="31"/>
      <c r="Q296" s="31"/>
      <c r="R296" s="31"/>
      <c r="S296" s="31"/>
    </row>
    <row r="297" spans="1:1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  <c r="K297" s="31"/>
      <c r="L297" s="31"/>
      <c r="M297" s="31"/>
      <c r="N297" s="32"/>
      <c r="O297" s="32"/>
      <c r="P297" s="31"/>
      <c r="Q297" s="31"/>
      <c r="R297" s="31"/>
      <c r="S297" s="31"/>
    </row>
    <row r="298" spans="1:1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  <c r="K298" s="31"/>
      <c r="L298" s="31"/>
      <c r="M298" s="31"/>
      <c r="N298" s="32"/>
      <c r="O298" s="32"/>
      <c r="P298" s="31"/>
      <c r="Q298" s="31"/>
      <c r="R298" s="31"/>
      <c r="S298" s="31"/>
    </row>
    <row r="299" spans="1:1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  <c r="K299" s="31"/>
      <c r="L299" s="31"/>
      <c r="M299" s="31"/>
      <c r="N299" s="32"/>
      <c r="O299" s="32"/>
      <c r="P299" s="31"/>
      <c r="Q299" s="31"/>
      <c r="R299" s="31"/>
      <c r="S299" s="31"/>
    </row>
    <row r="300" spans="1:19" x14ac:dyDescent="0.3">
      <c r="K300" s="31"/>
      <c r="L300" s="31"/>
      <c r="M300" s="31"/>
      <c r="N300" s="32"/>
      <c r="O300" s="32"/>
      <c r="P300" s="31"/>
      <c r="Q300" s="31"/>
      <c r="R300" s="31"/>
      <c r="S300" s="31"/>
    </row>
    <row r="301" spans="1:19" x14ac:dyDescent="0.3">
      <c r="K301" s="31"/>
      <c r="L301" s="31"/>
      <c r="M301" s="31"/>
      <c r="N301" s="32"/>
      <c r="O301" s="32"/>
      <c r="P301" s="31"/>
      <c r="Q301" s="31"/>
      <c r="R301" s="31"/>
      <c r="S301" s="31"/>
    </row>
    <row r="302" spans="1:19" x14ac:dyDescent="0.3">
      <c r="K302" s="31"/>
      <c r="L302" s="31"/>
      <c r="M302" s="31"/>
      <c r="N302" s="32"/>
      <c r="O302" s="32"/>
      <c r="P302" s="31"/>
      <c r="Q302" s="31"/>
      <c r="R302" s="31"/>
      <c r="S302" s="31"/>
    </row>
    <row r="303" spans="1:19" x14ac:dyDescent="0.3">
      <c r="K303" s="31"/>
      <c r="L303" s="31"/>
      <c r="M303" s="31"/>
      <c r="N303" s="32"/>
      <c r="O303" s="32"/>
      <c r="P303" s="31"/>
      <c r="Q303" s="31"/>
      <c r="R303" s="31"/>
      <c r="S303" s="31"/>
    </row>
    <row r="304" spans="1:19" x14ac:dyDescent="0.3">
      <c r="K304" s="31"/>
      <c r="L304" s="31"/>
      <c r="M304" s="31"/>
      <c r="N304" s="32"/>
      <c r="O304" s="32"/>
      <c r="P304" s="31"/>
      <c r="Q304" s="31"/>
      <c r="R304" s="31"/>
      <c r="S304" s="31"/>
    </row>
    <row r="305" spans="11:19" x14ac:dyDescent="0.3">
      <c r="K305" s="31"/>
      <c r="L305" s="31"/>
      <c r="M305" s="31"/>
      <c r="N305" s="32"/>
      <c r="O305" s="32"/>
      <c r="P305" s="31"/>
      <c r="Q305" s="31"/>
      <c r="R305" s="31"/>
      <c r="S305" s="31"/>
    </row>
    <row r="306" spans="11:19" x14ac:dyDescent="0.3">
      <c r="K306" s="31"/>
      <c r="L306" s="31"/>
      <c r="M306" s="31"/>
      <c r="N306" s="32"/>
      <c r="O306" s="32"/>
      <c r="P306" s="31"/>
      <c r="Q306" s="31"/>
      <c r="R306" s="31"/>
      <c r="S306" s="31"/>
    </row>
    <row r="307" spans="11:19" x14ac:dyDescent="0.3">
      <c r="K307" s="31"/>
      <c r="L307" s="31"/>
      <c r="M307" s="31"/>
      <c r="N307" s="32"/>
      <c r="O307" s="32"/>
      <c r="P307" s="31"/>
      <c r="Q307" s="31"/>
      <c r="R307" s="31"/>
      <c r="S307" s="31"/>
    </row>
    <row r="308" spans="11:19" x14ac:dyDescent="0.3">
      <c r="K308" s="31"/>
      <c r="L308" s="31"/>
      <c r="M308" s="31"/>
      <c r="N308" s="32"/>
      <c r="O308" s="32"/>
      <c r="P308" s="31"/>
      <c r="Q308" s="31"/>
      <c r="R308" s="31"/>
      <c r="S308" s="31"/>
    </row>
    <row r="309" spans="11:19" x14ac:dyDescent="0.3">
      <c r="K309" s="31"/>
      <c r="L309" s="31"/>
      <c r="M309" s="31"/>
      <c r="N309" s="32"/>
      <c r="O309" s="32"/>
      <c r="P309" s="31"/>
      <c r="Q309" s="31"/>
      <c r="R309" s="31"/>
      <c r="S309" s="31"/>
    </row>
    <row r="310" spans="11:19" x14ac:dyDescent="0.3">
      <c r="K310" s="31"/>
      <c r="L310" s="31"/>
      <c r="M310" s="31"/>
      <c r="N310" s="32"/>
      <c r="O310" s="32"/>
      <c r="P310" s="31"/>
      <c r="Q310" s="31"/>
      <c r="R310" s="31"/>
      <c r="S310" s="31"/>
    </row>
    <row r="311" spans="11:19" x14ac:dyDescent="0.3">
      <c r="K311" s="31"/>
      <c r="L311" s="31"/>
      <c r="M311" s="31"/>
      <c r="N311" s="32"/>
      <c r="O311" s="32"/>
      <c r="P311" s="31"/>
      <c r="Q311" s="31"/>
      <c r="R311" s="31"/>
      <c r="S311" s="31"/>
    </row>
    <row r="312" spans="11:19" x14ac:dyDescent="0.3">
      <c r="K312" s="31"/>
      <c r="L312" s="31"/>
      <c r="M312" s="31"/>
      <c r="N312" s="32"/>
      <c r="O312" s="32"/>
      <c r="P312" s="31"/>
      <c r="Q312" s="31"/>
      <c r="R312" s="31"/>
      <c r="S312" s="31"/>
    </row>
  </sheetData>
  <mergeCells count="1">
    <mergeCell ref="K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tabSelected="1" workbookViewId="0">
      <selection activeCell="L11" sqref="L11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4.6640625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2" t="s">
        <v>635</v>
      </c>
      <c r="M2" s="23"/>
      <c r="N2" s="24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5"/>
      <c r="M3" s="26"/>
      <c r="N3" s="27"/>
      <c r="P3" t="s">
        <v>644</v>
      </c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5"/>
      <c r="M4" s="26"/>
      <c r="N4" s="2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5"/>
      <c r="M5" s="26"/>
      <c r="N5" s="27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8"/>
      <c r="M6" s="29"/>
      <c r="N6" s="30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ht="15.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  <c r="L9" s="2" t="s">
        <v>1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  <c r="L10" t="s">
        <v>647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ht="15.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  <c r="L13" s="1" t="s">
        <v>0</v>
      </c>
      <c r="M13" s="2" t="s">
        <v>1</v>
      </c>
      <c r="N13" s="2" t="s">
        <v>2</v>
      </c>
      <c r="O13" s="3" t="s">
        <v>3</v>
      </c>
      <c r="P13" s="2" t="s">
        <v>4</v>
      </c>
      <c r="Q13" s="2" t="s">
        <v>5</v>
      </c>
      <c r="R13" s="2" t="s">
        <v>6</v>
      </c>
      <c r="S13" s="2" t="s">
        <v>7</v>
      </c>
      <c r="T13" s="4" t="s">
        <v>8</v>
      </c>
      <c r="U13" s="18" t="s">
        <v>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  <c r="L14" s="9" t="s">
        <v>15</v>
      </c>
      <c r="M14" s="10" t="s">
        <v>16</v>
      </c>
      <c r="N14" s="10" t="s">
        <v>17</v>
      </c>
      <c r="O14" s="11">
        <v>44383</v>
      </c>
      <c r="P14" s="11">
        <v>44390</v>
      </c>
      <c r="Q14" s="10">
        <v>18981</v>
      </c>
      <c r="R14" s="10">
        <v>3</v>
      </c>
      <c r="S14" s="10" t="s">
        <v>18</v>
      </c>
      <c r="T14" s="10" t="s">
        <v>19</v>
      </c>
      <c r="U14" s="12"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  <c r="L15" s="9" t="s">
        <v>82</v>
      </c>
      <c r="M15" s="10" t="s">
        <v>83</v>
      </c>
      <c r="N15" s="10" t="s">
        <v>17</v>
      </c>
      <c r="O15" s="11">
        <v>45044</v>
      </c>
      <c r="P15" s="11">
        <v>45047</v>
      </c>
      <c r="Q15" s="10">
        <v>22558</v>
      </c>
      <c r="R15" s="10">
        <v>5</v>
      </c>
      <c r="S15" s="10" t="s">
        <v>38</v>
      </c>
      <c r="T15" s="10" t="s">
        <v>39</v>
      </c>
      <c r="U15" s="12">
        <v>3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  <c r="L16" s="9" t="s">
        <v>113</v>
      </c>
      <c r="M16" s="10" t="s">
        <v>114</v>
      </c>
      <c r="N16" s="10" t="s">
        <v>17</v>
      </c>
      <c r="O16" s="11">
        <v>43967</v>
      </c>
      <c r="P16" s="11">
        <v>43973</v>
      </c>
      <c r="Q16" s="10">
        <v>31058</v>
      </c>
      <c r="R16" s="10">
        <v>5</v>
      </c>
      <c r="S16" s="10" t="s">
        <v>57</v>
      </c>
      <c r="T16" s="10" t="s">
        <v>39</v>
      </c>
      <c r="U16" s="12">
        <v>6</v>
      </c>
    </row>
    <row r="17" spans="1:21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  <c r="L17" s="9" t="s">
        <v>115</v>
      </c>
      <c r="M17" s="10" t="s">
        <v>116</v>
      </c>
      <c r="N17" s="10" t="s">
        <v>17</v>
      </c>
      <c r="O17" s="11">
        <v>44094</v>
      </c>
      <c r="P17" s="11">
        <v>44095</v>
      </c>
      <c r="Q17" s="10">
        <v>39468</v>
      </c>
      <c r="R17" s="10">
        <v>2</v>
      </c>
      <c r="S17" s="10" t="s">
        <v>13</v>
      </c>
      <c r="T17" s="10" t="s">
        <v>23</v>
      </c>
      <c r="U17" s="12">
        <v>1</v>
      </c>
    </row>
    <row r="18" spans="1:21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  <c r="L18" s="9" t="s">
        <v>152</v>
      </c>
      <c r="M18" s="10" t="s">
        <v>153</v>
      </c>
      <c r="N18" s="10" t="s">
        <v>17</v>
      </c>
      <c r="O18" s="11">
        <v>43597</v>
      </c>
      <c r="P18" s="11">
        <v>43598</v>
      </c>
      <c r="Q18" s="10">
        <v>38969</v>
      </c>
      <c r="R18" s="10">
        <v>3</v>
      </c>
      <c r="S18" s="10" t="s">
        <v>61</v>
      </c>
      <c r="T18" s="10" t="s">
        <v>23</v>
      </c>
      <c r="U18" s="12">
        <v>1</v>
      </c>
    </row>
    <row r="19" spans="1:21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  <c r="L19" s="9" t="s">
        <v>186</v>
      </c>
      <c r="M19" s="10" t="s">
        <v>187</v>
      </c>
      <c r="N19" s="10" t="s">
        <v>17</v>
      </c>
      <c r="O19" s="11">
        <v>44840</v>
      </c>
      <c r="P19" s="11">
        <v>44845</v>
      </c>
      <c r="Q19" s="10">
        <v>57208</v>
      </c>
      <c r="R19" s="10">
        <v>2</v>
      </c>
      <c r="S19" s="10" t="s">
        <v>38</v>
      </c>
      <c r="T19" s="10" t="s">
        <v>39</v>
      </c>
      <c r="U19" s="12">
        <v>5</v>
      </c>
    </row>
    <row r="20" spans="1:21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  <c r="L20" s="9" t="s">
        <v>210</v>
      </c>
      <c r="M20" s="10" t="s">
        <v>211</v>
      </c>
      <c r="N20" s="10" t="s">
        <v>17</v>
      </c>
      <c r="O20" s="11">
        <v>43252</v>
      </c>
      <c r="P20" s="11">
        <v>43257</v>
      </c>
      <c r="Q20" s="10">
        <v>43159</v>
      </c>
      <c r="R20" s="10">
        <v>5</v>
      </c>
      <c r="S20" s="10" t="s">
        <v>61</v>
      </c>
      <c r="T20" s="10" t="s">
        <v>23</v>
      </c>
      <c r="U20" s="12">
        <v>5</v>
      </c>
    </row>
    <row r="21" spans="1:21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  <c r="L21" s="9" t="s">
        <v>264</v>
      </c>
      <c r="M21" s="10" t="s">
        <v>265</v>
      </c>
      <c r="N21" s="10" t="s">
        <v>17</v>
      </c>
      <c r="O21" s="11">
        <v>43669</v>
      </c>
      <c r="P21" s="11">
        <v>43674</v>
      </c>
      <c r="Q21" s="10">
        <v>29544</v>
      </c>
      <c r="R21" s="10">
        <v>2</v>
      </c>
      <c r="S21" s="10" t="s">
        <v>13</v>
      </c>
      <c r="T21" s="10" t="s">
        <v>19</v>
      </c>
      <c r="U21" s="12">
        <v>5</v>
      </c>
    </row>
    <row r="22" spans="1:21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  <c r="L22" s="9" t="s">
        <v>306</v>
      </c>
      <c r="M22" s="10" t="s">
        <v>307</v>
      </c>
      <c r="N22" s="10" t="s">
        <v>17</v>
      </c>
      <c r="O22" s="11">
        <v>44749</v>
      </c>
      <c r="P22" s="11">
        <v>44754</v>
      </c>
      <c r="Q22" s="10">
        <v>39495</v>
      </c>
      <c r="R22" s="10">
        <v>5</v>
      </c>
      <c r="S22" s="10" t="s">
        <v>61</v>
      </c>
      <c r="T22" s="10" t="s">
        <v>14</v>
      </c>
      <c r="U22" s="12">
        <v>5</v>
      </c>
    </row>
    <row r="23" spans="1:21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  <c r="L23" s="9" t="s">
        <v>320</v>
      </c>
      <c r="M23" s="10" t="s">
        <v>321</v>
      </c>
      <c r="N23" s="10" t="s">
        <v>17</v>
      </c>
      <c r="O23" s="11">
        <v>44368</v>
      </c>
      <c r="P23" s="11">
        <v>44371</v>
      </c>
      <c r="Q23" s="10">
        <v>21977</v>
      </c>
      <c r="R23" s="10">
        <v>2</v>
      </c>
      <c r="S23" s="10" t="s">
        <v>57</v>
      </c>
      <c r="T23" s="10" t="s">
        <v>14</v>
      </c>
      <c r="U23" s="12">
        <v>3</v>
      </c>
    </row>
    <row r="24" spans="1:21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  <c r="L24" s="9" t="s">
        <v>336</v>
      </c>
      <c r="M24" s="10" t="s">
        <v>337</v>
      </c>
      <c r="N24" s="10" t="s">
        <v>17</v>
      </c>
      <c r="O24" s="11">
        <v>43497</v>
      </c>
      <c r="P24" s="11">
        <v>43504</v>
      </c>
      <c r="Q24" s="10">
        <v>48839</v>
      </c>
      <c r="R24" s="10">
        <v>4</v>
      </c>
      <c r="S24" s="10" t="s">
        <v>38</v>
      </c>
      <c r="T24" s="10" t="s">
        <v>14</v>
      </c>
      <c r="U24" s="12">
        <v>7</v>
      </c>
    </row>
    <row r="25" spans="1:21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  <c r="L25" s="9" t="s">
        <v>406</v>
      </c>
      <c r="M25" s="10" t="s">
        <v>407</v>
      </c>
      <c r="N25" s="10" t="s">
        <v>17</v>
      </c>
      <c r="O25" s="11">
        <v>45031</v>
      </c>
      <c r="P25" s="11">
        <v>45032</v>
      </c>
      <c r="Q25" s="10">
        <v>19635</v>
      </c>
      <c r="R25" s="10">
        <v>5</v>
      </c>
      <c r="S25" s="10" t="s">
        <v>38</v>
      </c>
      <c r="T25" s="10" t="s">
        <v>19</v>
      </c>
      <c r="U25" s="12">
        <v>1</v>
      </c>
    </row>
    <row r="26" spans="1:21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  <c r="L26" s="9" t="s">
        <v>412</v>
      </c>
      <c r="M26" s="10" t="s">
        <v>413</v>
      </c>
      <c r="N26" s="10" t="s">
        <v>17</v>
      </c>
      <c r="O26" s="11">
        <v>44671</v>
      </c>
      <c r="P26" s="11">
        <v>44672</v>
      </c>
      <c r="Q26" s="10">
        <v>51850</v>
      </c>
      <c r="R26" s="10">
        <v>2</v>
      </c>
      <c r="S26" s="10" t="s">
        <v>13</v>
      </c>
      <c r="T26" s="10" t="s">
        <v>23</v>
      </c>
      <c r="U26" s="12">
        <v>1</v>
      </c>
    </row>
    <row r="27" spans="1:21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  <c r="L27" s="9" t="s">
        <v>432</v>
      </c>
      <c r="M27" s="10" t="s">
        <v>433</v>
      </c>
      <c r="N27" s="10" t="s">
        <v>17</v>
      </c>
      <c r="O27" s="11">
        <v>43591</v>
      </c>
      <c r="P27" s="11">
        <v>43597</v>
      </c>
      <c r="Q27" s="10">
        <v>22911</v>
      </c>
      <c r="R27" s="10">
        <v>1</v>
      </c>
      <c r="S27" s="10" t="s">
        <v>57</v>
      </c>
      <c r="T27" s="10" t="s">
        <v>14</v>
      </c>
      <c r="U27" s="12">
        <v>6</v>
      </c>
    </row>
    <row r="28" spans="1:21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  <c r="L28" s="9" t="s">
        <v>452</v>
      </c>
      <c r="M28" s="10" t="s">
        <v>453</v>
      </c>
      <c r="N28" s="10" t="s">
        <v>17</v>
      </c>
      <c r="O28" s="11">
        <v>44511</v>
      </c>
      <c r="P28" s="11">
        <v>44512</v>
      </c>
      <c r="Q28" s="10">
        <v>47488</v>
      </c>
      <c r="R28" s="10">
        <v>3</v>
      </c>
      <c r="S28" s="10" t="s">
        <v>18</v>
      </c>
      <c r="T28" s="10" t="s">
        <v>14</v>
      </c>
      <c r="U28" s="12">
        <v>1</v>
      </c>
    </row>
    <row r="29" spans="1:21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  <c r="L29" s="9" t="s">
        <v>472</v>
      </c>
      <c r="M29" s="10" t="s">
        <v>473</v>
      </c>
      <c r="N29" s="10" t="s">
        <v>17</v>
      </c>
      <c r="O29" s="11">
        <v>43722</v>
      </c>
      <c r="P29" s="11">
        <v>43729</v>
      </c>
      <c r="Q29" s="10">
        <v>35472</v>
      </c>
      <c r="R29" s="10">
        <v>5</v>
      </c>
      <c r="S29" s="10" t="s">
        <v>57</v>
      </c>
      <c r="T29" s="10" t="s">
        <v>39</v>
      </c>
      <c r="U29" s="12">
        <v>7</v>
      </c>
    </row>
    <row r="30" spans="1:21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  <c r="L30" s="9" t="s">
        <v>492</v>
      </c>
      <c r="M30" s="10" t="s">
        <v>493</v>
      </c>
      <c r="N30" s="10" t="s">
        <v>17</v>
      </c>
      <c r="O30" s="11">
        <v>44394</v>
      </c>
      <c r="P30" s="11">
        <v>44395</v>
      </c>
      <c r="Q30" s="10">
        <v>31423</v>
      </c>
      <c r="R30" s="10">
        <v>2</v>
      </c>
      <c r="S30" s="10" t="s">
        <v>38</v>
      </c>
      <c r="T30" s="10" t="s">
        <v>19</v>
      </c>
      <c r="U30" s="12">
        <v>1</v>
      </c>
    </row>
    <row r="31" spans="1:21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  <c r="L31" s="9" t="s">
        <v>528</v>
      </c>
      <c r="M31" s="10" t="s">
        <v>529</v>
      </c>
      <c r="N31" s="10" t="s">
        <v>17</v>
      </c>
      <c r="O31" s="11">
        <v>44140</v>
      </c>
      <c r="P31" s="11">
        <v>44144</v>
      </c>
      <c r="Q31" s="10">
        <v>28622</v>
      </c>
      <c r="R31" s="10">
        <v>5</v>
      </c>
      <c r="S31" s="10" t="s">
        <v>57</v>
      </c>
      <c r="T31" s="10" t="s">
        <v>39</v>
      </c>
      <c r="U31" s="12">
        <v>4</v>
      </c>
    </row>
    <row r="32" spans="1:21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  <c r="L32" s="9" t="s">
        <v>530</v>
      </c>
      <c r="M32" s="10" t="s">
        <v>531</v>
      </c>
      <c r="N32" s="10" t="s">
        <v>17</v>
      </c>
      <c r="O32" s="11">
        <v>43703</v>
      </c>
      <c r="P32" s="11">
        <v>43708</v>
      </c>
      <c r="Q32" s="10">
        <v>40664</v>
      </c>
      <c r="R32" s="10">
        <v>3</v>
      </c>
      <c r="S32" s="10" t="s">
        <v>13</v>
      </c>
      <c r="T32" s="10" t="s">
        <v>19</v>
      </c>
      <c r="U32" s="12">
        <v>5</v>
      </c>
    </row>
    <row r="33" spans="1:21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  <c r="L33" s="9" t="s">
        <v>584</v>
      </c>
      <c r="M33" s="10" t="s">
        <v>585</v>
      </c>
      <c r="N33" s="10" t="s">
        <v>17</v>
      </c>
      <c r="O33" s="11">
        <v>43277</v>
      </c>
      <c r="P33" s="11">
        <v>43278</v>
      </c>
      <c r="Q33" s="10">
        <v>51448</v>
      </c>
      <c r="R33" s="10">
        <v>5</v>
      </c>
      <c r="S33" s="10" t="s">
        <v>18</v>
      </c>
      <c r="T33" s="10" t="s">
        <v>19</v>
      </c>
      <c r="U33" s="12">
        <v>1</v>
      </c>
    </row>
    <row r="34" spans="1:21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  <c r="L34" s="9" t="s">
        <v>608</v>
      </c>
      <c r="M34" s="10" t="s">
        <v>609</v>
      </c>
      <c r="N34" s="10" t="s">
        <v>17</v>
      </c>
      <c r="O34" s="11">
        <v>43946</v>
      </c>
      <c r="P34" s="11">
        <v>43952</v>
      </c>
      <c r="Q34" s="10">
        <v>39485</v>
      </c>
      <c r="R34" s="10">
        <v>3</v>
      </c>
      <c r="S34" s="10" t="s">
        <v>18</v>
      </c>
      <c r="T34" s="10" t="s">
        <v>39</v>
      </c>
      <c r="U34" s="12">
        <v>6</v>
      </c>
    </row>
    <row r="35" spans="1:21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  <c r="L35" s="9" t="s">
        <v>610</v>
      </c>
      <c r="M35" s="10" t="s">
        <v>611</v>
      </c>
      <c r="N35" s="10" t="s">
        <v>17</v>
      </c>
      <c r="O35" s="11">
        <v>44999</v>
      </c>
      <c r="P35" s="11">
        <v>45000</v>
      </c>
      <c r="Q35" s="10">
        <v>32318</v>
      </c>
      <c r="R35" s="10">
        <v>4</v>
      </c>
      <c r="S35" s="10" t="s">
        <v>61</v>
      </c>
      <c r="T35" s="10" t="s">
        <v>19</v>
      </c>
      <c r="U35" s="12">
        <v>1</v>
      </c>
    </row>
    <row r="36" spans="1:21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  <c r="L36" s="9" t="s">
        <v>612</v>
      </c>
      <c r="M36" s="10" t="s">
        <v>613</v>
      </c>
      <c r="N36" s="10" t="s">
        <v>17</v>
      </c>
      <c r="O36" s="11">
        <v>44096</v>
      </c>
      <c r="P36" s="11">
        <v>44100</v>
      </c>
      <c r="Q36" s="10">
        <v>13086</v>
      </c>
      <c r="R36" s="10">
        <v>4</v>
      </c>
      <c r="S36" s="10" t="s">
        <v>57</v>
      </c>
      <c r="T36" s="10" t="s">
        <v>19</v>
      </c>
      <c r="U36" s="12">
        <v>4</v>
      </c>
    </row>
    <row r="37" spans="1:21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21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21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21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21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21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21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21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21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21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21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21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584-071A-484D-ADE9-7452F0AC05D2}">
  <dimension ref="B2:O6"/>
  <sheetViews>
    <sheetView workbookViewId="0">
      <selection activeCell="O3" sqref="O3"/>
    </sheetView>
  </sheetViews>
  <sheetFormatPr defaultRowHeight="14.4" x14ac:dyDescent="0.3"/>
  <cols>
    <col min="5" max="5" width="9.5546875" bestFit="1" customWidth="1"/>
    <col min="6" max="6" width="10.5546875" bestFit="1" customWidth="1"/>
  </cols>
  <sheetData>
    <row r="2" spans="2:15" x14ac:dyDescent="0.3">
      <c r="B2" s="5" t="s">
        <v>10</v>
      </c>
      <c r="C2" s="6" t="s">
        <v>11</v>
      </c>
      <c r="D2" s="6" t="s">
        <v>12</v>
      </c>
      <c r="E2" s="7">
        <v>44418</v>
      </c>
      <c r="F2" s="7">
        <v>44419</v>
      </c>
      <c r="G2" s="6">
        <v>53226</v>
      </c>
      <c r="H2" s="6">
        <v>2</v>
      </c>
      <c r="I2" s="6" t="s">
        <v>13</v>
      </c>
      <c r="J2" s="6" t="s">
        <v>14</v>
      </c>
      <c r="K2" s="8">
        <f>F2-E2</f>
        <v>1</v>
      </c>
    </row>
    <row r="3" spans="2:15" x14ac:dyDescent="0.3">
      <c r="B3" s="9" t="s">
        <v>15</v>
      </c>
      <c r="C3" s="10" t="s">
        <v>16</v>
      </c>
      <c r="D3" s="10" t="s">
        <v>17</v>
      </c>
      <c r="E3" s="11">
        <v>44383</v>
      </c>
      <c r="F3" s="11">
        <v>44390</v>
      </c>
      <c r="G3" s="10">
        <v>18981</v>
      </c>
      <c r="H3" s="10">
        <v>3</v>
      </c>
      <c r="I3" s="10" t="s">
        <v>18</v>
      </c>
      <c r="J3" s="10" t="s">
        <v>19</v>
      </c>
      <c r="K3" s="12">
        <f t="shared" ref="K3:K6" si="0">F3-E3</f>
        <v>7</v>
      </c>
      <c r="O3" t="s">
        <v>642</v>
      </c>
    </row>
    <row r="4" spans="2:15" x14ac:dyDescent="0.3">
      <c r="B4" s="9" t="s">
        <v>20</v>
      </c>
      <c r="C4" s="10" t="s">
        <v>21</v>
      </c>
      <c r="D4" s="10" t="s">
        <v>22</v>
      </c>
      <c r="E4" s="11">
        <v>43184</v>
      </c>
      <c r="F4" s="11">
        <v>43188</v>
      </c>
      <c r="G4" s="10">
        <v>24716</v>
      </c>
      <c r="H4" s="10">
        <v>4</v>
      </c>
      <c r="I4" s="10" t="s">
        <v>13</v>
      </c>
      <c r="J4" s="10" t="s">
        <v>23</v>
      </c>
      <c r="K4" s="12">
        <f t="shared" si="0"/>
        <v>4</v>
      </c>
    </row>
    <row r="5" spans="2:15" x14ac:dyDescent="0.3">
      <c r="B5" s="9" t="s">
        <v>24</v>
      </c>
      <c r="C5" s="10" t="s">
        <v>25</v>
      </c>
      <c r="D5" s="10" t="s">
        <v>26</v>
      </c>
      <c r="E5" s="11">
        <v>44899</v>
      </c>
      <c r="F5" s="11">
        <v>44906</v>
      </c>
      <c r="G5" s="10">
        <v>21877</v>
      </c>
      <c r="H5" s="10">
        <v>2</v>
      </c>
      <c r="I5" s="10" t="s">
        <v>18</v>
      </c>
      <c r="J5" s="10" t="s">
        <v>14</v>
      </c>
      <c r="K5" s="12">
        <f t="shared" si="0"/>
        <v>7</v>
      </c>
    </row>
    <row r="6" spans="2:15" x14ac:dyDescent="0.3">
      <c r="B6" s="9" t="s">
        <v>27</v>
      </c>
      <c r="C6" s="10" t="s">
        <v>28</v>
      </c>
      <c r="D6" s="10" t="s">
        <v>29</v>
      </c>
      <c r="E6" s="11">
        <v>43580</v>
      </c>
      <c r="F6" s="11">
        <v>43584</v>
      </c>
      <c r="G6" s="10">
        <v>59340</v>
      </c>
      <c r="H6" s="10">
        <v>5</v>
      </c>
      <c r="I6" s="10" t="s">
        <v>18</v>
      </c>
      <c r="J6" s="10" t="s">
        <v>14</v>
      </c>
      <c r="K6" s="12">
        <f t="shared" si="0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2" t="s">
        <v>633</v>
      </c>
      <c r="M2" s="23"/>
      <c r="N2" s="23"/>
      <c r="O2" s="24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5"/>
      <c r="M3" s="26"/>
      <c r="N3" s="26"/>
      <c r="O3" s="27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5"/>
      <c r="M4" s="26"/>
      <c r="N4" s="26"/>
      <c r="O4" s="27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8"/>
      <c r="M5" s="29"/>
      <c r="N5" s="29"/>
      <c r="O5" s="30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Data</vt:lpstr>
      <vt:lpstr>Simple Example</vt:lpstr>
      <vt:lpstr>Advanced_Filter</vt:lpstr>
      <vt:lpstr>AND</vt:lpstr>
      <vt:lpstr>OR</vt:lpstr>
      <vt:lpstr>Between</vt:lpstr>
      <vt:lpstr>Wildcard</vt:lpstr>
      <vt:lpstr>Sheet3</vt:lpstr>
      <vt:lpstr>Unique</vt:lpstr>
      <vt:lpstr>AND!Criteria</vt:lpstr>
      <vt:lpstr>Between!Criteria</vt:lpstr>
      <vt:lpstr>OR!Criteria</vt:lpstr>
      <vt:lpstr>'Simple Example'!Criteria</vt:lpstr>
      <vt:lpstr>Wildcard!Criteria</vt:lpstr>
      <vt:lpstr>AND!Extract</vt:lpstr>
      <vt:lpstr>Between!Extract</vt:lpstr>
      <vt:lpstr>OR!Extract</vt:lpstr>
      <vt:lpstr>'Simple Example'!Extract</vt:lpstr>
      <vt:lpstr>Wildcard!Extract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2025-09-20T10:11:57Z</dcterms:modified>
</cp:coreProperties>
</file>