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6C24A90C-3A75-40A9-AF9F-373AC47F5997}" xr6:coauthVersionLast="47" xr6:coauthVersionMax="47" xr10:uidLastSave="{00000000-0000-0000-0000-000000000000}"/>
  <bookViews>
    <workbookView xWindow="-108" yWindow="-108" windowWidth="23256" windowHeight="12720" tabRatio="862" activeTab="4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9" l="1"/>
  <c r="O10" i="19"/>
  <c r="M10" i="19"/>
  <c r="M15" i="18"/>
  <c r="M16" i="18"/>
  <c r="M17" i="18"/>
  <c r="M18" i="18"/>
  <c r="M14" i="18"/>
  <c r="P6" i="17"/>
  <c r="P7" i="17"/>
  <c r="P8" i="17"/>
  <c r="P9" i="17"/>
  <c r="O15" i="17"/>
  <c r="O14" i="17"/>
  <c r="P5" i="17"/>
  <c r="R6" i="16"/>
  <c r="R7" i="16"/>
  <c r="R8" i="16"/>
  <c r="R9" i="16"/>
  <c r="R5" i="16"/>
  <c r="Q6" i="16"/>
  <c r="Q7" i="16"/>
  <c r="Q8" i="16"/>
  <c r="Q9" i="16"/>
  <c r="Q5" i="16"/>
  <c r="P6" i="16"/>
  <c r="P7" i="16"/>
  <c r="P8" i="16"/>
  <c r="P9" i="16"/>
  <c r="M14" i="16"/>
  <c r="P5" i="16"/>
  <c r="O10" i="14"/>
  <c r="N10" i="2"/>
  <c r="O10" i="2"/>
  <c r="M10" i="2"/>
  <c r="P6" i="2"/>
  <c r="P7" i="2"/>
  <c r="P8" i="2"/>
  <c r="P9" i="2"/>
  <c r="P5" i="2"/>
  <c r="N10" i="15"/>
  <c r="O10" i="15"/>
  <c r="M10" i="15"/>
  <c r="M17" i="17"/>
</calcChain>
</file>

<file path=xl/sharedStrings.xml><?xml version="1.0" encoding="utf-8"?>
<sst xmlns="http://schemas.openxmlformats.org/spreadsheetml/2006/main" count="134" uniqueCount="55">
  <si>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</si>
  <si>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</si>
  <si>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</si>
  <si>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</si>
  <si>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</si>
  <si>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</si>
  <si>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</si>
  <si>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</si>
  <si>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</si>
  <si>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</si>
  <si>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</si>
  <si>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</si>
  <si>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</si>
  <si>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</si>
  <si>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</si>
  <si>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</si>
  <si>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</si>
  <si>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</si>
  <si>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</si>
  <si>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</si>
  <si>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</si>
  <si>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</si>
  <si>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</si>
  <si>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</si>
  <si>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</si>
  <si>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</si>
  <si>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</si>
  <si>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</si>
  <si>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</si>
  <si>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</si>
  <si>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</si>
  <si>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</si>
  <si>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</si>
  <si>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</si>
  <si>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</si>
  <si>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</si>
  <si>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</si>
  <si>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</si>
  <si>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</si>
  <si>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</si>
  <si>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</si>
  <si>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</si>
  <si>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ABS</t>
  </si>
  <si>
    <t>LOG</t>
  </si>
  <si>
    <t>Total in each subject</t>
  </si>
  <si>
    <t xml:space="preserve"> =MAX(N5:N10)</t>
  </si>
  <si>
    <t xml:space="preserve"> =MAX(N5:N9)</t>
  </si>
  <si>
    <t xml:space="preserve"> =M5*M11+N5*N11+O5*O11</t>
  </si>
  <si>
    <t>MOD</t>
  </si>
  <si>
    <t>h</t>
  </si>
  <si>
    <t xml:space="preserve"> =MIN(N5:N9)</t>
  </si>
  <si>
    <t xml:space="preserve"> = Maths* Weight_Math+ Science * weight_Science+ English*weight_English</t>
  </si>
  <si>
    <t>d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</si>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</sst>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0" fillId="0" borderId="0" xfId="0" applyAlignment="1">
      <alignment horizontal="center" vertical="center"/>
    </xf>
    <xf numFmtId="0" fontId="10" fillId="0" borderId="12" xfId="0" applyFont="1" applyBorder="1"/>
    <xf numFmtId="0" fontId="0" fillId="0" borderId="2" xfId="0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0" fillId="0" borderId="2" xfId="0" applyFont="1" applyFill="1" applyBorder="1"/>
    <xf numFmtId="0" fontId="0" fillId="5" borderId="2" xfId="0" applyFill="1" applyBorder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Normal="100" workbookViewId="0">
      <selection activeCell="P10" sqref="P10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9.44140625" bestFit="1" customWidth="1"/>
    <col min="13" max="14" width="11.77734375" customWidth="1"/>
  </cols>
  <sheetData>
    <row r="1" spans="1:27" ht="31.8" thickBot="1" x14ac:dyDescent="0.35">
      <c r="A1" s="1"/>
      <c r="B1" s="55" t="s">
        <v>0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7" t="s">
        <v>1</v>
      </c>
      <c r="D4" s="38"/>
      <c r="E4" s="38"/>
      <c r="F4" s="38"/>
      <c r="G4" s="39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3">
      <c r="B5" s="3"/>
      <c r="C5" s="40"/>
      <c r="D5" s="41"/>
      <c r="E5" s="41"/>
      <c r="F5" s="41"/>
      <c r="G5" s="42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SUM(M5:O5)</f>
        <v>259</v>
      </c>
    </row>
    <row r="6" spans="1:27" ht="15" customHeight="1" x14ac:dyDescent="0.3">
      <c r="C6" s="40"/>
      <c r="D6" s="41"/>
      <c r="E6" s="41"/>
      <c r="F6" s="41"/>
      <c r="G6" s="42"/>
      <c r="L6" s="25" t="s">
        <v>31</v>
      </c>
      <c r="M6" s="25">
        <v>65</v>
      </c>
      <c r="N6" s="25">
        <v>53</v>
      </c>
      <c r="O6" s="25">
        <v>75</v>
      </c>
      <c r="P6">
        <f t="shared" ref="P6:P10" si="0">SUM(M6:O6)</f>
        <v>193</v>
      </c>
    </row>
    <row r="7" spans="1:27" ht="15" customHeight="1" x14ac:dyDescent="0.3">
      <c r="C7" s="40"/>
      <c r="D7" s="41"/>
      <c r="E7" s="41"/>
      <c r="F7" s="41"/>
      <c r="G7" s="42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255</v>
      </c>
    </row>
    <row r="8" spans="1:27" ht="15" customHeight="1" x14ac:dyDescent="0.3">
      <c r="C8" s="40"/>
      <c r="D8" s="41"/>
      <c r="E8" s="41"/>
      <c r="F8" s="41"/>
      <c r="G8" s="42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283</v>
      </c>
    </row>
    <row r="9" spans="1:27" ht="15" customHeight="1" x14ac:dyDescent="0.3">
      <c r="C9" s="40"/>
      <c r="D9" s="41"/>
      <c r="E9" s="41"/>
      <c r="F9" s="41"/>
      <c r="G9" s="42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160</v>
      </c>
    </row>
    <row r="10" spans="1:27" ht="15" customHeight="1" x14ac:dyDescent="0.3">
      <c r="C10" s="40"/>
      <c r="D10" s="41"/>
      <c r="E10" s="41"/>
      <c r="F10" s="41"/>
      <c r="G10" s="42"/>
      <c r="L10" s="35" t="s">
        <v>44</v>
      </c>
      <c r="M10">
        <f>SUM(M5:M9)</f>
        <v>389</v>
      </c>
      <c r="N10">
        <f t="shared" ref="N10:O10" si="1">SUM(N5:N9)</f>
        <v>375</v>
      </c>
      <c r="O10">
        <f t="shared" si="1"/>
        <v>386</v>
      </c>
    </row>
    <row r="11" spans="1:27" ht="15" customHeight="1" thickBot="1" x14ac:dyDescent="0.35">
      <c r="B11" s="5"/>
      <c r="C11" s="43"/>
      <c r="D11" s="44"/>
      <c r="E11" s="44"/>
      <c r="F11" s="44"/>
      <c r="G11" s="45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6" t="s">
        <v>2</v>
      </c>
      <c r="D14" s="47"/>
      <c r="E14" s="47"/>
      <c r="F14" s="47"/>
      <c r="G14" s="48"/>
    </row>
    <row r="15" spans="1:27" ht="15" customHeight="1" x14ac:dyDescent="0.3">
      <c r="B15" s="6"/>
      <c r="C15" s="49"/>
      <c r="D15" s="50"/>
      <c r="E15" s="50"/>
      <c r="F15" s="50"/>
      <c r="G15" s="51"/>
    </row>
    <row r="16" spans="1:27" ht="15" customHeight="1" x14ac:dyDescent="0.3">
      <c r="B16" s="6"/>
      <c r="C16" s="49"/>
      <c r="D16" s="50"/>
      <c r="E16" s="50"/>
      <c r="F16" s="50"/>
      <c r="G16" s="51"/>
      <c r="M16" s="34"/>
      <c r="N16" s="34"/>
      <c r="O16" s="34"/>
    </row>
    <row r="17" spans="3:15" ht="15" customHeight="1" x14ac:dyDescent="0.3">
      <c r="C17" s="49"/>
      <c r="D17" s="50"/>
      <c r="E17" s="50"/>
      <c r="F17" s="50"/>
      <c r="G17" s="51"/>
      <c r="M17" s="34"/>
      <c r="N17" s="34"/>
      <c r="O17" s="34"/>
    </row>
    <row r="18" spans="3:15" ht="15" customHeight="1" x14ac:dyDescent="0.3">
      <c r="C18" s="49"/>
      <c r="D18" s="50"/>
      <c r="E18" s="50"/>
      <c r="F18" s="50"/>
      <c r="G18" s="51"/>
    </row>
    <row r="19" spans="3:15" ht="15" customHeight="1" x14ac:dyDescent="0.3">
      <c r="C19" s="49"/>
      <c r="D19" s="50"/>
      <c r="E19" s="50"/>
      <c r="F19" s="50"/>
      <c r="G19" s="51"/>
    </row>
    <row r="20" spans="3:15" ht="15" customHeight="1" x14ac:dyDescent="0.3">
      <c r="C20" s="49"/>
      <c r="D20" s="50"/>
      <c r="E20" s="50"/>
      <c r="F20" s="50"/>
      <c r="G20" s="51"/>
    </row>
    <row r="21" spans="3:15" ht="15" customHeight="1" thickBot="1" x14ac:dyDescent="0.35">
      <c r="C21" s="52"/>
      <c r="D21" s="53"/>
      <c r="E21" s="53"/>
      <c r="F21" s="53"/>
      <c r="G21" s="54"/>
    </row>
  </sheetData>
  <mergeCells count="11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  <mergeCell ref="B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110" zoomScaleNormal="110" workbookViewId="0">
      <selection activeCell="O16" sqref="O16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3.5546875" customWidth="1"/>
    <col min="13" max="14" width="11.77734375" customWidth="1"/>
  </cols>
  <sheetData>
    <row r="1" spans="1:27" ht="31.8" thickBot="1" x14ac:dyDescent="0.35">
      <c r="A1" s="1"/>
      <c r="B1" s="55" t="s">
        <v>19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7" t="s">
        <v>20</v>
      </c>
      <c r="D4" s="38"/>
      <c r="E4" s="38"/>
      <c r="F4" s="38"/>
      <c r="G4" s="39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40"/>
      <c r="D5" s="41"/>
      <c r="E5" s="41"/>
      <c r="F5" s="41"/>
      <c r="G5" s="42"/>
      <c r="H5" s="3"/>
      <c r="I5" s="11"/>
      <c r="J5" s="19"/>
      <c r="K5" s="3"/>
      <c r="L5" s="25" t="s">
        <v>30</v>
      </c>
      <c r="M5" s="56">
        <v>95</v>
      </c>
      <c r="N5" s="56">
        <v>83</v>
      </c>
      <c r="O5" s="56">
        <v>81</v>
      </c>
    </row>
    <row r="6" spans="1:27" ht="15" customHeight="1" x14ac:dyDescent="0.3">
      <c r="C6" s="40"/>
      <c r="D6" s="41"/>
      <c r="E6" s="41"/>
      <c r="F6" s="41"/>
      <c r="G6" s="42"/>
      <c r="L6" s="25" t="s">
        <v>31</v>
      </c>
      <c r="M6" s="56">
        <v>65</v>
      </c>
      <c r="N6" s="33">
        <v>53</v>
      </c>
      <c r="O6" s="56">
        <v>75</v>
      </c>
    </row>
    <row r="7" spans="1:27" ht="15" customHeight="1" x14ac:dyDescent="0.3">
      <c r="C7" s="40"/>
      <c r="D7" s="41"/>
      <c r="E7" s="41"/>
      <c r="F7" s="41"/>
      <c r="G7" s="42"/>
      <c r="L7" s="25" t="s">
        <v>32</v>
      </c>
      <c r="M7" s="56">
        <v>85</v>
      </c>
      <c r="N7" s="56">
        <v>80</v>
      </c>
      <c r="O7" s="56">
        <v>90</v>
      </c>
    </row>
    <row r="8" spans="1:27" ht="15" customHeight="1" x14ac:dyDescent="0.3">
      <c r="C8" s="40"/>
      <c r="D8" s="41"/>
      <c r="E8" s="41"/>
      <c r="F8" s="41"/>
      <c r="G8" s="42"/>
      <c r="L8" s="25" t="s">
        <v>33</v>
      </c>
      <c r="M8" s="56">
        <v>99</v>
      </c>
      <c r="N8" s="56">
        <v>99</v>
      </c>
      <c r="O8" s="56">
        <v>85</v>
      </c>
    </row>
    <row r="9" spans="1:27" ht="15" customHeight="1" x14ac:dyDescent="0.3">
      <c r="C9" s="40"/>
      <c r="D9" s="41"/>
      <c r="E9" s="41"/>
      <c r="F9" s="41"/>
      <c r="G9" s="42"/>
      <c r="L9" s="25" t="s">
        <v>34</v>
      </c>
      <c r="M9" s="33">
        <v>45</v>
      </c>
      <c r="N9" s="56">
        <v>60</v>
      </c>
      <c r="O9" s="33">
        <v>55</v>
      </c>
    </row>
    <row r="10" spans="1:27" ht="15" customHeight="1" x14ac:dyDescent="0.3">
      <c r="C10" s="40"/>
      <c r="D10" s="41"/>
      <c r="E10" s="41"/>
      <c r="F10" s="41"/>
      <c r="G10" s="42"/>
      <c r="L10" s="25" t="s">
        <v>19</v>
      </c>
      <c r="M10" s="57">
        <v>45</v>
      </c>
      <c r="N10" s="57">
        <v>53</v>
      </c>
      <c r="O10" s="57">
        <f t="shared" ref="N10:O10" si="0">MIN(O5:O9)</f>
        <v>55</v>
      </c>
    </row>
    <row r="11" spans="1:27" ht="15" customHeight="1" thickBot="1" x14ac:dyDescent="0.35">
      <c r="B11" s="5"/>
      <c r="C11" s="43"/>
      <c r="D11" s="44"/>
      <c r="E11" s="44"/>
      <c r="F11" s="44"/>
      <c r="G11" s="45"/>
    </row>
    <row r="12" spans="1:27" ht="15" customHeight="1" x14ac:dyDescent="0.5">
      <c r="B12" s="4"/>
      <c r="C12" s="12"/>
      <c r="N12" t="s">
        <v>50</v>
      </c>
    </row>
    <row r="13" spans="1:27" ht="15" customHeight="1" thickBot="1" x14ac:dyDescent="0.5">
      <c r="C13" s="13"/>
    </row>
    <row r="14" spans="1:27" ht="15" customHeight="1" x14ac:dyDescent="0.3">
      <c r="B14" s="5"/>
      <c r="C14" s="46" t="s">
        <v>21</v>
      </c>
      <c r="D14" s="47"/>
      <c r="E14" s="47"/>
      <c r="F14" s="47"/>
      <c r="G14" s="48"/>
    </row>
    <row r="15" spans="1:27" ht="15" customHeight="1" x14ac:dyDescent="0.3">
      <c r="B15" s="6"/>
      <c r="C15" s="49"/>
      <c r="D15" s="50"/>
      <c r="E15" s="50"/>
      <c r="F15" s="50"/>
      <c r="G15" s="51"/>
    </row>
    <row r="16" spans="1:27" ht="15" customHeight="1" x14ac:dyDescent="0.3">
      <c r="B16" s="6"/>
      <c r="C16" s="49"/>
      <c r="D16" s="50"/>
      <c r="E16" s="50"/>
      <c r="F16" s="50"/>
      <c r="G16" s="51"/>
    </row>
    <row r="17" spans="3:7" ht="15" customHeight="1" x14ac:dyDescent="0.3">
      <c r="C17" s="49"/>
      <c r="D17" s="50"/>
      <c r="E17" s="50"/>
      <c r="F17" s="50"/>
      <c r="G17" s="51"/>
    </row>
    <row r="18" spans="3:7" ht="15" customHeight="1" x14ac:dyDescent="0.3">
      <c r="C18" s="49"/>
      <c r="D18" s="50"/>
      <c r="E18" s="50"/>
      <c r="F18" s="50"/>
      <c r="G18" s="51"/>
    </row>
    <row r="19" spans="3:7" ht="15" customHeight="1" x14ac:dyDescent="0.3">
      <c r="C19" s="49"/>
      <c r="D19" s="50"/>
      <c r="E19" s="50"/>
      <c r="F19" s="50"/>
      <c r="G19" s="51"/>
    </row>
    <row r="20" spans="3:7" ht="15" customHeight="1" x14ac:dyDescent="0.3">
      <c r="C20" s="49"/>
      <c r="D20" s="50"/>
      <c r="E20" s="50"/>
      <c r="F20" s="50"/>
      <c r="G20" s="51"/>
    </row>
    <row r="21" spans="3:7" ht="15" customHeight="1" thickBot="1" x14ac:dyDescent="0.35">
      <c r="C21" s="52"/>
      <c r="D21" s="53"/>
      <c r="E21" s="53"/>
      <c r="F21" s="53"/>
      <c r="G21" s="54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topLeftCell="D1" zoomScale="110" zoomScaleNormal="110" workbookViewId="0">
      <selection activeCell="N6" sqref="N6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3.5546875" customWidth="1"/>
    <col min="13" max="14" width="11.77734375" customWidth="1"/>
  </cols>
  <sheetData>
    <row r="1" spans="1:27" ht="31.8" thickBot="1" x14ac:dyDescent="0.35">
      <c r="A1" s="1"/>
      <c r="B1" s="55" t="s">
        <v>22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7" t="s">
        <v>23</v>
      </c>
      <c r="D4" s="38"/>
      <c r="E4" s="38"/>
      <c r="F4" s="38"/>
      <c r="G4" s="39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40"/>
      <c r="D5" s="41"/>
      <c r="E5" s="41"/>
      <c r="F5" s="41"/>
      <c r="G5" s="42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40"/>
      <c r="D6" s="41"/>
      <c r="E6" s="41"/>
      <c r="F6" s="41"/>
      <c r="G6" s="42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40"/>
      <c r="D7" s="41"/>
      <c r="E7" s="41"/>
      <c r="F7" s="41"/>
      <c r="G7" s="42"/>
      <c r="L7" s="25" t="s">
        <v>32</v>
      </c>
      <c r="M7" s="25">
        <v>85</v>
      </c>
      <c r="N7" s="25">
        <v>80</v>
      </c>
      <c r="O7" s="33">
        <v>90</v>
      </c>
    </row>
    <row r="8" spans="1:27" ht="15" customHeight="1" x14ac:dyDescent="0.3">
      <c r="C8" s="40"/>
      <c r="D8" s="41"/>
      <c r="E8" s="41"/>
      <c r="F8" s="41"/>
      <c r="G8" s="42"/>
      <c r="L8" s="25" t="s">
        <v>33</v>
      </c>
      <c r="M8" s="33">
        <v>99</v>
      </c>
      <c r="N8" s="33">
        <v>99</v>
      </c>
      <c r="O8" s="25">
        <v>85</v>
      </c>
    </row>
    <row r="9" spans="1:27" ht="15" customHeight="1" x14ac:dyDescent="0.3">
      <c r="C9" s="40"/>
      <c r="D9" s="41"/>
      <c r="E9" s="41"/>
      <c r="F9" s="41"/>
      <c r="G9" s="42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40"/>
      <c r="D10" s="41"/>
      <c r="E10" s="41"/>
      <c r="F10" s="41"/>
      <c r="G10" s="42"/>
      <c r="L10" s="25" t="s">
        <v>22</v>
      </c>
      <c r="M10" s="36">
        <f>MAX(M5:M9)</f>
        <v>99</v>
      </c>
      <c r="N10" s="36">
        <f t="shared" ref="N10:O10" si="0">MAX(N5:N9)</f>
        <v>99</v>
      </c>
      <c r="O10" s="36">
        <f t="shared" si="0"/>
        <v>90</v>
      </c>
    </row>
    <row r="11" spans="1:27" ht="15" customHeight="1" thickBot="1" x14ac:dyDescent="0.35">
      <c r="B11" s="5"/>
      <c r="C11" s="43"/>
      <c r="D11" s="44"/>
      <c r="E11" s="44"/>
      <c r="F11" s="44"/>
      <c r="G11" s="45"/>
      <c r="N11" t="s">
        <v>45</v>
      </c>
    </row>
    <row r="12" spans="1:27" ht="15" customHeight="1" x14ac:dyDescent="0.5">
      <c r="B12" s="4"/>
      <c r="C12" s="12"/>
    </row>
    <row r="13" spans="1:27" ht="15" customHeight="1" thickBot="1" x14ac:dyDescent="0.5">
      <c r="C13" s="13"/>
      <c r="N13" t="s">
        <v>46</v>
      </c>
    </row>
    <row r="14" spans="1:27" ht="15" customHeight="1" x14ac:dyDescent="0.3">
      <c r="B14" s="5"/>
      <c r="C14" s="46" t="s">
        <v>24</v>
      </c>
      <c r="D14" s="47"/>
      <c r="E14" s="47"/>
      <c r="F14" s="47"/>
      <c r="G14" s="48"/>
    </row>
    <row r="15" spans="1:27" ht="15" customHeight="1" x14ac:dyDescent="0.3">
      <c r="B15" s="6"/>
      <c r="C15" s="49"/>
      <c r="D15" s="50"/>
      <c r="E15" s="50"/>
      <c r="F15" s="50"/>
      <c r="G15" s="51"/>
    </row>
    <row r="16" spans="1:27" ht="15" customHeight="1" x14ac:dyDescent="0.3">
      <c r="B16" s="6"/>
      <c r="C16" s="49"/>
      <c r="D16" s="50"/>
      <c r="E16" s="50"/>
      <c r="F16" s="50"/>
      <c r="G16" s="51"/>
    </row>
    <row r="17" spans="3:7" ht="15" customHeight="1" x14ac:dyDescent="0.3">
      <c r="C17" s="49"/>
      <c r="D17" s="50"/>
      <c r="E17" s="50"/>
      <c r="F17" s="50"/>
      <c r="G17" s="51"/>
    </row>
    <row r="18" spans="3:7" ht="15" customHeight="1" x14ac:dyDescent="0.3">
      <c r="C18" s="49"/>
      <c r="D18" s="50"/>
      <c r="E18" s="50"/>
      <c r="F18" s="50"/>
      <c r="G18" s="51"/>
    </row>
    <row r="19" spans="3:7" ht="15" customHeight="1" x14ac:dyDescent="0.3">
      <c r="C19" s="49"/>
      <c r="D19" s="50"/>
      <c r="E19" s="50"/>
      <c r="F19" s="50"/>
      <c r="G19" s="51"/>
    </row>
    <row r="20" spans="3:7" ht="15" customHeight="1" x14ac:dyDescent="0.3">
      <c r="C20" s="49"/>
      <c r="D20" s="50"/>
      <c r="E20" s="50"/>
      <c r="F20" s="50"/>
      <c r="G20" s="51"/>
    </row>
    <row r="21" spans="3:7" ht="15" customHeight="1" thickBot="1" x14ac:dyDescent="0.35">
      <c r="C21" s="52"/>
      <c r="D21" s="53"/>
      <c r="E21" s="53"/>
      <c r="F21" s="53"/>
      <c r="G21" s="54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E1" zoomScale="110" zoomScaleNormal="110" workbookViewId="0">
      <selection activeCell="R5" sqref="R5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3.5546875" customWidth="1"/>
    <col min="13" max="14" width="11.77734375" customWidth="1"/>
  </cols>
  <sheetData>
    <row r="1" spans="1:27" ht="31.8" thickBot="1" x14ac:dyDescent="0.35">
      <c r="A1" s="1"/>
      <c r="B1" s="55" t="s">
        <v>25</v>
      </c>
      <c r="C1" s="55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7" t="s">
        <v>26</v>
      </c>
      <c r="D4" s="38"/>
      <c r="E4" s="38"/>
      <c r="F4" s="38"/>
      <c r="G4" s="39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</row>
    <row r="5" spans="1:27" ht="15" customHeight="1" x14ac:dyDescent="0.3">
      <c r="B5" s="3"/>
      <c r="C5" s="40"/>
      <c r="D5" s="41"/>
      <c r="E5" s="41"/>
      <c r="F5" s="41"/>
      <c r="G5" s="42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36">
        <f>AVERAGE(M5:O5)</f>
        <v>86.333333333333329</v>
      </c>
      <c r="Q5" s="36">
        <f>RANK(P5,$P$5:$P$9,0)</f>
        <v>2</v>
      </c>
      <c r="R5">
        <f>RANK(P5,$P$5:$P$9,0)</f>
        <v>2</v>
      </c>
    </row>
    <row r="6" spans="1:27" ht="15" customHeight="1" x14ac:dyDescent="0.3">
      <c r="C6" s="40"/>
      <c r="D6" s="41"/>
      <c r="E6" s="41"/>
      <c r="F6" s="41"/>
      <c r="G6" s="42"/>
      <c r="L6" s="25" t="s">
        <v>31</v>
      </c>
      <c r="M6" s="25">
        <v>65</v>
      </c>
      <c r="N6" s="25">
        <v>53</v>
      </c>
      <c r="O6" s="25">
        <v>75</v>
      </c>
      <c r="P6" s="36">
        <f t="shared" ref="P6:P9" si="0">AVERAGE(M6:O6)</f>
        <v>64.333333333333329</v>
      </c>
      <c r="Q6" s="36">
        <f t="shared" ref="Q6:Q9" si="1">RANK(P6,$P$5:$P$9,0)</f>
        <v>4</v>
      </c>
      <c r="R6">
        <f t="shared" ref="R6:R9" si="2">RANK(P6,$P$5:$P$9,0)</f>
        <v>4</v>
      </c>
    </row>
    <row r="7" spans="1:27" ht="15" customHeight="1" x14ac:dyDescent="0.3">
      <c r="C7" s="40"/>
      <c r="D7" s="41"/>
      <c r="E7" s="41"/>
      <c r="F7" s="41"/>
      <c r="G7" s="42"/>
      <c r="L7" s="25" t="s">
        <v>32</v>
      </c>
      <c r="M7" s="25">
        <v>85</v>
      </c>
      <c r="N7" s="25">
        <v>80</v>
      </c>
      <c r="O7" s="25">
        <v>90</v>
      </c>
      <c r="P7" s="36">
        <f t="shared" si="0"/>
        <v>85</v>
      </c>
      <c r="Q7" s="36">
        <f t="shared" si="1"/>
        <v>3</v>
      </c>
      <c r="R7">
        <f t="shared" si="2"/>
        <v>3</v>
      </c>
    </row>
    <row r="8" spans="1:27" ht="15" customHeight="1" x14ac:dyDescent="0.3">
      <c r="C8" s="40"/>
      <c r="D8" s="41"/>
      <c r="E8" s="41"/>
      <c r="F8" s="41"/>
      <c r="G8" s="42"/>
      <c r="L8" s="25" t="s">
        <v>33</v>
      </c>
      <c r="M8" s="25">
        <v>99</v>
      </c>
      <c r="N8" s="25">
        <v>99</v>
      </c>
      <c r="O8" s="25">
        <v>85</v>
      </c>
      <c r="P8" s="36">
        <f t="shared" si="0"/>
        <v>94.333333333333329</v>
      </c>
      <c r="Q8" s="36">
        <f t="shared" si="1"/>
        <v>1</v>
      </c>
      <c r="R8">
        <f t="shared" si="2"/>
        <v>1</v>
      </c>
    </row>
    <row r="9" spans="1:27" ht="15" customHeight="1" x14ac:dyDescent="0.3">
      <c r="C9" s="40"/>
      <c r="D9" s="41"/>
      <c r="E9" s="41"/>
      <c r="F9" s="41"/>
      <c r="G9" s="42"/>
      <c r="L9" s="25" t="s">
        <v>34</v>
      </c>
      <c r="M9" s="25">
        <v>45</v>
      </c>
      <c r="N9" s="25">
        <v>60</v>
      </c>
      <c r="O9" s="25">
        <v>55</v>
      </c>
      <c r="P9" s="36">
        <f t="shared" si="0"/>
        <v>53.333333333333336</v>
      </c>
      <c r="Q9" s="36">
        <f t="shared" si="1"/>
        <v>5</v>
      </c>
      <c r="R9">
        <f t="shared" si="2"/>
        <v>5</v>
      </c>
    </row>
    <row r="10" spans="1:27" ht="15" customHeight="1" x14ac:dyDescent="0.3">
      <c r="C10" s="40"/>
      <c r="D10" s="41"/>
      <c r="E10" s="41"/>
      <c r="F10" s="41"/>
      <c r="G10" s="42"/>
    </row>
    <row r="11" spans="1:27" ht="15" customHeight="1" thickBot="1" x14ac:dyDescent="0.35">
      <c r="B11" s="5"/>
      <c r="C11" s="43"/>
      <c r="D11" s="44"/>
      <c r="E11" s="44"/>
      <c r="F11" s="44"/>
      <c r="G11" s="45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6" t="s">
        <v>27</v>
      </c>
      <c r="D14" s="47"/>
      <c r="E14" s="47"/>
      <c r="F14" s="47"/>
      <c r="G14" s="48"/>
      <c r="M14">
        <f>(M5+N5+O5)/3</f>
        <v>86.333333333333329</v>
      </c>
    </row>
    <row r="15" spans="1:27" ht="15" customHeight="1" x14ac:dyDescent="0.3">
      <c r="B15" s="6"/>
      <c r="C15" s="49"/>
      <c r="D15" s="50"/>
      <c r="E15" s="50"/>
      <c r="F15" s="50"/>
      <c r="G15" s="51"/>
    </row>
    <row r="16" spans="1:27" ht="15" customHeight="1" x14ac:dyDescent="0.3">
      <c r="B16" s="6"/>
      <c r="C16" s="49"/>
      <c r="D16" s="50"/>
      <c r="E16" s="50"/>
      <c r="F16" s="50"/>
      <c r="G16" s="51"/>
    </row>
    <row r="17" spans="3:7" ht="15" customHeight="1" x14ac:dyDescent="0.3">
      <c r="C17" s="49"/>
      <c r="D17" s="50"/>
      <c r="E17" s="50"/>
      <c r="F17" s="50"/>
      <c r="G17" s="51"/>
    </row>
    <row r="18" spans="3:7" ht="15" customHeight="1" x14ac:dyDescent="0.3">
      <c r="C18" s="49"/>
      <c r="D18" s="50"/>
      <c r="E18" s="50"/>
      <c r="F18" s="50"/>
      <c r="G18" s="51"/>
    </row>
    <row r="19" spans="3:7" ht="15" customHeight="1" x14ac:dyDescent="0.3">
      <c r="C19" s="49"/>
      <c r="D19" s="50"/>
      <c r="E19" s="50"/>
      <c r="F19" s="50"/>
      <c r="G19" s="51"/>
    </row>
    <row r="20" spans="3:7" ht="15" customHeight="1" x14ac:dyDescent="0.3">
      <c r="C20" s="49"/>
      <c r="D20" s="50"/>
      <c r="E20" s="50"/>
      <c r="F20" s="50"/>
      <c r="G20" s="51"/>
    </row>
    <row r="21" spans="3:7" ht="15" customHeight="1" thickBot="1" x14ac:dyDescent="0.35">
      <c r="C21" s="52"/>
      <c r="D21" s="53"/>
      <c r="E21" s="53"/>
      <c r="F21" s="53"/>
      <c r="G21" s="54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tabSelected="1" zoomScaleNormal="100" workbookViewId="0">
      <selection activeCell="N17" sqref="N17:P17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4.21875" customWidth="1"/>
    <col min="12" max="12" width="13.5546875" customWidth="1"/>
    <col min="13" max="14" width="11.77734375" customWidth="1"/>
    <col min="16" max="16" width="15" bestFit="1" customWidth="1"/>
    <col min="17" max="17" width="15.21875" bestFit="1" customWidth="1"/>
  </cols>
  <sheetData>
    <row r="1" spans="1:27" ht="31.8" thickBot="1" x14ac:dyDescent="0.35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7" t="s">
        <v>5</v>
      </c>
      <c r="D4" s="38"/>
      <c r="E4" s="38"/>
      <c r="F4" s="38"/>
      <c r="G4" s="39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</row>
    <row r="5" spans="1:27" ht="15" customHeight="1" x14ac:dyDescent="0.3">
      <c r="B5" s="3"/>
      <c r="C5" s="40"/>
      <c r="D5" s="41"/>
      <c r="E5" s="41"/>
      <c r="F5" s="41"/>
      <c r="G5" s="42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SUMPRODUCT(M5:O5,$M$11:$O$11)</f>
        <v>378.3</v>
      </c>
    </row>
    <row r="6" spans="1:27" ht="15" customHeight="1" x14ac:dyDescent="0.3">
      <c r="C6" s="40"/>
      <c r="D6" s="41"/>
      <c r="E6" s="41"/>
      <c r="F6" s="41"/>
      <c r="G6" s="42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SUMPRODUCT(M6:O6,$M$11:$O$11)</f>
        <v>280.5</v>
      </c>
    </row>
    <row r="7" spans="1:27" ht="15" customHeight="1" x14ac:dyDescent="0.3">
      <c r="C7" s="40"/>
      <c r="D7" s="41"/>
      <c r="E7" s="41"/>
      <c r="F7" s="41"/>
      <c r="G7" s="42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367</v>
      </c>
    </row>
    <row r="8" spans="1:27" ht="15" customHeight="1" x14ac:dyDescent="0.3">
      <c r="C8" s="40"/>
      <c r="D8" s="41"/>
      <c r="E8" s="41"/>
      <c r="F8" s="41"/>
      <c r="G8" s="42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407.5</v>
      </c>
    </row>
    <row r="9" spans="1:27" ht="15" customHeight="1" x14ac:dyDescent="0.3">
      <c r="C9" s="40"/>
      <c r="D9" s="41"/>
      <c r="E9" s="41"/>
      <c r="F9" s="41"/>
      <c r="G9" s="42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221.5</v>
      </c>
    </row>
    <row r="10" spans="1:27" ht="15" customHeight="1" x14ac:dyDescent="0.3">
      <c r="C10" s="40"/>
      <c r="D10" s="41"/>
      <c r="E10" s="41"/>
      <c r="F10" s="41"/>
      <c r="G10" s="42"/>
      <c r="L10" s="26"/>
      <c r="M10" s="26"/>
      <c r="N10" s="26"/>
      <c r="O10" s="26"/>
    </row>
    <row r="11" spans="1:27" ht="15" customHeight="1" thickBot="1" x14ac:dyDescent="0.35">
      <c r="B11" s="5"/>
      <c r="C11" s="43"/>
      <c r="D11" s="44"/>
      <c r="E11" s="44"/>
      <c r="F11" s="44"/>
      <c r="G11" s="45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5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5">
      <c r="C13" s="13"/>
      <c r="L13" s="28"/>
      <c r="M13" s="28"/>
      <c r="N13" s="28"/>
      <c r="O13" s="28"/>
      <c r="P13" s="21"/>
      <c r="Q13" s="21"/>
    </row>
    <row r="14" spans="1:27" ht="15" customHeight="1" x14ac:dyDescent="0.35">
      <c r="B14" s="5"/>
      <c r="C14" s="46" t="s">
        <v>6</v>
      </c>
      <c r="D14" s="47"/>
      <c r="E14" s="47"/>
      <c r="F14" s="47"/>
      <c r="G14" s="48"/>
      <c r="L14" s="22"/>
      <c r="M14" s="23"/>
      <c r="N14" s="20"/>
      <c r="O14">
        <f>81*1.3</f>
        <v>105.3</v>
      </c>
    </row>
    <row r="15" spans="1:27" ht="15" customHeight="1" x14ac:dyDescent="0.3">
      <c r="B15" s="6"/>
      <c r="C15" s="49"/>
      <c r="D15" s="50"/>
      <c r="E15" s="50"/>
      <c r="F15" s="50"/>
      <c r="G15" s="51"/>
      <c r="L15" s="21"/>
      <c r="M15" s="23"/>
      <c r="O15">
        <f>190+83+105.3</f>
        <v>378.3</v>
      </c>
    </row>
    <row r="16" spans="1:27" ht="15" customHeight="1" x14ac:dyDescent="0.3">
      <c r="B16" s="6"/>
      <c r="C16" s="49"/>
      <c r="D16" s="50"/>
      <c r="E16" s="50"/>
      <c r="F16" s="50"/>
      <c r="G16" s="51"/>
      <c r="L16" s="21"/>
      <c r="M16" s="23"/>
    </row>
    <row r="17" spans="3:17" ht="15" customHeight="1" x14ac:dyDescent="0.3">
      <c r="C17" s="49"/>
      <c r="D17" s="50"/>
      <c r="E17" s="50"/>
      <c r="F17" s="50"/>
      <c r="G17" s="51"/>
      <c r="L17" s="21"/>
      <c r="M17" s="23">
        <f>M5*M11+N5*N11+O5*O11</f>
        <v>378.3</v>
      </c>
      <c r="N17" t="s">
        <v>47</v>
      </c>
    </row>
    <row r="18" spans="3:17" ht="15" customHeight="1" x14ac:dyDescent="0.3">
      <c r="C18" s="49"/>
      <c r="D18" s="50"/>
      <c r="E18" s="50"/>
      <c r="F18" s="50"/>
      <c r="G18" s="51"/>
      <c r="L18" s="21"/>
      <c r="M18" s="23"/>
      <c r="N18" t="s">
        <v>51</v>
      </c>
    </row>
    <row r="19" spans="3:17" ht="15" customHeight="1" x14ac:dyDescent="0.3">
      <c r="C19" s="49"/>
      <c r="D19" s="50"/>
      <c r="E19" s="50"/>
      <c r="F19" s="50"/>
      <c r="G19" s="51"/>
      <c r="L19" s="21"/>
      <c r="M19" s="21"/>
    </row>
    <row r="20" spans="3:17" ht="15" customHeight="1" x14ac:dyDescent="0.3">
      <c r="C20" s="49"/>
      <c r="D20" s="50"/>
      <c r="E20" s="50"/>
      <c r="F20" s="50"/>
      <c r="G20" s="51"/>
      <c r="L20" s="21"/>
      <c r="M20" s="21"/>
      <c r="N20" s="21"/>
      <c r="O20" s="21"/>
      <c r="P20" s="21"/>
      <c r="Q20" s="21"/>
    </row>
    <row r="21" spans="3:17" ht="15" customHeight="1" thickBot="1" x14ac:dyDescent="0.35">
      <c r="C21" s="52"/>
      <c r="D21" s="53"/>
      <c r="E21" s="53"/>
      <c r="F21" s="53"/>
      <c r="G21" s="54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2"/>
  <sheetViews>
    <sheetView showGridLines="0" topLeftCell="A3" zoomScale="90" zoomScaleNormal="90" workbookViewId="0">
      <selection activeCell="O17" sqref="O17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3.5546875" customWidth="1"/>
    <col min="13" max="14" width="11.77734375" customWidth="1"/>
  </cols>
  <sheetData>
    <row r="1" spans="1:27" ht="31.8" thickBot="1" x14ac:dyDescent="0.35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7" t="s">
        <v>8</v>
      </c>
      <c r="D4" s="38"/>
      <c r="E4" s="38"/>
      <c r="F4" s="38"/>
      <c r="G4" s="39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3">
      <c r="B5" s="3"/>
      <c r="C5" s="40"/>
      <c r="D5" s="41"/>
      <c r="E5" s="41"/>
      <c r="F5" s="41"/>
      <c r="G5" s="42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3">
      <c r="C6" s="40"/>
      <c r="D6" s="41"/>
      <c r="E6" s="41"/>
      <c r="F6" s="41"/>
      <c r="G6" s="42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3">
      <c r="C7" s="40"/>
      <c r="D7" s="41"/>
      <c r="E7" s="41"/>
      <c r="F7" s="41"/>
      <c r="G7" s="42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3">
      <c r="C8" s="40"/>
      <c r="D8" s="41"/>
      <c r="E8" s="41"/>
      <c r="F8" s="41"/>
      <c r="G8" s="42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3">
      <c r="C9" s="40"/>
      <c r="D9" s="41"/>
      <c r="E9" s="41"/>
      <c r="F9" s="41"/>
      <c r="G9" s="42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3">
      <c r="C10" s="40"/>
      <c r="D10" s="41"/>
      <c r="E10" s="41"/>
      <c r="F10" s="41"/>
      <c r="G10" s="42"/>
      <c r="L10" s="26"/>
      <c r="M10" s="26"/>
      <c r="N10" s="26"/>
      <c r="O10" s="26"/>
      <c r="P10" s="26"/>
    </row>
    <row r="11" spans="1:27" ht="15" customHeight="1" thickBot="1" x14ac:dyDescent="0.35">
      <c r="B11" s="5"/>
      <c r="C11" s="43"/>
      <c r="D11" s="44"/>
      <c r="E11" s="44"/>
      <c r="F11" s="44"/>
      <c r="G11" s="45"/>
      <c r="L11" s="31" t="s">
        <v>37</v>
      </c>
      <c r="M11" s="26"/>
      <c r="N11" s="26"/>
      <c r="O11" s="26"/>
      <c r="P11" s="26"/>
    </row>
    <row r="12" spans="1:27" ht="15" customHeight="1" x14ac:dyDescent="0.5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5">
      <c r="C13" s="13"/>
      <c r="L13" s="29" t="s">
        <v>15</v>
      </c>
      <c r="M13" s="29" t="s">
        <v>29</v>
      </c>
      <c r="N13" s="26"/>
      <c r="O13" s="26"/>
      <c r="P13" s="26"/>
    </row>
    <row r="14" spans="1:27" ht="15" customHeight="1" x14ac:dyDescent="0.3">
      <c r="B14" s="5"/>
      <c r="C14" s="46" t="s">
        <v>9</v>
      </c>
      <c r="D14" s="47"/>
      <c r="E14" s="47"/>
      <c r="F14" s="47"/>
      <c r="G14" s="48"/>
      <c r="L14" s="25" t="s">
        <v>30</v>
      </c>
      <c r="M14" s="25">
        <f ca="1">RAND()</f>
        <v>0.90032400977239735</v>
      </c>
      <c r="N14" s="26"/>
      <c r="O14" s="26"/>
      <c r="P14" s="26"/>
    </row>
    <row r="15" spans="1:27" ht="15" customHeight="1" x14ac:dyDescent="0.3">
      <c r="B15" s="6"/>
      <c r="C15" s="49"/>
      <c r="D15" s="50"/>
      <c r="E15" s="50"/>
      <c r="F15" s="50"/>
      <c r="G15" s="51"/>
      <c r="L15" s="25" t="s">
        <v>31</v>
      </c>
      <c r="M15" s="25">
        <f t="shared" ref="M15:M18" ca="1" si="0">RAND()</f>
        <v>0.80557030945470898</v>
      </c>
      <c r="N15" s="26"/>
      <c r="O15" s="26" t="s">
        <v>52</v>
      </c>
      <c r="P15" s="26"/>
    </row>
    <row r="16" spans="1:27" ht="15" customHeight="1" x14ac:dyDescent="0.3">
      <c r="B16" s="6"/>
      <c r="C16" s="49"/>
      <c r="D16" s="50"/>
      <c r="E16" s="50"/>
      <c r="F16" s="50"/>
      <c r="G16" s="51"/>
      <c r="L16" s="25" t="s">
        <v>32</v>
      </c>
      <c r="M16" s="25">
        <f t="shared" ca="1" si="0"/>
        <v>0.90497368506507725</v>
      </c>
      <c r="N16" s="26"/>
      <c r="O16" s="26" t="s">
        <v>53</v>
      </c>
      <c r="P16" s="26"/>
    </row>
    <row r="17" spans="3:16" ht="15" customHeight="1" x14ac:dyDescent="0.3">
      <c r="C17" s="49"/>
      <c r="D17" s="50"/>
      <c r="E17" s="50"/>
      <c r="F17" s="50"/>
      <c r="G17" s="51"/>
      <c r="L17" s="25" t="s">
        <v>33</v>
      </c>
      <c r="M17" s="25">
        <f t="shared" ca="1" si="0"/>
        <v>0.99482815868422847</v>
      </c>
      <c r="N17" s="26"/>
      <c r="O17" s="26"/>
      <c r="P17" s="26"/>
    </row>
    <row r="18" spans="3:16" ht="15" customHeight="1" x14ac:dyDescent="0.3">
      <c r="C18" s="49"/>
      <c r="D18" s="50"/>
      <c r="E18" s="50"/>
      <c r="F18" s="50"/>
      <c r="G18" s="51"/>
      <c r="L18" s="25" t="s">
        <v>34</v>
      </c>
      <c r="M18" s="25">
        <f t="shared" ca="1" si="0"/>
        <v>0.83772605299134983</v>
      </c>
      <c r="N18" s="26"/>
      <c r="O18" s="26"/>
      <c r="P18" s="26"/>
    </row>
    <row r="19" spans="3:16" ht="15" customHeight="1" x14ac:dyDescent="0.3">
      <c r="C19" s="49"/>
      <c r="D19" s="50"/>
      <c r="E19" s="50"/>
      <c r="F19" s="50"/>
      <c r="G19" s="51"/>
      <c r="L19" s="26"/>
      <c r="M19" s="26"/>
      <c r="N19" s="26"/>
      <c r="O19" s="26"/>
      <c r="P19" s="26"/>
    </row>
    <row r="20" spans="3:16" ht="15" customHeight="1" x14ac:dyDescent="0.3">
      <c r="C20" s="49"/>
      <c r="D20" s="50"/>
      <c r="E20" s="50"/>
      <c r="F20" s="50"/>
      <c r="G20" s="51"/>
      <c r="L20" s="26"/>
      <c r="M20" s="26"/>
      <c r="N20" s="26"/>
      <c r="O20" s="26"/>
      <c r="P20" s="26"/>
    </row>
    <row r="21" spans="3:16" ht="15" customHeight="1" thickBot="1" x14ac:dyDescent="0.35">
      <c r="C21" s="52"/>
      <c r="D21" s="53"/>
      <c r="E21" s="53"/>
      <c r="F21" s="53"/>
      <c r="G21" s="54"/>
      <c r="L21" s="26"/>
      <c r="M21" s="26"/>
      <c r="N21" s="26"/>
      <c r="O21" s="26"/>
      <c r="P21" s="26"/>
    </row>
    <row r="22" spans="3:16" ht="15" customHeight="1" x14ac:dyDescent="0.3">
      <c r="P22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zoomScale="90" zoomScaleNormal="90" workbookViewId="0">
      <selection activeCell="M18" sqref="M18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3.5546875" customWidth="1"/>
    <col min="13" max="14" width="11.77734375" customWidth="1"/>
  </cols>
  <sheetData>
    <row r="1" spans="1:27" ht="31.8" thickBot="1" x14ac:dyDescent="0.35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7" t="s">
        <v>12</v>
      </c>
      <c r="D4" s="38"/>
      <c r="E4" s="38"/>
      <c r="F4" s="38"/>
      <c r="G4" s="39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40"/>
      <c r="D5" s="41"/>
      <c r="E5" s="41"/>
      <c r="F5" s="41"/>
      <c r="G5" s="42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40"/>
      <c r="D6" s="41"/>
      <c r="E6" s="41"/>
      <c r="F6" s="41"/>
      <c r="G6" s="42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40"/>
      <c r="D7" s="41"/>
      <c r="E7" s="41"/>
      <c r="F7" s="41"/>
      <c r="G7" s="42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40"/>
      <c r="D8" s="41"/>
      <c r="E8" s="41"/>
      <c r="F8" s="41"/>
      <c r="G8" s="42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">
      <c r="C9" s="40"/>
      <c r="D9" s="41"/>
      <c r="E9" s="41"/>
      <c r="F9" s="41"/>
      <c r="G9" s="42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40"/>
      <c r="D10" s="41"/>
      <c r="E10" s="41"/>
      <c r="F10" s="41"/>
      <c r="G10" s="42"/>
      <c r="L10" s="33" t="s">
        <v>39</v>
      </c>
      <c r="M10" s="25">
        <f ca="1">RANDBETWEEN(35,70)</f>
        <v>52</v>
      </c>
      <c r="N10" s="25">
        <f t="shared" ref="N10:O10" ca="1" si="0">RANDBETWEEN(35,70)</f>
        <v>67</v>
      </c>
      <c r="O10" s="25">
        <f t="shared" ca="1" si="0"/>
        <v>35</v>
      </c>
    </row>
    <row r="11" spans="1:27" ht="15" customHeight="1" thickBot="1" x14ac:dyDescent="0.35">
      <c r="B11" s="5"/>
      <c r="C11" s="43"/>
      <c r="D11" s="44"/>
      <c r="E11" s="44"/>
      <c r="F11" s="44"/>
      <c r="G11" s="45"/>
      <c r="N11" s="26"/>
      <c r="O11" s="26"/>
    </row>
    <row r="12" spans="1:27" ht="15" customHeight="1" x14ac:dyDescent="0.5">
      <c r="B12" s="4"/>
      <c r="C12" s="12"/>
      <c r="N12" s="26"/>
      <c r="O12" s="26"/>
    </row>
    <row r="13" spans="1:27" ht="15" customHeight="1" thickBot="1" x14ac:dyDescent="0.5">
      <c r="C13" s="13"/>
      <c r="N13" s="26"/>
      <c r="O13" s="26"/>
    </row>
    <row r="14" spans="1:27" ht="15" customHeight="1" x14ac:dyDescent="0.3">
      <c r="B14" s="5"/>
      <c r="C14" s="46" t="s">
        <v>13</v>
      </c>
      <c r="D14" s="47"/>
      <c r="E14" s="47"/>
      <c r="F14" s="47"/>
      <c r="G14" s="48"/>
      <c r="N14" s="26"/>
      <c r="O14" s="26"/>
    </row>
    <row r="15" spans="1:27" ht="15" customHeight="1" x14ac:dyDescent="0.3">
      <c r="B15" s="6"/>
      <c r="C15" s="49"/>
      <c r="D15" s="50"/>
      <c r="E15" s="50"/>
      <c r="F15" s="50"/>
      <c r="G15" s="51"/>
      <c r="N15" s="26"/>
      <c r="O15" s="26"/>
    </row>
    <row r="16" spans="1:27" ht="15" customHeight="1" x14ac:dyDescent="0.3">
      <c r="B16" s="6"/>
      <c r="C16" s="49"/>
      <c r="D16" s="50"/>
      <c r="E16" s="50"/>
      <c r="F16" s="50"/>
      <c r="G16" s="51"/>
      <c r="M16" t="s">
        <v>49</v>
      </c>
      <c r="N16" s="26"/>
      <c r="O16" s="26"/>
    </row>
    <row r="17" spans="3:15" ht="15" customHeight="1" x14ac:dyDescent="0.3">
      <c r="C17" s="49"/>
      <c r="D17" s="50"/>
      <c r="E17" s="50"/>
      <c r="F17" s="50"/>
      <c r="G17" s="51"/>
      <c r="M17" t="s">
        <v>54</v>
      </c>
      <c r="N17" s="26"/>
      <c r="O17" s="26"/>
    </row>
    <row r="18" spans="3:15" ht="15" customHeight="1" x14ac:dyDescent="0.3">
      <c r="C18" s="49"/>
      <c r="D18" s="50"/>
      <c r="E18" s="50"/>
      <c r="F18" s="50"/>
      <c r="G18" s="51"/>
      <c r="N18" s="26"/>
      <c r="O18" s="26"/>
    </row>
    <row r="19" spans="3:15" ht="15" customHeight="1" x14ac:dyDescent="0.3">
      <c r="C19" s="49"/>
      <c r="D19" s="50"/>
      <c r="E19" s="50"/>
      <c r="F19" s="50"/>
      <c r="G19" s="51"/>
      <c r="N19" s="26"/>
      <c r="O19" s="26"/>
    </row>
    <row r="20" spans="3:15" ht="15" customHeight="1" x14ac:dyDescent="0.3">
      <c r="C20" s="49"/>
      <c r="D20" s="50"/>
      <c r="E20" s="50"/>
      <c r="F20" s="50"/>
      <c r="G20" s="51"/>
    </row>
    <row r="21" spans="3:15" ht="15" customHeight="1" thickBot="1" x14ac:dyDescent="0.35">
      <c r="C21" s="52"/>
      <c r="D21" s="53"/>
      <c r="E21" s="53"/>
      <c r="F21" s="53"/>
      <c r="G21" s="54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zoomScale="90" zoomScaleNormal="90" workbookViewId="0">
      <selection activeCell="F8" sqref="F8"/>
    </sheetView>
  </sheetViews>
  <sheetFormatPr defaultRowHeight="15" customHeight="1" x14ac:dyDescent="0.3"/>
  <cols>
    <col min="1" max="1" width="3.77734375" customWidth="1"/>
    <col min="2" max="2" width="10.21875" customWidth="1"/>
    <col min="3" max="3" width="12.77734375" customWidth="1"/>
    <col min="4" max="4" width="10.21875" customWidth="1"/>
    <col min="5" max="5" width="17.21875" bestFit="1" customWidth="1"/>
    <col min="6" max="6" width="18.21875" customWidth="1"/>
    <col min="7" max="7" width="13.5546875" customWidth="1"/>
    <col min="8" max="8" width="11.5546875" bestFit="1" customWidth="1"/>
    <col min="9" max="9" width="0.77734375" style="9" customWidth="1"/>
    <col min="10" max="10" width="3.77734375" style="17" customWidth="1"/>
    <col min="11" max="11" width="12.21875" customWidth="1"/>
    <col min="12" max="12" width="13.5546875" customWidth="1"/>
    <col min="13" max="14" width="11.77734375" customWidth="1"/>
  </cols>
  <sheetData>
    <row r="1" spans="1:27" ht="31.8" thickBot="1" x14ac:dyDescent="0.35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55" t="s">
        <v>10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15"/>
    </row>
    <row r="2" spans="1:27" ht="15" customHeight="1" thickTop="1" x14ac:dyDescent="0.3"/>
    <row r="3" spans="1:27" ht="15" customHeight="1" x14ac:dyDescent="0.3">
      <c r="B3" s="26">
        <v>1</v>
      </c>
      <c r="C3" t="s">
        <v>48</v>
      </c>
      <c r="L3" s="24" t="s">
        <v>15</v>
      </c>
      <c r="M3" s="24" t="s">
        <v>16</v>
      </c>
      <c r="N3" s="24" t="s">
        <v>17</v>
      </c>
      <c r="O3" s="24" t="s">
        <v>18</v>
      </c>
    </row>
    <row r="4" spans="1:27" ht="15" customHeight="1" x14ac:dyDescent="0.3">
      <c r="B4" s="32">
        <v>2</v>
      </c>
      <c r="C4" t="s">
        <v>42</v>
      </c>
      <c r="H4" s="14"/>
      <c r="I4" s="10"/>
      <c r="J4" s="18"/>
      <c r="L4" s="25" t="s">
        <v>30</v>
      </c>
      <c r="M4" s="25">
        <v>95</v>
      </c>
      <c r="N4" s="25">
        <v>83</v>
      </c>
      <c r="O4" s="25">
        <v>81</v>
      </c>
    </row>
    <row r="5" spans="1:27" ht="15" customHeight="1" x14ac:dyDescent="0.3">
      <c r="B5" s="26">
        <v>3</v>
      </c>
      <c r="C5" t="s">
        <v>14</v>
      </c>
      <c r="H5" s="3"/>
      <c r="I5" s="11"/>
      <c r="J5" s="19"/>
      <c r="L5" s="25" t="s">
        <v>31</v>
      </c>
      <c r="M5" s="25">
        <v>65</v>
      </c>
      <c r="N5" s="25">
        <v>53</v>
      </c>
      <c r="O5" s="25">
        <v>75</v>
      </c>
    </row>
    <row r="6" spans="1:27" ht="15" customHeight="1" x14ac:dyDescent="0.3">
      <c r="B6" s="32">
        <v>4</v>
      </c>
      <c r="C6" t="s">
        <v>40</v>
      </c>
      <c r="L6" s="25" t="s">
        <v>32</v>
      </c>
      <c r="M6" s="25">
        <v>85</v>
      </c>
      <c r="N6" s="25">
        <v>80</v>
      </c>
      <c r="O6" s="25">
        <v>90</v>
      </c>
    </row>
    <row r="7" spans="1:27" ht="15" customHeight="1" x14ac:dyDescent="0.3">
      <c r="B7">
        <v>5</v>
      </c>
      <c r="C7" t="s">
        <v>41</v>
      </c>
      <c r="L7" s="25" t="s">
        <v>33</v>
      </c>
      <c r="M7" s="25">
        <v>99</v>
      </c>
      <c r="N7" s="25">
        <v>99</v>
      </c>
      <c r="O7" s="25">
        <v>85</v>
      </c>
    </row>
    <row r="8" spans="1:27" ht="15" customHeight="1" x14ac:dyDescent="0.3">
      <c r="B8">
        <v>6</v>
      </c>
      <c r="C8" t="s">
        <v>43</v>
      </c>
      <c r="L8" s="25" t="s">
        <v>34</v>
      </c>
      <c r="M8" s="25">
        <v>45</v>
      </c>
      <c r="N8" s="25">
        <v>60</v>
      </c>
      <c r="O8" s="25">
        <v>55</v>
      </c>
    </row>
    <row r="11" spans="1:27" ht="15" customHeight="1" x14ac:dyDescent="0.3">
      <c r="B11" s="5"/>
    </row>
    <row r="12" spans="1:27" ht="15" customHeight="1" x14ac:dyDescent="0.3">
      <c r="B12" s="4"/>
    </row>
    <row r="14" spans="1:27" ht="15" customHeight="1" x14ac:dyDescent="0.3">
      <c r="B14" s="5"/>
    </row>
    <row r="15" spans="1:27" ht="15" customHeight="1" x14ac:dyDescent="0.3">
      <c r="B15" s="6"/>
    </row>
    <row r="16" spans="1:27" ht="15" customHeight="1" x14ac:dyDescent="0.3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2025-06-29T08:38:10Z</dcterms:modified>
</cp:coreProperties>
</file>