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gram Files\Apache Software Foundation\Tomcat 9.0\webapps\ROOT\GeoInf\"/>
    </mc:Choice>
  </mc:AlternateContent>
  <bookViews>
    <workbookView xWindow="0" yWindow="0" windowWidth="51600" windowHeight="17475"/>
  </bookViews>
  <sheets>
    <sheet name="Plan1" sheetId="1" r:id="rId1"/>
    <sheet name="Plan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2" i="1"/>
  <c r="H5" i="1"/>
  <c r="H6" i="1"/>
  <c r="G7" i="1"/>
  <c r="H7" i="1"/>
  <c r="I7" i="1"/>
  <c r="J7" i="1"/>
  <c r="G8" i="1"/>
  <c r="H8" i="1"/>
  <c r="I8" i="1"/>
  <c r="J8" i="1"/>
  <c r="G11" i="1"/>
  <c r="H11" i="1"/>
  <c r="H12" i="1"/>
  <c r="H13" i="1"/>
  <c r="I13" i="1"/>
  <c r="J13" i="1"/>
  <c r="G14" i="1"/>
  <c r="H14" i="1"/>
  <c r="I14" i="1"/>
  <c r="J14" i="1"/>
  <c r="G23" i="1"/>
  <c r="H23" i="1"/>
  <c r="H24" i="1"/>
  <c r="G25" i="1"/>
  <c r="H25" i="1"/>
  <c r="I25" i="1"/>
  <c r="J25" i="1"/>
  <c r="G26" i="1"/>
  <c r="H26" i="1"/>
  <c r="I26" i="1"/>
  <c r="J26" i="1"/>
  <c r="H36" i="1"/>
  <c r="G37" i="1"/>
  <c r="H37" i="1"/>
  <c r="I37" i="1"/>
  <c r="J37" i="1"/>
  <c r="G38" i="1"/>
  <c r="H38" i="1"/>
  <c r="I38" i="1"/>
  <c r="J38" i="1"/>
  <c r="G41" i="1"/>
  <c r="H41" i="1"/>
  <c r="G42" i="1"/>
  <c r="H42" i="1"/>
  <c r="J42" i="1"/>
  <c r="G43" i="1"/>
  <c r="H43" i="1"/>
  <c r="I43" i="1"/>
  <c r="J43" i="1"/>
  <c r="G44" i="1"/>
  <c r="H44" i="1"/>
  <c r="I44" i="1"/>
  <c r="J44" i="1"/>
  <c r="G47" i="1"/>
  <c r="H47" i="1"/>
  <c r="G50" i="1"/>
  <c r="H50" i="1"/>
  <c r="I50" i="1"/>
  <c r="J50" i="1"/>
  <c r="G53" i="1"/>
  <c r="H53" i="1"/>
  <c r="G54" i="1"/>
  <c r="H54" i="1"/>
  <c r="J54" i="1"/>
  <c r="G55" i="1"/>
  <c r="H55" i="1"/>
  <c r="I55" i="1"/>
  <c r="J55" i="1"/>
  <c r="G56" i="1"/>
  <c r="H56" i="1"/>
  <c r="I56" i="1"/>
  <c r="J56" i="1"/>
  <c r="G60" i="1"/>
  <c r="H60" i="1"/>
  <c r="J60" i="1"/>
  <c r="G61" i="1"/>
  <c r="H61" i="1"/>
  <c r="I61" i="1"/>
  <c r="J61" i="1"/>
  <c r="G62" i="1"/>
  <c r="H62" i="1"/>
  <c r="I62" i="1"/>
  <c r="J62" i="1"/>
  <c r="G67" i="1"/>
  <c r="H67" i="1"/>
  <c r="I67" i="1"/>
  <c r="J67" i="1"/>
  <c r="G68" i="1"/>
  <c r="H68" i="1"/>
  <c r="I68" i="1"/>
  <c r="J68" i="1"/>
  <c r="G73" i="1"/>
  <c r="H73" i="1"/>
  <c r="I73" i="1"/>
  <c r="J73" i="1"/>
  <c r="G74" i="1"/>
  <c r="H74" i="1"/>
  <c r="I74" i="1"/>
  <c r="J74" i="1"/>
  <c r="J80" i="1"/>
  <c r="H83" i="1"/>
  <c r="G86" i="1"/>
  <c r="H86" i="1"/>
  <c r="I86" i="1"/>
  <c r="J86" i="1"/>
  <c r="G91" i="1"/>
  <c r="H91" i="1"/>
  <c r="I91" i="1"/>
  <c r="J91" i="1"/>
  <c r="G92" i="1"/>
  <c r="H92" i="1"/>
  <c r="I92" i="1"/>
  <c r="J92" i="1"/>
  <c r="G96" i="1"/>
  <c r="H96" i="1"/>
  <c r="J96" i="1"/>
  <c r="G97" i="1"/>
  <c r="H97" i="1"/>
  <c r="I97" i="1"/>
  <c r="J97" i="1"/>
  <c r="G98" i="1"/>
  <c r="H98" i="1"/>
  <c r="I98" i="1"/>
  <c r="J98" i="1"/>
  <c r="G101" i="1"/>
  <c r="H101" i="1"/>
  <c r="J2" i="1"/>
  <c r="I2" i="1"/>
  <c r="G2" i="1"/>
  <c r="L2" i="1"/>
  <c r="B48" i="1"/>
  <c r="H48" i="1" s="1"/>
  <c r="B49" i="1"/>
  <c r="I49" i="1" s="1"/>
  <c r="B3" i="1"/>
  <c r="G3" i="1" s="1"/>
  <c r="B50" i="1"/>
  <c r="B51" i="1"/>
  <c r="G51" i="1" s="1"/>
  <c r="B52" i="1"/>
  <c r="G52" i="1" s="1"/>
  <c r="B53" i="1"/>
  <c r="I53" i="1" s="1"/>
  <c r="B54" i="1"/>
  <c r="I54" i="1" s="1"/>
  <c r="B55" i="1"/>
  <c r="B56" i="1"/>
  <c r="B4" i="1"/>
  <c r="G4" i="1" s="1"/>
  <c r="B5" i="1"/>
  <c r="G5" i="1" s="1"/>
  <c r="B6" i="1"/>
  <c r="G6" i="1" s="1"/>
  <c r="B7" i="1"/>
  <c r="B8" i="1"/>
  <c r="B9" i="1"/>
  <c r="G9" i="1" s="1"/>
  <c r="B10" i="1"/>
  <c r="G10" i="1" s="1"/>
  <c r="B11" i="1"/>
  <c r="I11" i="1" s="1"/>
  <c r="B12" i="1"/>
  <c r="G12" i="1" s="1"/>
  <c r="B13" i="1"/>
  <c r="G13" i="1" s="1"/>
  <c r="B14" i="1"/>
  <c r="B15" i="1"/>
  <c r="G15" i="1" s="1"/>
  <c r="B16" i="1"/>
  <c r="G16" i="1" s="1"/>
  <c r="B17" i="1"/>
  <c r="H17" i="1" s="1"/>
  <c r="B18" i="1"/>
  <c r="H18" i="1" s="1"/>
  <c r="B19" i="1"/>
  <c r="H19" i="1" s="1"/>
  <c r="B20" i="1"/>
  <c r="G20" i="1" s="1"/>
  <c r="B21" i="1"/>
  <c r="G21" i="1" s="1"/>
  <c r="B22" i="1"/>
  <c r="G22" i="1" s="1"/>
  <c r="B23" i="1"/>
  <c r="I23" i="1" s="1"/>
  <c r="B82" i="1"/>
  <c r="G82" i="1" s="1"/>
  <c r="B92" i="1"/>
  <c r="B2" i="1"/>
  <c r="H2" i="1" s="1"/>
  <c r="B24" i="1"/>
  <c r="G24" i="1" s="1"/>
  <c r="B93" i="1"/>
  <c r="G93" i="1" s="1"/>
  <c r="B83" i="1"/>
  <c r="G83" i="1" s="1"/>
  <c r="B57" i="1"/>
  <c r="G57" i="1" s="1"/>
  <c r="B25" i="1"/>
  <c r="B26" i="1"/>
  <c r="B94" i="1"/>
  <c r="G94" i="1" s="1"/>
  <c r="B84" i="1"/>
  <c r="G84" i="1" s="1"/>
  <c r="B27" i="1"/>
  <c r="G27" i="1" s="1"/>
  <c r="B58" i="1"/>
  <c r="G58" i="1" s="1"/>
  <c r="B28" i="1"/>
  <c r="G28" i="1" s="1"/>
  <c r="B29" i="1"/>
  <c r="G29" i="1" s="1"/>
  <c r="B95" i="1"/>
  <c r="H95" i="1" s="1"/>
  <c r="B85" i="1"/>
  <c r="J85" i="1" s="1"/>
  <c r="B59" i="1"/>
  <c r="G59" i="1" s="1"/>
  <c r="B30" i="1"/>
  <c r="H30" i="1" s="1"/>
  <c r="B31" i="1"/>
  <c r="I31" i="1" s="1"/>
  <c r="B32" i="1"/>
  <c r="H32" i="1" s="1"/>
  <c r="B96" i="1"/>
  <c r="I96" i="1" s="1"/>
  <c r="B86" i="1"/>
  <c r="B60" i="1"/>
  <c r="I60" i="1" s="1"/>
  <c r="B33" i="1"/>
  <c r="G33" i="1" s="1"/>
  <c r="B34" i="1"/>
  <c r="G34" i="1" s="1"/>
  <c r="B97" i="1"/>
  <c r="B87" i="1"/>
  <c r="G87" i="1" s="1"/>
  <c r="B61" i="1"/>
  <c r="B98" i="1"/>
  <c r="B35" i="1"/>
  <c r="G35" i="1" s="1"/>
  <c r="B36" i="1"/>
  <c r="G36" i="1" s="1"/>
  <c r="B99" i="1"/>
  <c r="G99" i="1" s="1"/>
  <c r="B88" i="1"/>
  <c r="G88" i="1" s="1"/>
  <c r="B62" i="1"/>
  <c r="B37" i="1"/>
  <c r="B38" i="1"/>
  <c r="B100" i="1"/>
  <c r="G100" i="1" s="1"/>
  <c r="B89" i="1"/>
  <c r="G89" i="1" s="1"/>
  <c r="B90" i="1"/>
  <c r="H90" i="1" s="1"/>
  <c r="B63" i="1"/>
  <c r="G63" i="1" s="1"/>
  <c r="B64" i="1"/>
  <c r="G64" i="1" s="1"/>
  <c r="B65" i="1"/>
  <c r="H65" i="1" s="1"/>
  <c r="B66" i="1"/>
  <c r="H66" i="1" s="1"/>
  <c r="B39" i="1"/>
  <c r="G39" i="1" s="1"/>
  <c r="B40" i="1"/>
  <c r="G40" i="1" s="1"/>
  <c r="B41" i="1"/>
  <c r="I41" i="1" s="1"/>
  <c r="B67" i="1"/>
  <c r="B42" i="1"/>
  <c r="I42" i="1" s="1"/>
  <c r="B43" i="1"/>
  <c r="B44" i="1"/>
  <c r="B45" i="1"/>
  <c r="G45" i="1" s="1"/>
  <c r="B101" i="1"/>
  <c r="I101" i="1" s="1"/>
  <c r="B91" i="1"/>
  <c r="B68" i="1"/>
  <c r="B69" i="1"/>
  <c r="G69" i="1" s="1"/>
  <c r="B70" i="1"/>
  <c r="G70" i="1" s="1"/>
  <c r="B71" i="1"/>
  <c r="G71" i="1" s="1"/>
  <c r="B72" i="1"/>
  <c r="G72" i="1" s="1"/>
  <c r="B73" i="1"/>
  <c r="B74" i="1"/>
  <c r="B75" i="1"/>
  <c r="G75" i="1" s="1"/>
  <c r="B76" i="1"/>
  <c r="G76" i="1" s="1"/>
  <c r="B77" i="1"/>
  <c r="G77" i="1" s="1"/>
  <c r="B78" i="1"/>
  <c r="H78" i="1" s="1"/>
  <c r="B79" i="1"/>
  <c r="I79" i="1" s="1"/>
  <c r="B46" i="1"/>
  <c r="G46" i="1" s="1"/>
  <c r="B80" i="1"/>
  <c r="H80" i="1" s="1"/>
  <c r="B81" i="1"/>
  <c r="G81" i="1" s="1"/>
  <c r="B47" i="1"/>
  <c r="I47" i="1" s="1"/>
  <c r="I32" i="1" l="1"/>
  <c r="G85" i="1"/>
  <c r="G79" i="1"/>
  <c r="G49" i="1"/>
  <c r="G31" i="1"/>
  <c r="G19" i="1"/>
  <c r="J90" i="1"/>
  <c r="J84" i="1"/>
  <c r="J78" i="1"/>
  <c r="J72" i="1"/>
  <c r="J66" i="1"/>
  <c r="J48" i="1"/>
  <c r="J36" i="1"/>
  <c r="J30" i="1"/>
  <c r="J24" i="1"/>
  <c r="J18" i="1"/>
  <c r="J12" i="1"/>
  <c r="J6" i="1"/>
  <c r="I90" i="1"/>
  <c r="I84" i="1"/>
  <c r="I78" i="1"/>
  <c r="I72" i="1"/>
  <c r="I66" i="1"/>
  <c r="I48" i="1"/>
  <c r="I36" i="1"/>
  <c r="I30" i="1"/>
  <c r="I24" i="1"/>
  <c r="I18" i="1"/>
  <c r="I12" i="1"/>
  <c r="I6" i="1"/>
  <c r="J32" i="1"/>
  <c r="G32" i="1"/>
  <c r="J79" i="1"/>
  <c r="J31" i="1"/>
  <c r="H72" i="1"/>
  <c r="G48" i="1"/>
  <c r="G30" i="1"/>
  <c r="G18" i="1"/>
  <c r="J101" i="1"/>
  <c r="J95" i="1"/>
  <c r="J89" i="1"/>
  <c r="J83" i="1"/>
  <c r="J77" i="1"/>
  <c r="J71" i="1"/>
  <c r="J65" i="1"/>
  <c r="J59" i="1"/>
  <c r="J53" i="1"/>
  <c r="J47" i="1"/>
  <c r="J41" i="1"/>
  <c r="J35" i="1"/>
  <c r="J29" i="1"/>
  <c r="J23" i="1"/>
  <c r="J17" i="1"/>
  <c r="J11" i="1"/>
  <c r="J5" i="1"/>
  <c r="I80" i="1"/>
  <c r="I20" i="1"/>
  <c r="I19" i="1"/>
  <c r="H49" i="1"/>
  <c r="H84" i="1"/>
  <c r="G90" i="1"/>
  <c r="G78" i="1"/>
  <c r="G66" i="1"/>
  <c r="I95" i="1"/>
  <c r="I89" i="1"/>
  <c r="I83" i="1"/>
  <c r="I77" i="1"/>
  <c r="I71" i="1"/>
  <c r="I65" i="1"/>
  <c r="I59" i="1"/>
  <c r="I35" i="1"/>
  <c r="I29" i="1"/>
  <c r="I17" i="1"/>
  <c r="I5" i="1"/>
  <c r="G80" i="1"/>
  <c r="I85" i="1"/>
  <c r="H79" i="1"/>
  <c r="H89" i="1"/>
  <c r="H29" i="1"/>
  <c r="J100" i="1"/>
  <c r="J94" i="1"/>
  <c r="J88" i="1"/>
  <c r="J82" i="1"/>
  <c r="J76" i="1"/>
  <c r="J70" i="1"/>
  <c r="J64" i="1"/>
  <c r="J58" i="1"/>
  <c r="J52" i="1"/>
  <c r="J46" i="1"/>
  <c r="J40" i="1"/>
  <c r="J34" i="1"/>
  <c r="J28" i="1"/>
  <c r="J22" i="1"/>
  <c r="J16" i="1"/>
  <c r="J10" i="1"/>
  <c r="J4" i="1"/>
  <c r="H20" i="1"/>
  <c r="H77" i="1"/>
  <c r="H71" i="1"/>
  <c r="H59" i="1"/>
  <c r="G95" i="1"/>
  <c r="G65" i="1"/>
  <c r="G17" i="1"/>
  <c r="I100" i="1"/>
  <c r="I94" i="1"/>
  <c r="I88" i="1"/>
  <c r="I82" i="1"/>
  <c r="I76" i="1"/>
  <c r="I70" i="1"/>
  <c r="I64" i="1"/>
  <c r="I58" i="1"/>
  <c r="I52" i="1"/>
  <c r="I46" i="1"/>
  <c r="I40" i="1"/>
  <c r="I34" i="1"/>
  <c r="I28" i="1"/>
  <c r="I22" i="1"/>
  <c r="I16" i="1"/>
  <c r="I10" i="1"/>
  <c r="I4" i="1"/>
  <c r="H85" i="1"/>
  <c r="H100" i="1"/>
  <c r="H94" i="1"/>
  <c r="H88" i="1"/>
  <c r="H82" i="1"/>
  <c r="H76" i="1"/>
  <c r="H70" i="1"/>
  <c r="H64" i="1"/>
  <c r="H58" i="1"/>
  <c r="H52" i="1"/>
  <c r="H46" i="1"/>
  <c r="H40" i="1"/>
  <c r="H34" i="1"/>
  <c r="H28" i="1"/>
  <c r="H22" i="1"/>
  <c r="H16" i="1"/>
  <c r="H10" i="1"/>
  <c r="H4" i="1"/>
  <c r="J20" i="1"/>
  <c r="J49" i="1"/>
  <c r="H31" i="1"/>
  <c r="J19" i="1"/>
  <c r="J99" i="1"/>
  <c r="J93" i="1"/>
  <c r="J87" i="1"/>
  <c r="J81" i="1"/>
  <c r="J75" i="1"/>
  <c r="J69" i="1"/>
  <c r="J63" i="1"/>
  <c r="J57" i="1"/>
  <c r="J51" i="1"/>
  <c r="J45" i="1"/>
  <c r="J39" i="1"/>
  <c r="J33" i="1"/>
  <c r="J27" i="1"/>
  <c r="J21" i="1"/>
  <c r="J15" i="1"/>
  <c r="J9" i="1"/>
  <c r="J3" i="1"/>
  <c r="H35" i="1"/>
  <c r="I99" i="1"/>
  <c r="I93" i="1"/>
  <c r="I87" i="1"/>
  <c r="I81" i="1"/>
  <c r="I75" i="1"/>
  <c r="I69" i="1"/>
  <c r="I63" i="1"/>
  <c r="I57" i="1"/>
  <c r="I51" i="1"/>
  <c r="I45" i="1"/>
  <c r="I39" i="1"/>
  <c r="I33" i="1"/>
  <c r="I27" i="1"/>
  <c r="I21" i="1"/>
  <c r="I15" i="1"/>
  <c r="I9" i="1"/>
  <c r="I3" i="1"/>
  <c r="H99" i="1"/>
  <c r="H93" i="1"/>
  <c r="H87" i="1"/>
  <c r="H81" i="1"/>
  <c r="H75" i="1"/>
  <c r="H69" i="1"/>
  <c r="H63" i="1"/>
  <c r="H57" i="1"/>
  <c r="H51" i="1"/>
  <c r="H45" i="1"/>
  <c r="H39" i="1"/>
  <c r="H33" i="1"/>
  <c r="H27" i="1"/>
  <c r="H21" i="1"/>
  <c r="H15" i="1"/>
  <c r="H9" i="1"/>
  <c r="H3" i="1"/>
</calcChain>
</file>

<file path=xl/sharedStrings.xml><?xml version="1.0" encoding="utf-8"?>
<sst xmlns="http://schemas.openxmlformats.org/spreadsheetml/2006/main" count="712" uniqueCount="122">
  <si>
    <t>Nome</t>
  </si>
  <si>
    <t>Formato</t>
  </si>
  <si>
    <t>Anexo .11 - Hidrovia do Madeira Passo Crítico (Abelhas).png</t>
  </si>
  <si>
    <t>PNG</t>
  </si>
  <si>
    <t>Anexo I.1 Hidrovia do Solimões  Amazonas.png</t>
  </si>
  <si>
    <t>Anexo I.10 - Hidrovia do Madeira.png</t>
  </si>
  <si>
    <t>Anexo I.2 – Hidrovia Solimões  Amazonas – Demanda de Mercadoria.png</t>
  </si>
  <si>
    <t>Anexo I.3 - Hidrovia do Tapajós.png</t>
  </si>
  <si>
    <t>Anexo I.4 - Hidrovia do Tocantins  Araguai.png</t>
  </si>
  <si>
    <t>Anexo I.5 - Hidrovia do Parnaíba.png</t>
  </si>
  <si>
    <t>Anexo I.6 - Hidrovia do São Francisco.png</t>
  </si>
  <si>
    <t>Anexo I.7- Hidrovia do Paraguai.png</t>
  </si>
  <si>
    <t>Anexo I.8- Hidrovia do Tietê  Paraná.png</t>
  </si>
  <si>
    <t>Anexo I.9- Hidrovia do Mercosul.png</t>
  </si>
  <si>
    <t>Figura 4 5 – Demanda portuária dos grupos de mercadorias que utilizam as hidrovias interiores.png</t>
  </si>
  <si>
    <t>Figura 4 6 – Demanda portuária e produção municipal de soja em grãos.png</t>
  </si>
  <si>
    <t>Figura 4 7– Demanda portuária e produção municipal de milho em grãos.png</t>
  </si>
  <si>
    <t>Figura 4 8 – Demanda portuária e produção municipal de trigo em grãos.png</t>
  </si>
  <si>
    <t>Figura 4 9 – Demanda portuária e produção municipal de arroz em casca.png</t>
  </si>
  <si>
    <t>Figura 5 1 – IDHM por Municípios - 1991.png</t>
  </si>
  <si>
    <t>Figura 5 10 – PIB por Microrregiões – 2014.png</t>
  </si>
  <si>
    <t>Figura 5 11 – População por Microrregiões - 1991.png</t>
  </si>
  <si>
    <t>Figura 5 12 – População por Microrregiões - 2000.png</t>
  </si>
  <si>
    <t>Figura 5 13 – População por Microrregiões - 2010.png</t>
  </si>
  <si>
    <t>Figura 5 14 – Rendimento Médio por Microrregiões - 2000.png</t>
  </si>
  <si>
    <t>Figura 5 15 – Rendimento Médio por Microrregiões - 2010.png</t>
  </si>
  <si>
    <t>Figura 5 2 – IDHM por Municípios - 2000.png</t>
  </si>
  <si>
    <t>Figura 5 3 – IDHM por Municípios - 2010.png</t>
  </si>
  <si>
    <t>Figura 5 4 – Renda per Capita por Municípios - 1991.png</t>
  </si>
  <si>
    <t>Figura 5 5 – Renda per Capita por Municípios - 2000.png</t>
  </si>
  <si>
    <t>Figura 5 6 – Renda per Capita por Municípios - 2010.png</t>
  </si>
  <si>
    <t>Figura 5 7 – PIB por Microrregiões - 2010.png</t>
  </si>
  <si>
    <t>Figura 5 8 – PIB por Microrregiões - 2012.png</t>
  </si>
  <si>
    <t>Figura 5 9 – PIB por Microrregiões – 2013.png</t>
  </si>
  <si>
    <t>Figura 6 1 - Terras Indígenas e Quilombolas – Mapa Brasil.png</t>
  </si>
  <si>
    <t>Figura 6 2 – Unidades de Conservação – Mapa Brasil.png</t>
  </si>
  <si>
    <t>Figura 7 1 – Administrações Hidroviárias.png</t>
  </si>
  <si>
    <t>Figura 7 10 – IDHM 2010 por Microrregiões de Influência na Hidrovia (Tapajós).png</t>
  </si>
  <si>
    <t>Figura 7 11 – Unidades de Conservação por Municípios de Influência na Hidrovia (Tapajós).png</t>
  </si>
  <si>
    <t>Figura 7 12 – Terras Indígenas e Quilombolas por Municípios de Influência na Hidrovia (Tapajós).png</t>
  </si>
  <si>
    <t>Figura 7 13 – Infraestrutura na Hidrovia (Tapajós).png</t>
  </si>
  <si>
    <t>Figura 7 16 – PIB 2014 nas Microrregiões de Influência na Hidrovia (Tocantins  Araguaia).png</t>
  </si>
  <si>
    <t>Figura 7 17 – IDHM 2010 nos Municípios de Influência na Hidrovia (Tocantins  Araguaia).png</t>
  </si>
  <si>
    <t>Figura 7 18 – Unidades de Conservação nos Municípios de Influência na Hidrovia (Tocantins  Araguaia).png</t>
  </si>
  <si>
    <t>Figura 7 19 – Terras Indígenas e Quilombolas nos Municípios de Influência na Hidrovia (Tocantins  Araguaia).png</t>
  </si>
  <si>
    <t>Figura 7 2 – PIB 2014 por Microrregiões de Influência na Hidrovia (Solimões  Amazonas).png</t>
  </si>
  <si>
    <t>Figura 7 20 – Infraestrutura da Hidrovia (Tocantins  Araguaia).png</t>
  </si>
  <si>
    <t>Figura 7 23 – PIB 2014 nas Microrregiões de Influência (Parnaíba).png</t>
  </si>
  <si>
    <t>Figura 7 24 – IDHM 2010 nos Municípios de Influência (Parnaíba).png</t>
  </si>
  <si>
    <t>Figura 7 25 – Unidades de Conservação nos Municípios de Influência (Parnaíba).png</t>
  </si>
  <si>
    <t>Figura 7 26 – Terras Quilombolas nos Municípios de Influência (Parnaíba).png</t>
  </si>
  <si>
    <t>Figura 7 27 – Infraestrutura da Hidrovia (Parnaíba).png</t>
  </si>
  <si>
    <t>Figura 7 28 – PIB 2014 nas Microrregiões de Influência na Hidrovia (São Francisco).png</t>
  </si>
  <si>
    <t>Figura 7 29 – IDHM 2010 nos Municípios de Influência na Hidrovia (São Francisco).png</t>
  </si>
  <si>
    <t>Figura 7 3 – IDHM 2010 por Municípios de Influência na Hidrovia (Solimões  Amazonas).png</t>
  </si>
  <si>
    <t>Figura 7 30 – Unidades de Conservação nos Municípios de Influência na Hidrovia (São Francisco).png</t>
  </si>
  <si>
    <t>Figura 7 31 – Terras Indígenas e Quilombolas nos Municípios de Influência na Hidrovia (São Francisco).png</t>
  </si>
  <si>
    <t>Figura 7 32 – Infraestrutura da Hidrovia (São Francisco).png</t>
  </si>
  <si>
    <t>Figura 7 33 – PIB 2014 nas Microrregiões de Influência na Hidrovia (Paraguai).png</t>
  </si>
  <si>
    <t>Figura 7 34 – IDHM 2010 nos Municípios de Influência na Hidrovia (Paraguai).png</t>
  </si>
  <si>
    <t>Figura 7 35 – Unidades de Conservação nos Municípios de Influência na Hidrovia (Paraguai).png</t>
  </si>
  <si>
    <t>Figura 7 36 – Terras Indígenas e Quilombolas nos Municípios de Influência na Hidrovia (Paraguai).png</t>
  </si>
  <si>
    <t>Figura 7 37 – Infraestrutura da Hidrovia (Paraguai).png</t>
  </si>
  <si>
    <t>Figura 7 4 – Unidades de Conservação nas Microrregiões de Influência na Hidrovia (Solimões  Amazonas).png</t>
  </si>
  <si>
    <t>Figura 7 42 – PIB 2014 nas Microrregiões de Influência na Hidrovia (Tietê  Paraná).png</t>
  </si>
  <si>
    <t>Figura 7 43 – IDHM 2010 nos Municípios de Influência na Hidrovia (Tietê  Paraná).png</t>
  </si>
  <si>
    <t>Figura 7 44 – Unidades de Conservação nos Municípios de Influência na Hidrovia (Tietê  Paraná).png</t>
  </si>
  <si>
    <t>Figura 7 45 – Terras Indígenas e Quilombolas nos Municípios de Influência na Hidrovia (Tietê  Paraná).png</t>
  </si>
  <si>
    <t>Figura 7 46 – Infraestrutura da Hidrovia (Tietê  Paraná).png</t>
  </si>
  <si>
    <t>Figura 7 47 – PIB 2014 nas Microrregiões de Influência na Hidrovia (Mercosul).png</t>
  </si>
  <si>
    <t>Figura 7 48 – IDHM 2010 nos Municípios de Influência na Hidrovia (Mercosul).png</t>
  </si>
  <si>
    <t>Figura 7 49 – Unidades de Conservação nos Municípios de Influência na Hidrovia (Mercosul).png</t>
  </si>
  <si>
    <t>Figura 7 5 – Terras Indígenas e Quilombolas por Microrregiões de Influência na Hidrovia (Solimões  Amazonas).png</t>
  </si>
  <si>
    <t>Figura 7 50 – Terras Indígenas e Quilombolas nos Municípios de Influência na Hidrovia (Mercosul).png</t>
  </si>
  <si>
    <t>Figura 7 51 – Infraestrutura da Hidrovia (Mercosul).png</t>
  </si>
  <si>
    <t>Figura 7 52 – Infraestrutura da Hidrovia (Mercosul).png</t>
  </si>
  <si>
    <t>Figura 7 53 – Infraestrutura da Hidrovia (Mercosul).png</t>
  </si>
  <si>
    <t>Figura 7 56 – Infraesturtura da Hidrovia (Madeira).png</t>
  </si>
  <si>
    <t>Figura 7 57 – PIB 2010 das Microrregiões de Influência na Hidrovia (Madeira).png</t>
  </si>
  <si>
    <t>Figura 7 58 - PIB 2012 das Microrregiões de Influência na Hidrovia (Madeira).png</t>
  </si>
  <si>
    <t>Figura 7 59 - PIB 2013 das Microrregiões de Influência na Hidrovia (Madeira).png</t>
  </si>
  <si>
    <t>Figura 7 6 - Infraestrutura da Hidrovia (Solimões  Amazonas).png</t>
  </si>
  <si>
    <t>Figura 7 60 - PIB 2014 das Microrregiões de Influência na Hidrovia (Madeira).png</t>
  </si>
  <si>
    <t>Figura 7 61 – IDHM 1991 nos Municípios de Influência na Hidrovia (Madeira).png</t>
  </si>
  <si>
    <t>Figura 7 62 - IDHM 2000 nos Municípios de Influência na Hidrovia (Madeira).png</t>
  </si>
  <si>
    <t>Figura 7 63 - IDHM 2010 nos Municípios de Influência na Hidrovia (Madeira).png</t>
  </si>
  <si>
    <t>Figura 7 64 – Unidades de Conservação nos Municípios de Influência na Hidrovia (Madeira).png</t>
  </si>
  <si>
    <t>Figura 7 65 – Terras Indígenas e Quilombolas nos Municípios de Influência na Hidrovia (Madeira).png</t>
  </si>
  <si>
    <t>Figura 7 66 - Fluxo no sentido jusante.png</t>
  </si>
  <si>
    <t>Figura 7 68 - Fluxo no sentido montante.png</t>
  </si>
  <si>
    <t>Figura 7 74 - Estações fluviométricas do rio Madeira.png</t>
  </si>
  <si>
    <t>Figura 7 81 - Pontos Potenciais Críticos a Monitorar (Bancos de Areia).png</t>
  </si>
  <si>
    <t>Figura 7 82 - Passos Críticos a Serem Dragados no Rio Madeira.png</t>
  </si>
  <si>
    <t>Figura 7 83 – Passo Crítico 19 - Areal Marmelos.png</t>
  </si>
  <si>
    <t>Figura 7 84 – Passo Crítico 27 - Areal Três Casas.png</t>
  </si>
  <si>
    <t>Figura 7 85 – Passo Crítico 28 - Areal Cintra.png</t>
  </si>
  <si>
    <t>Figura 7 86 – Passo Crítico 33 - Areal Abelhas.png</t>
  </si>
  <si>
    <t>Figura 7 87 – Passo Crítico 34 - Areal Pombal.png</t>
  </si>
  <si>
    <t>Figura 7 88 – Passo Crítico 35 - Areal Curicacas.png</t>
  </si>
  <si>
    <t>Figura 7 89 – Passo Crítico 40 - Areal dos Mutuns.png</t>
  </si>
  <si>
    <t>Figura 7 9 – PIB 2014 por Microrregiões de Influência na Hidrovia (Tapajós).png</t>
  </si>
  <si>
    <t>Figura 7 90 – Passo Crítico 41 - Areal Cojubim.png</t>
  </si>
  <si>
    <t>Figura 7 91 – Passo Crítico 43 - Areal Tamanduá.png</t>
  </si>
  <si>
    <t>NOME DO ARQUIVO</t>
  </si>
  <si>
    <t>ENDEREÇO BASE</t>
  </si>
  <si>
    <t>TIPO</t>
  </si>
  <si>
    <t>TITULO</t>
  </si>
  <si>
    <t>DESCRIÇÃO</t>
  </si>
  <si>
    <t>IMAGEM_BX</t>
  </si>
  <si>
    <t>GeoInf/</t>
  </si>
  <si>
    <t>Dados Estatísticos</t>
  </si>
  <si>
    <t>Titulo</t>
  </si>
  <si>
    <t>Descrição</t>
  </si>
  <si>
    <t>NOME</t>
  </si>
  <si>
    <t>SHAPE</t>
  </si>
  <si>
    <t>PDF</t>
  </si>
  <si>
    <t>IMAGEM</t>
  </si>
  <si>
    <t>Dados Navegação</t>
  </si>
  <si>
    <t>Administrações Hidroviárias</t>
  </si>
  <si>
    <t>Unidade de Conservação</t>
  </si>
  <si>
    <t>Terras Indígenas e Quilombolas</t>
  </si>
  <si>
    <t>Dados de Demanda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</si>
</sst>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abSelected="1" workbookViewId="0">
      <selection activeCell="K2" sqref="K2:K101"/>
    </sheetView>
  </sheetViews>
  <sheetFormatPr defaultRowHeight="21" customHeight="1" x14ac:dyDescent="0.25"/>
  <cols>
    <col min="1" max="2" width="90.28515625" customWidth="1"/>
    <col min="3" max="3" width="17.140625" customWidth="1"/>
    <col min="4" max="4" width="26.28515625" bestFit="1" customWidth="1"/>
    <col min="5" max="6" width="17.140625" customWidth="1"/>
    <col min="7" max="7" width="57.7109375" bestFit="1" customWidth="1"/>
    <col min="8" max="10" width="17.140625" customWidth="1"/>
    <col min="11" max="11" width="68.85546875" customWidth="1"/>
    <col min="12" max="12" width="74.42578125" customWidth="1"/>
  </cols>
  <sheetData>
    <row r="1" spans="1:12" ht="21" customHeight="1" x14ac:dyDescent="0.25">
      <c r="A1" t="s">
        <v>103</v>
      </c>
      <c r="B1" t="s">
        <v>113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  <c r="H1" t="s">
        <v>116</v>
      </c>
      <c r="I1" t="s">
        <v>114</v>
      </c>
      <c r="J1" t="s">
        <v>115</v>
      </c>
    </row>
    <row r="2" spans="1:12" ht="240" customHeight="1" x14ac:dyDescent="0.25">
      <c r="A2" t="s">
        <v>36</v>
      </c>
      <c r="B2" t="str">
        <f>LEFT(A2,LEN(A2)-4)</f>
        <v>Figura 7 1 – Administrações Hidroviárias</v>
      </c>
      <c r="C2" t="s">
        <v>109</v>
      </c>
      <c r="D2" t="s">
        <v>118</v>
      </c>
      <c r="E2" t="s">
        <v>111</v>
      </c>
      <c r="F2" t="s">
        <v>112</v>
      </c>
      <c r="G2" t="str">
        <f>$B2&amp;"_BX.jpg"</f>
        <v>Figura 7 1 – Administrações Hidroviárias_BX.jpg</v>
      </c>
      <c r="H2" t="str">
        <f>$B2&amp;".png"</f>
        <v>Figura 7 1 – Administrações Hidroviárias.png</v>
      </c>
      <c r="I2" t="str">
        <f>$B2&amp;".shp"</f>
        <v>Figura 7 1 – Administrações Hidroviárias.shp</v>
      </c>
      <c r="J2" t="str">
        <f>$B2&amp;".pdf"</f>
        <v>Figura 7 1 – Administrações Hidroviárias.pdf</v>
      </c>
      <c r="K2" s="1" t="str">
        <f>" &lt;div id="&amp; CHAR(34)&amp;"lista-geoinfo"&amp; CHAR(34)&amp;"&gt;
      &lt;div class="&amp; CHAR(34)&amp;"TextoMargem"&amp; CHAR(34)&amp;"&gt;
        &lt;h3&gt;"&amp;D2&amp;"&lt;/h3&gt;
        "&amp;E2&amp;"
        &lt;p&gt;&amp;nbsp;&lt;/p&gt;
        &lt;p&gt;"&amp;F2&amp;"&lt;/p&gt;
        &lt;p&gt;&lt;img src="&amp; CHAR(34)&amp;"GeoInf/"&amp;G2 &amp; CHAR(34)&amp;" width="&amp; CHAR(34)&amp;"280"&amp; CHAR(34)&amp;" height="&amp; CHAR(34)&amp;"352"&amp; CHAR(34)&amp;" alt="&amp; CHAR(34)&amp;""&amp; CHAR(34)&amp;"/&gt;&lt;/p&gt;
        &lt;p&gt;&amp;nbsp; Arquivo Shape(SHP)&lt;/p&gt;
         &lt;p&gt;&amp;nbsp; &lt;a href="&amp; CHAR(34)&amp;"GeoInf/"&amp;H2&amp; CHAR(34)&amp;"&gt;Arquivo de Imagem (PNG)&lt;/a&gt;&lt;/p&gt;
        &lt;p&gt;&amp;nbsp; Arquivo PDF (PDF)&lt;/p&gt;
      &lt;/div&gt;
    &lt;/div&gt;"</f>
        <v xml:space="preserve"> &lt;div id="lista-geoinfo"&gt;
      &lt;div class="TextoMargem"&gt;
        &lt;h3&gt;Administrações Hidroviárias&lt;/h3&gt;
        Titulo
        &lt;p&gt;&amp;nbsp;&lt;/p&gt;
        &lt;p&gt;Descrição&lt;/p&gt;
        &lt;p&gt;&lt;img src="GeoInf/Figura 7 1 – Administrações Hidroviárias_BX.jpg" width="280" height="352" alt=""/&gt;&lt;/p&gt;
        &lt;p&gt;&amp;nbsp; Arquivo Shape(SHP)&lt;/p&gt;
         &lt;p&gt;&amp;nbsp; &lt;a href="GeoInf/Figura 7 1 – Administrações Hidroviárias.png"&gt;Arquivo de Imagem (PNG)&lt;/a&gt;&lt;/p&gt;
        &lt;p&gt;&amp;nbsp; Arquivo PDF (PDF)&lt;/p&gt;
      &lt;/div&gt;
    &lt;/div&gt;</v>
      </c>
      <c r="L2" s="1" t="str">
        <f>" &lt;div id="&amp; CHAR(34)&amp;"lista-geoinfo"&amp; CHAR(34)&amp;"&gt;
      &lt;div class="&amp; CHAR(34)&amp;"TextoMargem"&amp; CHAR(34)&amp;"&gt;
        &lt;h3&gt;Dados Estatísticos&lt;/h3&gt;
        xxxxxxxxxx
        &lt;p&gt;&amp;nbsp;&lt;/p&gt;
        &lt;p&gt;xxxxxx&lt;/p&gt;
        &lt;p&gt;&lt;img src="&amp; CHAR(34)&amp;"GeoInf/Figura 5 7 – PIB por Microrregiões - 2010.png"&amp; CHAR(34)&amp;" width="&amp; CHAR(34)&amp;"280"&amp; CHAR(34)&amp;" height="&amp; CHAR(34)&amp;"352"&amp; CHAR(34)&amp;" alt="&amp; CHAR(34)&amp;""&amp; CHAR(34)&amp;"/&gt;&lt;/p&gt;
        &lt;p&gt;&amp;nbsp; Arquivo Shape(SHP)&lt;/p&gt;
        &lt;p&gt;&amp;nbsp; Arquivo de Imagem (JPG)&lt;/p&gt;
        &lt;p&gt;&amp;nbsp; Arquivo PDF (PDF)&lt;/p&gt;
      &lt;/div&gt;
    &lt;/div&gt;"</f>
        <v xml:space="preserve"> &lt;div id="lista-geoinfo"&gt;
      &lt;div class="TextoMargem"&gt;
        &lt;h3&gt;Dados Estatísticos&lt;/h3&gt;
        xxxxxxxxxx
        &lt;p&gt;&amp;nbsp;&lt;/p&gt;
        &lt;p&gt;xxxxxx&lt;/p&gt;
        &lt;p&gt;&lt;img src="GeoInf/Figura 5 7 – PIB por Microrregiões - 2010.png" width="280" height="352" alt=""/&gt;&lt;/p&gt;
        &lt;p&gt;&amp;nbsp; Arquivo Shape(SHP)&lt;/p&gt;
        &lt;p&gt;&amp;nbsp; Arquivo de Imagem (JPG)&lt;/p&gt;
        &lt;p&gt;&amp;nbsp; Arquivo PDF (PDF)&lt;/p&gt;
      &lt;/div&gt;
    &lt;/div&gt;</v>
      </c>
    </row>
    <row r="3" spans="1:12" ht="21" customHeight="1" x14ac:dyDescent="0.25">
      <c r="A3" t="s">
        <v>6</v>
      </c>
      <c r="B3" t="str">
        <f>LEFT(A3,LEN(A3)-4)</f>
        <v>Anexo I.2 – Hidrovia Solimões  Amazonas – Demanda de Mercadoria</v>
      </c>
      <c r="C3" t="s">
        <v>109</v>
      </c>
      <c r="D3" t="s">
        <v>121</v>
      </c>
      <c r="E3" t="s">
        <v>111</v>
      </c>
      <c r="F3" t="s">
        <v>112</v>
      </c>
      <c r="G3" t="str">
        <f t="shared" ref="G3:G66" si="0">$B3&amp;"_BX.jpg"</f>
        <v>Anexo I.2 – Hidrovia Solimões  Amazonas – Demanda de Mercadoria_BX.jpg</v>
      </c>
      <c r="H3" t="str">
        <f t="shared" ref="H3:H66" si="1">$B3&amp;".png"</f>
        <v>Anexo I.2 – Hidrovia Solimões  Amazonas – Demanda de Mercadoria.png</v>
      </c>
      <c r="I3" t="str">
        <f t="shared" ref="I3:I66" si="2">$B3&amp;".shp"</f>
        <v>Anexo I.2 – Hidrovia Solimões  Amazonas – Demanda de Mercadoria.shp</v>
      </c>
      <c r="J3" t="str">
        <f t="shared" ref="J3:J66" si="3">$B3&amp;".pdf"</f>
        <v>Anexo I.2 – Hidrovia Solimões  Amazonas – Demanda de Mercadoria.pdf</v>
      </c>
      <c r="K3" s="1" t="str">
        <f t="shared" ref="K3:K66" si="4">" &lt;div id="&amp; CHAR(34)&amp;"lista-geoinfo"&amp; CHAR(34)&amp;"&gt;
      &lt;div class="&amp; CHAR(34)&amp;"TextoMargem"&amp; CHAR(34)&amp;"&gt;
        &lt;h3&gt;"&amp;D3&amp;"&lt;/h3&gt;
        "&amp;E3&amp;"
        &lt;p&gt;&amp;nbsp;&lt;/p&gt;
        &lt;p&gt;"&amp;F3&amp;"&lt;/p&gt;
        &lt;p&gt;&lt;img src="&amp; CHAR(34)&amp;"GeoInf/"&amp;G3 &amp; CHAR(34)&amp;" width="&amp; CHAR(34)&amp;"280"&amp; CHAR(34)&amp;" height="&amp; CHAR(34)&amp;"352"&amp; CHAR(34)&amp;" alt="&amp; CHAR(34)&amp;""&amp; CHAR(34)&amp;"/&gt;&lt;/p&gt;
        &lt;p&gt;&amp;nbsp; Arquivo Shape(SHP)&lt;/p&gt;
         &lt;p&gt;&amp;nbsp; &lt;a href="&amp; CHAR(34)&amp;"GeoInf/"&amp;H3&amp; CHAR(34)&amp;"&gt;Arquivo de Imagem (PNG)&lt;/a&gt;&lt;/p&gt;
        &lt;p&gt;&amp;nbsp; Arquivo PDF (PDF)&lt;/p&gt;
      &lt;/div&gt;
    &lt;/div&gt;"</f>
        <v xml:space="preserve"> &lt;div id="lista-geoinfo"&gt;
      &lt;div class="TextoMargem"&gt;
        &lt;h3&gt;Dados de Demanda&lt;/h3&gt;
        Titulo
        &lt;p&gt;&amp;nbsp;&lt;/p&gt;
        &lt;p&gt;Descrição&lt;/p&gt;
        &lt;p&gt;&lt;img src="GeoInf/Anexo I.2 – Hidrovia Solimões  Amazonas – Demanda de Mercadoria_BX.jpg" width="280" height="352" alt=""/&gt;&lt;/p&gt;
        &lt;p&gt;&amp;nbsp; Arquivo Shape(SHP)&lt;/p&gt;
         &lt;p&gt;&amp;nbsp; &lt;a href="GeoInf/Anexo I.2 – Hidrovia Solimões  Amazonas – Demanda de Mercadoria.png"&gt;Arquivo de Imagem (PNG)&lt;/a&gt;&lt;/p&gt;
        &lt;p&gt;&amp;nbsp; Arquivo PDF (PDF)&lt;/p&gt;
      &lt;/div&gt;
    &lt;/div&gt;</v>
      </c>
    </row>
    <row r="4" spans="1:12" ht="21" customHeight="1" x14ac:dyDescent="0.25">
      <c r="A4" t="s">
        <v>14</v>
      </c>
      <c r="B4" t="str">
        <f>LEFT(A4,LEN(A4)-4)</f>
        <v>Figura 4 5 – Demanda portuária dos grupos de mercadorias que utilizam as hidrovias interiores</v>
      </c>
      <c r="C4" t="s">
        <v>109</v>
      </c>
      <c r="D4" t="s">
        <v>121</v>
      </c>
      <c r="E4" t="s">
        <v>111</v>
      </c>
      <c r="F4" t="s">
        <v>112</v>
      </c>
      <c r="G4" t="str">
        <f t="shared" si="0"/>
        <v>Figura 4 5 – Demanda portuária dos grupos de mercadorias que utilizam as hidrovias interiores_BX.jpg</v>
      </c>
      <c r="H4" t="str">
        <f t="shared" si="1"/>
        <v>Figura 4 5 – Demanda portuária dos grupos de mercadorias que utilizam as hidrovias interiores.png</v>
      </c>
      <c r="I4" t="str">
        <f t="shared" si="2"/>
        <v>Figura 4 5 – Demanda portuária dos grupos de mercadorias que utilizam as hidrovias interiores.shp</v>
      </c>
      <c r="J4" t="str">
        <f t="shared" si="3"/>
        <v>Figura 4 5 – Demanda portuária dos grupos de mercadorias que utilizam as hidrovias interiores.pdf</v>
      </c>
      <c r="K4" s="1" t="str">
        <f t="shared" si="4"/>
        <v xml:space="preserve"> &lt;div id="lista-geoinfo"&gt;
      &lt;div class="TextoMargem"&gt;
        &lt;h3&gt;Dados de Demanda&lt;/h3&gt;
        Titulo
        &lt;p&gt;&amp;nbsp;&lt;/p&gt;
        &lt;p&gt;Descrição&lt;/p&gt;
        &lt;p&gt;&lt;img src="GeoInf/Figura 4 5 – Demanda portuária dos grupos de mercadorias que utilizam as hidrovias interiores_BX.jpg" width="280" height="352" alt=""/&gt;&lt;/p&gt;
        &lt;p&gt;&amp;nbsp; Arquivo Shape(SHP)&lt;/p&gt;
         &lt;p&gt;&amp;nbsp; &lt;a href="GeoInf/Figura 4 5 – Demanda portuária dos grupos de mercadorias que utilizam as hidrovias interiores.png"&gt;Arquivo de Imagem (PNG)&lt;/a&gt;&lt;/p&gt;
        &lt;p&gt;&amp;nbsp; Arquivo PDF (PDF)&lt;/p&gt;
      &lt;/div&gt;
    &lt;/div&gt;</v>
      </c>
    </row>
    <row r="5" spans="1:12" ht="21" customHeight="1" x14ac:dyDescent="0.25">
      <c r="A5" t="s">
        <v>15</v>
      </c>
      <c r="B5" t="str">
        <f>LEFT(A5,LEN(A5)-4)</f>
        <v>Figura 4 6 – Demanda portuária e produção municipal de soja em grãos</v>
      </c>
      <c r="C5" t="s">
        <v>109</v>
      </c>
      <c r="D5" t="s">
        <v>121</v>
      </c>
      <c r="E5" t="s">
        <v>111</v>
      </c>
      <c r="F5" t="s">
        <v>112</v>
      </c>
      <c r="G5" t="str">
        <f t="shared" si="0"/>
        <v>Figura 4 6 – Demanda portuária e produção municipal de soja em grãos_BX.jpg</v>
      </c>
      <c r="H5" t="str">
        <f t="shared" si="1"/>
        <v>Figura 4 6 – Demanda portuária e produção municipal de soja em grãos.png</v>
      </c>
      <c r="I5" t="str">
        <f t="shared" si="2"/>
        <v>Figura 4 6 – Demanda portuária e produção municipal de soja em grãos.shp</v>
      </c>
      <c r="J5" t="str">
        <f t="shared" si="3"/>
        <v>Figura 4 6 – Demanda portuária e produção municipal de soja em grãos.pdf</v>
      </c>
      <c r="K5" s="1" t="str">
        <f t="shared" si="4"/>
        <v xml:space="preserve"> &lt;div id="lista-geoinfo"&gt;
      &lt;div class="TextoMargem"&gt;
        &lt;h3&gt;Dados de Demanda&lt;/h3&gt;
        Titulo
        &lt;p&gt;&amp;nbsp;&lt;/p&gt;
        &lt;p&gt;Descrição&lt;/p&gt;
        &lt;p&gt;&lt;img src="GeoInf/Figura 4 6 – Demanda portuária e produção municipal de soja em grãos_BX.jpg" width="280" height="352" alt=""/&gt;&lt;/p&gt;
        &lt;p&gt;&amp;nbsp; Arquivo Shape(SHP)&lt;/p&gt;
         &lt;p&gt;&amp;nbsp; &lt;a href="GeoInf/Figura 4 6 – Demanda portuária e produção municipal de soja em grãos.png"&gt;Arquivo de Imagem (PNG)&lt;/a&gt;&lt;/p&gt;
        &lt;p&gt;&amp;nbsp; Arquivo PDF (PDF)&lt;/p&gt;
      &lt;/div&gt;
    &lt;/div&gt;</v>
      </c>
    </row>
    <row r="6" spans="1:12" ht="21" customHeight="1" x14ac:dyDescent="0.25">
      <c r="A6" t="s">
        <v>16</v>
      </c>
      <c r="B6" t="str">
        <f>LEFT(A6,LEN(A6)-4)</f>
        <v>Figura 4 7– Demanda portuária e produção municipal de milho em grãos</v>
      </c>
      <c r="C6" t="s">
        <v>109</v>
      </c>
      <c r="D6" t="s">
        <v>121</v>
      </c>
      <c r="E6" t="s">
        <v>111</v>
      </c>
      <c r="F6" t="s">
        <v>112</v>
      </c>
      <c r="G6" t="str">
        <f t="shared" si="0"/>
        <v>Figura 4 7– Demanda portuária e produção municipal de milho em grãos_BX.jpg</v>
      </c>
      <c r="H6" t="str">
        <f t="shared" si="1"/>
        <v>Figura 4 7– Demanda portuária e produção municipal de milho em grãos.png</v>
      </c>
      <c r="I6" t="str">
        <f t="shared" si="2"/>
        <v>Figura 4 7– Demanda portuária e produção municipal de milho em grãos.shp</v>
      </c>
      <c r="J6" t="str">
        <f t="shared" si="3"/>
        <v>Figura 4 7– Demanda portuária e produção municipal de milho em grãos.pdf</v>
      </c>
      <c r="K6" s="1" t="str">
        <f t="shared" si="4"/>
        <v xml:space="preserve"> &lt;div id="lista-geoinfo"&gt;
      &lt;div class="TextoMargem"&gt;
        &lt;h3&gt;Dados de Demanda&lt;/h3&gt;
        Titulo
        &lt;p&gt;&amp;nbsp;&lt;/p&gt;
        &lt;p&gt;Descrição&lt;/p&gt;
        &lt;p&gt;&lt;img src="GeoInf/Figura 4 7– Demanda portuária e produção municipal de milho em grãos_BX.jpg" width="280" height="352" alt=""/&gt;&lt;/p&gt;
        &lt;p&gt;&amp;nbsp; Arquivo Shape(SHP)&lt;/p&gt;
         &lt;p&gt;&amp;nbsp; &lt;a href="GeoInf/Figura 4 7– Demanda portuária e produção municipal de milho em grãos.png"&gt;Arquivo de Imagem (PNG)&lt;/a&gt;&lt;/p&gt;
        &lt;p&gt;&amp;nbsp; Arquivo PDF (PDF)&lt;/p&gt;
      &lt;/div&gt;
    &lt;/div&gt;</v>
      </c>
    </row>
    <row r="7" spans="1:12" ht="21" customHeight="1" x14ac:dyDescent="0.25">
      <c r="A7" t="s">
        <v>17</v>
      </c>
      <c r="B7" t="str">
        <f>LEFT(A7,LEN(A7)-4)</f>
        <v>Figura 4 8 – Demanda portuária e produção municipal de trigo em grãos</v>
      </c>
      <c r="C7" t="s">
        <v>109</v>
      </c>
      <c r="D7" t="s">
        <v>121</v>
      </c>
      <c r="E7" t="s">
        <v>111</v>
      </c>
      <c r="F7" t="s">
        <v>112</v>
      </c>
      <c r="G7" t="str">
        <f t="shared" si="0"/>
        <v>Figura 4 8 – Demanda portuária e produção municipal de trigo em grãos_BX.jpg</v>
      </c>
      <c r="H7" t="str">
        <f t="shared" si="1"/>
        <v>Figura 4 8 – Demanda portuária e produção municipal de trigo em grãos.png</v>
      </c>
      <c r="I7" t="str">
        <f t="shared" si="2"/>
        <v>Figura 4 8 – Demanda portuária e produção municipal de trigo em grãos.shp</v>
      </c>
      <c r="J7" t="str">
        <f t="shared" si="3"/>
        <v>Figura 4 8 – Demanda portuária e produção municipal de trigo em grãos.pdf</v>
      </c>
      <c r="K7" s="1" t="str">
        <f t="shared" si="4"/>
        <v xml:space="preserve"> &lt;div id="lista-geoinfo"&gt;
      &lt;div class="TextoMargem"&gt;
        &lt;h3&gt;Dados de Demanda&lt;/h3&gt;
        Titulo
        &lt;p&gt;&amp;nbsp;&lt;/p&gt;
        &lt;p&gt;Descrição&lt;/p&gt;
        &lt;p&gt;&lt;img src="GeoInf/Figura 4 8 – Demanda portuária e produção municipal de trigo em grãos_BX.jpg" width="280" height="352" alt=""/&gt;&lt;/p&gt;
        &lt;p&gt;&amp;nbsp; Arquivo Shape(SHP)&lt;/p&gt;
         &lt;p&gt;&amp;nbsp; &lt;a href="GeoInf/Figura 4 8 – Demanda portuária e produção municipal de trigo em grãos.png"&gt;Arquivo de Imagem (PNG)&lt;/a&gt;&lt;/p&gt;
        &lt;p&gt;&amp;nbsp; Arquivo PDF (PDF)&lt;/p&gt;
      &lt;/div&gt;
    &lt;/div&gt;</v>
      </c>
    </row>
    <row r="8" spans="1:12" ht="21" customHeight="1" x14ac:dyDescent="0.25">
      <c r="A8" t="s">
        <v>18</v>
      </c>
      <c r="B8" t="str">
        <f>LEFT(A8,LEN(A8)-4)</f>
        <v>Figura 4 9 – Demanda portuária e produção municipal de arroz em casca</v>
      </c>
      <c r="C8" t="s">
        <v>109</v>
      </c>
      <c r="D8" t="s">
        <v>121</v>
      </c>
      <c r="E8" t="s">
        <v>111</v>
      </c>
      <c r="F8" t="s">
        <v>112</v>
      </c>
      <c r="G8" t="str">
        <f t="shared" si="0"/>
        <v>Figura 4 9 – Demanda portuária e produção municipal de arroz em casca_BX.jpg</v>
      </c>
      <c r="H8" t="str">
        <f t="shared" si="1"/>
        <v>Figura 4 9 – Demanda portuária e produção municipal de arroz em casca.png</v>
      </c>
      <c r="I8" t="str">
        <f t="shared" si="2"/>
        <v>Figura 4 9 – Demanda portuária e produção municipal de arroz em casca.shp</v>
      </c>
      <c r="J8" t="str">
        <f t="shared" si="3"/>
        <v>Figura 4 9 – Demanda portuária e produção municipal de arroz em casca.pdf</v>
      </c>
      <c r="K8" s="1" t="str">
        <f t="shared" si="4"/>
        <v xml:space="preserve"> &lt;div id="lista-geoinfo"&gt;
      &lt;div class="TextoMargem"&gt;
        &lt;h3&gt;Dados de Demanda&lt;/h3&gt;
        Titulo
        &lt;p&gt;&amp;nbsp;&lt;/p&gt;
        &lt;p&gt;Descrição&lt;/p&gt;
        &lt;p&gt;&lt;img src="GeoInf/Figura 4 9 – Demanda portuária e produção municipal de arroz em casca_BX.jpg" width="280" height="352" alt=""/&gt;&lt;/p&gt;
        &lt;p&gt;&amp;nbsp; Arquivo Shape(SHP)&lt;/p&gt;
         &lt;p&gt;&amp;nbsp; &lt;a href="GeoInf/Figura 4 9 – Demanda portuária e produção municipal de arroz em casca.png"&gt;Arquivo de Imagem (PNG)&lt;/a&gt;&lt;/p&gt;
        &lt;p&gt;&amp;nbsp; Arquivo PDF (PDF)&lt;/p&gt;
      &lt;/div&gt;
    &lt;/div&gt;</v>
      </c>
    </row>
    <row r="9" spans="1:12" ht="21" customHeight="1" x14ac:dyDescent="0.25">
      <c r="A9" t="s">
        <v>19</v>
      </c>
      <c r="B9" t="str">
        <f>LEFT(A9,LEN(A9)-4)</f>
        <v>Figura 5 1 – IDHM por Municípios - 1991</v>
      </c>
      <c r="C9" t="s">
        <v>109</v>
      </c>
      <c r="D9" t="s">
        <v>110</v>
      </c>
      <c r="E9" t="s">
        <v>111</v>
      </c>
      <c r="F9" t="s">
        <v>112</v>
      </c>
      <c r="G9" t="str">
        <f t="shared" si="0"/>
        <v>Figura 5 1 – IDHM por Municípios - 1991_BX.jpg</v>
      </c>
      <c r="H9" t="str">
        <f t="shared" si="1"/>
        <v>Figura 5 1 – IDHM por Municípios - 1991.png</v>
      </c>
      <c r="I9" t="str">
        <f t="shared" si="2"/>
        <v>Figura 5 1 – IDHM por Municípios - 1991.shp</v>
      </c>
      <c r="J9" t="str">
        <f t="shared" si="3"/>
        <v>Figura 5 1 – IDHM por Municípios - 1991.pdf</v>
      </c>
      <c r="K9" s="1" t="str">
        <f t="shared" si="4"/>
        <v xml:space="preserve"> &lt;div id="lista-geoinfo"&gt;
      &lt;div class="TextoMargem"&gt;
        &lt;h3&gt;Dados Estatísticos&lt;/h3&gt;
        Titulo
        &lt;p&gt;&amp;nbsp;&lt;/p&gt;
        &lt;p&gt;Descrição&lt;/p&gt;
        &lt;p&gt;&lt;img src="GeoInf/Figura 5 1 – IDHM por Municípios - 1991_BX.jpg" width="280" height="352" alt=""/&gt;&lt;/p&gt;
        &lt;p&gt;&amp;nbsp; Arquivo Shape(SHP)&lt;/p&gt;
         &lt;p&gt;&amp;nbsp; &lt;a href="GeoInf/Figura 5 1 – IDHM por Municípios - 1991.png"&gt;Arquivo de Imagem (PNG)&lt;/a&gt;&lt;/p&gt;
        &lt;p&gt;&amp;nbsp; Arquivo PDF (PDF)&lt;/p&gt;
      &lt;/div&gt;
    &lt;/div&gt;</v>
      </c>
    </row>
    <row r="10" spans="1:12" ht="21" customHeight="1" x14ac:dyDescent="0.25">
      <c r="A10" t="s">
        <v>20</v>
      </c>
      <c r="B10" t="str">
        <f>LEFT(A10,LEN(A10)-4)</f>
        <v>Figura 5 10 – PIB por Microrregiões – 2014</v>
      </c>
      <c r="C10" t="s">
        <v>109</v>
      </c>
      <c r="D10" t="s">
        <v>110</v>
      </c>
      <c r="E10" t="s">
        <v>111</v>
      </c>
      <c r="F10" t="s">
        <v>112</v>
      </c>
      <c r="G10" t="str">
        <f t="shared" si="0"/>
        <v>Figura 5 10 – PIB por Microrregiões – 2014_BX.jpg</v>
      </c>
      <c r="H10" t="str">
        <f t="shared" si="1"/>
        <v>Figura 5 10 – PIB por Microrregiões – 2014.png</v>
      </c>
      <c r="I10" t="str">
        <f t="shared" si="2"/>
        <v>Figura 5 10 – PIB por Microrregiões – 2014.shp</v>
      </c>
      <c r="J10" t="str">
        <f t="shared" si="3"/>
        <v>Figura 5 10 – PIB por Microrregiões – 2014.pdf</v>
      </c>
      <c r="K10" s="1" t="str">
        <f t="shared" si="4"/>
        <v xml:space="preserve"> &lt;div id="lista-geoinfo"&gt;
      &lt;div class="TextoMargem"&gt;
        &lt;h3&gt;Dados Estatísticos&lt;/h3&gt;
        Titulo
        &lt;p&gt;&amp;nbsp;&lt;/p&gt;
        &lt;p&gt;Descrição&lt;/p&gt;
        &lt;p&gt;&lt;img src="GeoInf/Figura 5 10 – PIB por Microrregiões – 2014_BX.jpg" width="280" height="352" alt=""/&gt;&lt;/p&gt;
        &lt;p&gt;&amp;nbsp; Arquivo Shape(SHP)&lt;/p&gt;
         &lt;p&gt;&amp;nbsp; &lt;a href="GeoInf/Figura 5 10 – PIB por Microrregiões – 2014.png"&gt;Arquivo de Imagem (PNG)&lt;/a&gt;&lt;/p&gt;
        &lt;p&gt;&amp;nbsp; Arquivo PDF (PDF)&lt;/p&gt;
      &lt;/div&gt;
    &lt;/div&gt;</v>
      </c>
    </row>
    <row r="11" spans="1:12" ht="21" customHeight="1" x14ac:dyDescent="0.25">
      <c r="A11" t="s">
        <v>21</v>
      </c>
      <c r="B11" t="str">
        <f>LEFT(A11,LEN(A11)-4)</f>
        <v>Figura 5 11 – População por Microrregiões - 1991</v>
      </c>
      <c r="C11" t="s">
        <v>109</v>
      </c>
      <c r="D11" t="s">
        <v>110</v>
      </c>
      <c r="E11" t="s">
        <v>111</v>
      </c>
      <c r="F11" t="s">
        <v>112</v>
      </c>
      <c r="G11" t="str">
        <f t="shared" si="0"/>
        <v>Figura 5 11 – População por Microrregiões - 1991_BX.jpg</v>
      </c>
      <c r="H11" t="str">
        <f t="shared" si="1"/>
        <v>Figura 5 11 – População por Microrregiões - 1991.png</v>
      </c>
      <c r="I11" t="str">
        <f t="shared" si="2"/>
        <v>Figura 5 11 – População por Microrregiões - 1991.shp</v>
      </c>
      <c r="J11" t="str">
        <f t="shared" si="3"/>
        <v>Figura 5 11 – População por Microrregiões - 1991.pdf</v>
      </c>
      <c r="K11" s="1" t="str">
        <f t="shared" si="4"/>
        <v xml:space="preserve"> &lt;div id="lista-geoinfo"&gt;
      &lt;div class="TextoMargem"&gt;
        &lt;h3&gt;Dados Estatísticos&lt;/h3&gt;
        Titulo
        &lt;p&gt;&amp;nbsp;&lt;/p&gt;
        &lt;p&gt;Descrição&lt;/p&gt;
        &lt;p&gt;&lt;img src="GeoInf/Figura 5 11 – População por Microrregiões - 1991_BX.jpg" width="280" height="352" alt=""/&gt;&lt;/p&gt;
        &lt;p&gt;&amp;nbsp; Arquivo Shape(SHP)&lt;/p&gt;
         &lt;p&gt;&amp;nbsp; &lt;a href="GeoInf/Figura 5 11 – População por Microrregiões - 1991.png"&gt;Arquivo de Imagem (PNG)&lt;/a&gt;&lt;/p&gt;
        &lt;p&gt;&amp;nbsp; Arquivo PDF (PDF)&lt;/p&gt;
      &lt;/div&gt;
    &lt;/div&gt;</v>
      </c>
    </row>
    <row r="12" spans="1:12" ht="21" customHeight="1" x14ac:dyDescent="0.25">
      <c r="A12" t="s">
        <v>22</v>
      </c>
      <c r="B12" t="str">
        <f>LEFT(A12,LEN(A12)-4)</f>
        <v>Figura 5 12 – População por Microrregiões - 2000</v>
      </c>
      <c r="C12" t="s">
        <v>109</v>
      </c>
      <c r="D12" t="s">
        <v>110</v>
      </c>
      <c r="E12" t="s">
        <v>111</v>
      </c>
      <c r="F12" t="s">
        <v>112</v>
      </c>
      <c r="G12" t="str">
        <f t="shared" si="0"/>
        <v>Figura 5 12 – População por Microrregiões - 2000_BX.jpg</v>
      </c>
      <c r="H12" t="str">
        <f t="shared" si="1"/>
        <v>Figura 5 12 – População por Microrregiões - 2000.png</v>
      </c>
      <c r="I12" t="str">
        <f t="shared" si="2"/>
        <v>Figura 5 12 – População por Microrregiões - 2000.shp</v>
      </c>
      <c r="J12" t="str">
        <f t="shared" si="3"/>
        <v>Figura 5 12 – População por Microrregiões - 2000.pdf</v>
      </c>
      <c r="K12" s="1" t="str">
        <f t="shared" si="4"/>
        <v xml:space="preserve"> &lt;div id="lista-geoinfo"&gt;
      &lt;div class="TextoMargem"&gt;
        &lt;h3&gt;Dados Estatísticos&lt;/h3&gt;
        Titulo
        &lt;p&gt;&amp;nbsp;&lt;/p&gt;
        &lt;p&gt;Descrição&lt;/p&gt;
        &lt;p&gt;&lt;img src="GeoInf/Figura 5 12 – População por Microrregiões - 2000_BX.jpg" width="280" height="352" alt=""/&gt;&lt;/p&gt;
        &lt;p&gt;&amp;nbsp; Arquivo Shape(SHP)&lt;/p&gt;
         &lt;p&gt;&amp;nbsp; &lt;a href="GeoInf/Figura 5 12 – População por Microrregiões - 2000.png"&gt;Arquivo de Imagem (PNG)&lt;/a&gt;&lt;/p&gt;
        &lt;p&gt;&amp;nbsp; Arquivo PDF (PDF)&lt;/p&gt;
      &lt;/div&gt;
    &lt;/div&gt;</v>
      </c>
    </row>
    <row r="13" spans="1:12" ht="21" customHeight="1" x14ac:dyDescent="0.25">
      <c r="A13" t="s">
        <v>23</v>
      </c>
      <c r="B13" t="str">
        <f>LEFT(A13,LEN(A13)-4)</f>
        <v>Figura 5 13 – População por Microrregiões - 2010</v>
      </c>
      <c r="C13" t="s">
        <v>109</v>
      </c>
      <c r="D13" t="s">
        <v>110</v>
      </c>
      <c r="E13" t="s">
        <v>111</v>
      </c>
      <c r="F13" t="s">
        <v>112</v>
      </c>
      <c r="G13" t="str">
        <f t="shared" si="0"/>
        <v>Figura 5 13 – População por Microrregiões - 2010_BX.jpg</v>
      </c>
      <c r="H13" t="str">
        <f t="shared" si="1"/>
        <v>Figura 5 13 – População por Microrregiões - 2010.png</v>
      </c>
      <c r="I13" t="str">
        <f t="shared" si="2"/>
        <v>Figura 5 13 – População por Microrregiões - 2010.shp</v>
      </c>
      <c r="J13" t="str">
        <f t="shared" si="3"/>
        <v>Figura 5 13 – População por Microrregiões - 2010.pdf</v>
      </c>
      <c r="K13" s="1" t="str">
        <f t="shared" si="4"/>
        <v xml:space="preserve"> &lt;div id="lista-geoinfo"&gt;
      &lt;div class="TextoMargem"&gt;
        &lt;h3&gt;Dados Estatísticos&lt;/h3&gt;
        Titulo
        &lt;p&gt;&amp;nbsp;&lt;/p&gt;
        &lt;p&gt;Descrição&lt;/p&gt;
        &lt;p&gt;&lt;img src="GeoInf/Figura 5 13 – População por Microrregiões - 2010_BX.jpg" width="280" height="352" alt=""/&gt;&lt;/p&gt;
        &lt;p&gt;&amp;nbsp; Arquivo Shape(SHP)&lt;/p&gt;
         &lt;p&gt;&amp;nbsp; &lt;a href="GeoInf/Figura 5 13 – População por Microrregiões - 2010.png"&gt;Arquivo de Imagem (PNG)&lt;/a&gt;&lt;/p&gt;
        &lt;p&gt;&amp;nbsp; Arquivo PDF (PDF)&lt;/p&gt;
      &lt;/div&gt;
    &lt;/div&gt;</v>
      </c>
    </row>
    <row r="14" spans="1:12" ht="21" customHeight="1" x14ac:dyDescent="0.25">
      <c r="A14" t="s">
        <v>24</v>
      </c>
      <c r="B14" t="str">
        <f>LEFT(A14,LEN(A14)-4)</f>
        <v>Figura 5 14 – Rendimento Médio por Microrregiões - 2000</v>
      </c>
      <c r="C14" t="s">
        <v>109</v>
      </c>
      <c r="D14" t="s">
        <v>110</v>
      </c>
      <c r="E14" t="s">
        <v>111</v>
      </c>
      <c r="F14" t="s">
        <v>112</v>
      </c>
      <c r="G14" t="str">
        <f t="shared" si="0"/>
        <v>Figura 5 14 – Rendimento Médio por Microrregiões - 2000_BX.jpg</v>
      </c>
      <c r="H14" t="str">
        <f t="shared" si="1"/>
        <v>Figura 5 14 – Rendimento Médio por Microrregiões - 2000.png</v>
      </c>
      <c r="I14" t="str">
        <f t="shared" si="2"/>
        <v>Figura 5 14 – Rendimento Médio por Microrregiões - 2000.shp</v>
      </c>
      <c r="J14" t="str">
        <f t="shared" si="3"/>
        <v>Figura 5 14 – Rendimento Médio por Microrregiões - 2000.pdf</v>
      </c>
      <c r="K14" s="1" t="str">
        <f t="shared" si="4"/>
        <v xml:space="preserve"> &lt;div id="lista-geoinfo"&gt;
      &lt;div class="TextoMargem"&gt;
        &lt;h3&gt;Dados Estatísticos&lt;/h3&gt;
        Titulo
        &lt;p&gt;&amp;nbsp;&lt;/p&gt;
        &lt;p&gt;Descrição&lt;/p&gt;
        &lt;p&gt;&lt;img src="GeoInf/Figura 5 14 – Rendimento Médio por Microrregiões - 2000_BX.jpg" width="280" height="352" alt=""/&gt;&lt;/p&gt;
        &lt;p&gt;&amp;nbsp; Arquivo Shape(SHP)&lt;/p&gt;
         &lt;p&gt;&amp;nbsp; &lt;a href="GeoInf/Figura 5 14 – Rendimento Médio por Microrregiões - 2000.png"&gt;Arquivo de Imagem (PNG)&lt;/a&gt;&lt;/p&gt;
        &lt;p&gt;&amp;nbsp; Arquivo PDF (PDF)&lt;/p&gt;
      &lt;/div&gt;
    &lt;/div&gt;</v>
      </c>
    </row>
    <row r="15" spans="1:12" ht="21" customHeight="1" x14ac:dyDescent="0.25">
      <c r="A15" t="s">
        <v>25</v>
      </c>
      <c r="B15" t="str">
        <f>LEFT(A15,LEN(A15)-4)</f>
        <v>Figura 5 15 – Rendimento Médio por Microrregiões - 2010</v>
      </c>
      <c r="C15" t="s">
        <v>109</v>
      </c>
      <c r="D15" t="s">
        <v>110</v>
      </c>
      <c r="E15" t="s">
        <v>111</v>
      </c>
      <c r="F15" t="s">
        <v>112</v>
      </c>
      <c r="G15" t="str">
        <f t="shared" si="0"/>
        <v>Figura 5 15 – Rendimento Médio por Microrregiões - 2010_BX.jpg</v>
      </c>
      <c r="H15" t="str">
        <f t="shared" si="1"/>
        <v>Figura 5 15 – Rendimento Médio por Microrregiões - 2010.png</v>
      </c>
      <c r="I15" t="str">
        <f t="shared" si="2"/>
        <v>Figura 5 15 – Rendimento Médio por Microrregiões - 2010.shp</v>
      </c>
      <c r="J15" t="str">
        <f t="shared" si="3"/>
        <v>Figura 5 15 – Rendimento Médio por Microrregiões - 2010.pdf</v>
      </c>
      <c r="K15" s="1" t="str">
        <f t="shared" si="4"/>
        <v xml:space="preserve"> &lt;div id="lista-geoinfo"&gt;
      &lt;div class="TextoMargem"&gt;
        &lt;h3&gt;Dados Estatísticos&lt;/h3&gt;
        Titulo
        &lt;p&gt;&amp;nbsp;&lt;/p&gt;
        &lt;p&gt;Descrição&lt;/p&gt;
        &lt;p&gt;&lt;img src="GeoInf/Figura 5 15 – Rendimento Médio por Microrregiões - 2010_BX.jpg" width="280" height="352" alt=""/&gt;&lt;/p&gt;
        &lt;p&gt;&amp;nbsp; Arquivo Shape(SHP)&lt;/p&gt;
         &lt;p&gt;&amp;nbsp; &lt;a href="GeoInf/Figura 5 15 – Rendimento Médio por Microrregiões - 2010.png"&gt;Arquivo de Imagem (PNG)&lt;/a&gt;&lt;/p&gt;
        &lt;p&gt;&amp;nbsp; Arquivo PDF (PDF)&lt;/p&gt;
      &lt;/div&gt;
    &lt;/div&gt;</v>
      </c>
    </row>
    <row r="16" spans="1:12" ht="21" customHeight="1" x14ac:dyDescent="0.25">
      <c r="A16" t="s">
        <v>26</v>
      </c>
      <c r="B16" t="str">
        <f>LEFT(A16,LEN(A16)-4)</f>
        <v>Figura 5 2 – IDHM por Municípios - 2000</v>
      </c>
      <c r="C16" t="s">
        <v>109</v>
      </c>
      <c r="D16" t="s">
        <v>110</v>
      </c>
      <c r="E16" t="s">
        <v>111</v>
      </c>
      <c r="F16" t="s">
        <v>112</v>
      </c>
      <c r="G16" t="str">
        <f t="shared" si="0"/>
        <v>Figura 5 2 – IDHM por Municípios - 2000_BX.jpg</v>
      </c>
      <c r="H16" t="str">
        <f t="shared" si="1"/>
        <v>Figura 5 2 – IDHM por Municípios - 2000.png</v>
      </c>
      <c r="I16" t="str">
        <f t="shared" si="2"/>
        <v>Figura 5 2 – IDHM por Municípios - 2000.shp</v>
      </c>
      <c r="J16" t="str">
        <f t="shared" si="3"/>
        <v>Figura 5 2 – IDHM por Municípios - 2000.pdf</v>
      </c>
      <c r="K16" s="1" t="str">
        <f t="shared" si="4"/>
        <v xml:space="preserve"> &lt;div id="lista-geoinfo"&gt;
      &lt;div class="TextoMargem"&gt;
        &lt;h3&gt;Dados Estatísticos&lt;/h3&gt;
        Titulo
        &lt;p&gt;&amp;nbsp;&lt;/p&gt;
        &lt;p&gt;Descrição&lt;/p&gt;
        &lt;p&gt;&lt;img src="GeoInf/Figura 5 2 – IDHM por Municípios - 2000_BX.jpg" width="280" height="352" alt=""/&gt;&lt;/p&gt;
        &lt;p&gt;&amp;nbsp; Arquivo Shape(SHP)&lt;/p&gt;
         &lt;p&gt;&amp;nbsp; &lt;a href="GeoInf/Figura 5 2 – IDHM por Municípios - 2000.png"&gt;Arquivo de Imagem (PNG)&lt;/a&gt;&lt;/p&gt;
        &lt;p&gt;&amp;nbsp; Arquivo PDF (PDF)&lt;/p&gt;
      &lt;/div&gt;
    &lt;/div&gt;</v>
      </c>
    </row>
    <row r="17" spans="1:11" ht="21" customHeight="1" x14ac:dyDescent="0.25">
      <c r="A17" t="s">
        <v>27</v>
      </c>
      <c r="B17" t="str">
        <f>LEFT(A17,LEN(A17)-4)</f>
        <v>Figura 5 3 – IDHM por Municípios - 2010</v>
      </c>
      <c r="C17" t="s">
        <v>109</v>
      </c>
      <c r="D17" t="s">
        <v>110</v>
      </c>
      <c r="E17" t="s">
        <v>111</v>
      </c>
      <c r="F17" t="s">
        <v>112</v>
      </c>
      <c r="G17" t="str">
        <f t="shared" si="0"/>
        <v>Figura 5 3 – IDHM por Municípios - 2010_BX.jpg</v>
      </c>
      <c r="H17" t="str">
        <f t="shared" si="1"/>
        <v>Figura 5 3 – IDHM por Municípios - 2010.png</v>
      </c>
      <c r="I17" t="str">
        <f t="shared" si="2"/>
        <v>Figura 5 3 – IDHM por Municípios - 2010.shp</v>
      </c>
      <c r="J17" t="str">
        <f t="shared" si="3"/>
        <v>Figura 5 3 – IDHM por Municípios - 2010.pdf</v>
      </c>
      <c r="K17" s="1" t="str">
        <f t="shared" si="4"/>
        <v xml:space="preserve"> &lt;div id="lista-geoinfo"&gt;
      &lt;div class="TextoMargem"&gt;
        &lt;h3&gt;Dados Estatísticos&lt;/h3&gt;
        Titulo
        &lt;p&gt;&amp;nbsp;&lt;/p&gt;
        &lt;p&gt;Descrição&lt;/p&gt;
        &lt;p&gt;&lt;img src="GeoInf/Figura 5 3 – IDHM por Municípios - 2010_BX.jpg" width="280" height="352" alt=""/&gt;&lt;/p&gt;
        &lt;p&gt;&amp;nbsp; Arquivo Shape(SHP)&lt;/p&gt;
         &lt;p&gt;&amp;nbsp; &lt;a href="GeoInf/Figura 5 3 – IDHM por Municípios - 2010.png"&gt;Arquivo de Imagem (PNG)&lt;/a&gt;&lt;/p&gt;
        &lt;p&gt;&amp;nbsp; Arquivo PDF (PDF)&lt;/p&gt;
      &lt;/div&gt;
    &lt;/div&gt;</v>
      </c>
    </row>
    <row r="18" spans="1:11" ht="21" customHeight="1" x14ac:dyDescent="0.25">
      <c r="A18" t="s">
        <v>28</v>
      </c>
      <c r="B18" t="str">
        <f>LEFT(A18,LEN(A18)-4)</f>
        <v>Figura 5 4 – Renda per Capita por Municípios - 1991</v>
      </c>
      <c r="C18" t="s">
        <v>109</v>
      </c>
      <c r="D18" t="s">
        <v>110</v>
      </c>
      <c r="E18" t="s">
        <v>111</v>
      </c>
      <c r="F18" t="s">
        <v>112</v>
      </c>
      <c r="G18" t="str">
        <f t="shared" si="0"/>
        <v>Figura 5 4 – Renda per Capita por Municípios - 1991_BX.jpg</v>
      </c>
      <c r="H18" t="str">
        <f t="shared" si="1"/>
        <v>Figura 5 4 – Renda per Capita por Municípios - 1991.png</v>
      </c>
      <c r="I18" t="str">
        <f t="shared" si="2"/>
        <v>Figura 5 4 – Renda per Capita por Municípios - 1991.shp</v>
      </c>
      <c r="J18" t="str">
        <f t="shared" si="3"/>
        <v>Figura 5 4 – Renda per Capita por Municípios - 1991.pdf</v>
      </c>
      <c r="K18" s="1" t="str">
        <f t="shared" si="4"/>
        <v xml:space="preserve"> &lt;div id="lista-geoinfo"&gt;
      &lt;div class="TextoMargem"&gt;
        &lt;h3&gt;Dados Estatísticos&lt;/h3&gt;
        Titulo
        &lt;p&gt;&amp;nbsp;&lt;/p&gt;
        &lt;p&gt;Descrição&lt;/p&gt;
        &lt;p&gt;&lt;img src="GeoInf/Figura 5 4 – Renda per Capita por Municípios - 1991_BX.jpg" width="280" height="352" alt=""/&gt;&lt;/p&gt;
        &lt;p&gt;&amp;nbsp; Arquivo Shape(SHP)&lt;/p&gt;
         &lt;p&gt;&amp;nbsp; &lt;a href="GeoInf/Figura 5 4 – Renda per Capita por Municípios - 1991.png"&gt;Arquivo de Imagem (PNG)&lt;/a&gt;&lt;/p&gt;
        &lt;p&gt;&amp;nbsp; Arquivo PDF (PDF)&lt;/p&gt;
      &lt;/div&gt;
    &lt;/div&gt;</v>
      </c>
    </row>
    <row r="19" spans="1:11" ht="21" customHeight="1" x14ac:dyDescent="0.25">
      <c r="A19" t="s">
        <v>29</v>
      </c>
      <c r="B19" t="str">
        <f>LEFT(A19,LEN(A19)-4)</f>
        <v>Figura 5 5 – Renda per Capita por Municípios - 2000</v>
      </c>
      <c r="C19" t="s">
        <v>109</v>
      </c>
      <c r="D19" t="s">
        <v>110</v>
      </c>
      <c r="E19" t="s">
        <v>111</v>
      </c>
      <c r="F19" t="s">
        <v>112</v>
      </c>
      <c r="G19" t="str">
        <f t="shared" si="0"/>
        <v>Figura 5 5 – Renda per Capita por Municípios - 2000_BX.jpg</v>
      </c>
      <c r="H19" t="str">
        <f t="shared" si="1"/>
        <v>Figura 5 5 – Renda per Capita por Municípios - 2000.png</v>
      </c>
      <c r="I19" t="str">
        <f t="shared" si="2"/>
        <v>Figura 5 5 – Renda per Capita por Municípios - 2000.shp</v>
      </c>
      <c r="J19" t="str">
        <f t="shared" si="3"/>
        <v>Figura 5 5 – Renda per Capita por Municípios - 2000.pdf</v>
      </c>
      <c r="K19" s="1" t="str">
        <f t="shared" si="4"/>
        <v xml:space="preserve"> &lt;div id="lista-geoinfo"&gt;
      &lt;div class="TextoMargem"&gt;
        &lt;h3&gt;Dados Estatísticos&lt;/h3&gt;
        Titulo
        &lt;p&gt;&amp;nbsp;&lt;/p&gt;
        &lt;p&gt;Descrição&lt;/p&gt;
        &lt;p&gt;&lt;img src="GeoInf/Figura 5 5 – Renda per Capita por Municípios - 2000_BX.jpg" width="280" height="352" alt=""/&gt;&lt;/p&gt;
        &lt;p&gt;&amp;nbsp; Arquivo Shape(SHP)&lt;/p&gt;
         &lt;p&gt;&amp;nbsp; &lt;a href="GeoInf/Figura 5 5 – Renda per Capita por Municípios - 2000.png"&gt;Arquivo de Imagem (PNG)&lt;/a&gt;&lt;/p&gt;
        &lt;p&gt;&amp;nbsp; Arquivo PDF (PDF)&lt;/p&gt;
      &lt;/div&gt;
    &lt;/div&gt;</v>
      </c>
    </row>
    <row r="20" spans="1:11" ht="21" customHeight="1" x14ac:dyDescent="0.25">
      <c r="A20" t="s">
        <v>30</v>
      </c>
      <c r="B20" t="str">
        <f>LEFT(A20,LEN(A20)-4)</f>
        <v>Figura 5 6 – Renda per Capita por Municípios - 2010</v>
      </c>
      <c r="C20" t="s">
        <v>109</v>
      </c>
      <c r="D20" t="s">
        <v>110</v>
      </c>
      <c r="E20" t="s">
        <v>111</v>
      </c>
      <c r="F20" t="s">
        <v>112</v>
      </c>
      <c r="G20" t="str">
        <f t="shared" si="0"/>
        <v>Figura 5 6 – Renda per Capita por Municípios - 2010_BX.jpg</v>
      </c>
      <c r="H20" t="str">
        <f t="shared" si="1"/>
        <v>Figura 5 6 – Renda per Capita por Municípios - 2010.png</v>
      </c>
      <c r="I20" t="str">
        <f t="shared" si="2"/>
        <v>Figura 5 6 – Renda per Capita por Municípios - 2010.shp</v>
      </c>
      <c r="J20" t="str">
        <f t="shared" si="3"/>
        <v>Figura 5 6 – Renda per Capita por Municípios - 2010.pdf</v>
      </c>
      <c r="K20" s="1" t="str">
        <f t="shared" si="4"/>
        <v xml:space="preserve"> &lt;div id="lista-geoinfo"&gt;
      &lt;div class="TextoMargem"&gt;
        &lt;h3&gt;Dados Estatísticos&lt;/h3&gt;
        Titulo
        &lt;p&gt;&amp;nbsp;&lt;/p&gt;
        &lt;p&gt;Descrição&lt;/p&gt;
        &lt;p&gt;&lt;img src="GeoInf/Figura 5 6 – Renda per Capita por Municípios - 2010_BX.jpg" width="280" height="352" alt=""/&gt;&lt;/p&gt;
        &lt;p&gt;&amp;nbsp; Arquivo Shape(SHP)&lt;/p&gt;
         &lt;p&gt;&amp;nbsp; &lt;a href="GeoInf/Figura 5 6 – Renda per Capita por Municípios - 2010.png"&gt;Arquivo de Imagem (PNG)&lt;/a&gt;&lt;/p&gt;
        &lt;p&gt;&amp;nbsp; Arquivo PDF (PDF)&lt;/p&gt;
      &lt;/div&gt;
    &lt;/div&gt;</v>
      </c>
    </row>
    <row r="21" spans="1:11" ht="21" customHeight="1" x14ac:dyDescent="0.25">
      <c r="A21" t="s">
        <v>31</v>
      </c>
      <c r="B21" t="str">
        <f>LEFT(A21,LEN(A21)-4)</f>
        <v>Figura 5 7 – PIB por Microrregiões - 2010</v>
      </c>
      <c r="C21" t="s">
        <v>109</v>
      </c>
      <c r="D21" t="s">
        <v>110</v>
      </c>
      <c r="E21" t="s">
        <v>111</v>
      </c>
      <c r="F21" t="s">
        <v>112</v>
      </c>
      <c r="G21" t="str">
        <f t="shared" si="0"/>
        <v>Figura 5 7 – PIB por Microrregiões - 2010_BX.jpg</v>
      </c>
      <c r="H21" t="str">
        <f t="shared" si="1"/>
        <v>Figura 5 7 – PIB por Microrregiões - 2010.png</v>
      </c>
      <c r="I21" t="str">
        <f t="shared" si="2"/>
        <v>Figura 5 7 – PIB por Microrregiões - 2010.shp</v>
      </c>
      <c r="J21" t="str">
        <f t="shared" si="3"/>
        <v>Figura 5 7 – PIB por Microrregiões - 2010.pdf</v>
      </c>
      <c r="K21" s="1" t="str">
        <f t="shared" si="4"/>
        <v xml:space="preserve"> &lt;div id="lista-geoinfo"&gt;
      &lt;div class="TextoMargem"&gt;
        &lt;h3&gt;Dados Estatísticos&lt;/h3&gt;
        Titulo
        &lt;p&gt;&amp;nbsp;&lt;/p&gt;
        &lt;p&gt;Descrição&lt;/p&gt;
        &lt;p&gt;&lt;img src="GeoInf/Figura 5 7 – PIB por Microrregiões - 2010_BX.jpg" width="280" height="352" alt=""/&gt;&lt;/p&gt;
        &lt;p&gt;&amp;nbsp; Arquivo Shape(SHP)&lt;/p&gt;
         &lt;p&gt;&amp;nbsp; &lt;a href="GeoInf/Figura 5 7 – PIB por Microrregiões - 2010.png"&gt;Arquivo de Imagem (PNG)&lt;/a&gt;&lt;/p&gt;
        &lt;p&gt;&amp;nbsp; Arquivo PDF (PDF)&lt;/p&gt;
      &lt;/div&gt;
    &lt;/div&gt;</v>
      </c>
    </row>
    <row r="22" spans="1:11" ht="21" customHeight="1" x14ac:dyDescent="0.25">
      <c r="A22" t="s">
        <v>32</v>
      </c>
      <c r="B22" t="str">
        <f>LEFT(A22,LEN(A22)-4)</f>
        <v>Figura 5 8 – PIB por Microrregiões - 2012</v>
      </c>
      <c r="C22" t="s">
        <v>109</v>
      </c>
      <c r="D22" t="s">
        <v>110</v>
      </c>
      <c r="E22" t="s">
        <v>111</v>
      </c>
      <c r="F22" t="s">
        <v>112</v>
      </c>
      <c r="G22" t="str">
        <f t="shared" si="0"/>
        <v>Figura 5 8 – PIB por Microrregiões - 2012_BX.jpg</v>
      </c>
      <c r="H22" t="str">
        <f t="shared" si="1"/>
        <v>Figura 5 8 – PIB por Microrregiões - 2012.png</v>
      </c>
      <c r="I22" t="str">
        <f t="shared" si="2"/>
        <v>Figura 5 8 – PIB por Microrregiões - 2012.shp</v>
      </c>
      <c r="J22" t="str">
        <f t="shared" si="3"/>
        <v>Figura 5 8 – PIB por Microrregiões - 2012.pdf</v>
      </c>
      <c r="K22" s="1" t="str">
        <f t="shared" si="4"/>
        <v xml:space="preserve"> &lt;div id="lista-geoinfo"&gt;
      &lt;div class="TextoMargem"&gt;
        &lt;h3&gt;Dados Estatísticos&lt;/h3&gt;
        Titulo
        &lt;p&gt;&amp;nbsp;&lt;/p&gt;
        &lt;p&gt;Descrição&lt;/p&gt;
        &lt;p&gt;&lt;img src="GeoInf/Figura 5 8 – PIB por Microrregiões - 2012_BX.jpg" width="280" height="352" alt=""/&gt;&lt;/p&gt;
        &lt;p&gt;&amp;nbsp; Arquivo Shape(SHP)&lt;/p&gt;
         &lt;p&gt;&amp;nbsp; &lt;a href="GeoInf/Figura 5 8 – PIB por Microrregiões - 2012.png"&gt;Arquivo de Imagem (PNG)&lt;/a&gt;&lt;/p&gt;
        &lt;p&gt;&amp;nbsp; Arquivo PDF (PDF)&lt;/p&gt;
      &lt;/div&gt;
    &lt;/div&gt;</v>
      </c>
    </row>
    <row r="23" spans="1:11" ht="21" customHeight="1" x14ac:dyDescent="0.25">
      <c r="A23" t="s">
        <v>33</v>
      </c>
      <c r="B23" t="str">
        <f>LEFT(A23,LEN(A23)-4)</f>
        <v>Figura 5 9 – PIB por Microrregiões – 2013</v>
      </c>
      <c r="C23" t="s">
        <v>109</v>
      </c>
      <c r="D23" t="s">
        <v>110</v>
      </c>
      <c r="E23" t="s">
        <v>111</v>
      </c>
      <c r="F23" t="s">
        <v>112</v>
      </c>
      <c r="G23" t="str">
        <f t="shared" si="0"/>
        <v>Figura 5 9 – PIB por Microrregiões – 2013_BX.jpg</v>
      </c>
      <c r="H23" t="str">
        <f t="shared" si="1"/>
        <v>Figura 5 9 – PIB por Microrregiões – 2013.png</v>
      </c>
      <c r="I23" t="str">
        <f t="shared" si="2"/>
        <v>Figura 5 9 – PIB por Microrregiões – 2013.shp</v>
      </c>
      <c r="J23" t="str">
        <f t="shared" si="3"/>
        <v>Figura 5 9 – PIB por Microrregiões – 2013.pdf</v>
      </c>
      <c r="K23" s="1" t="str">
        <f t="shared" si="4"/>
        <v xml:space="preserve"> &lt;div id="lista-geoinfo"&gt;
      &lt;div class="TextoMargem"&gt;
        &lt;h3&gt;Dados Estatísticos&lt;/h3&gt;
        Titulo
        &lt;p&gt;&amp;nbsp;&lt;/p&gt;
        &lt;p&gt;Descrição&lt;/p&gt;
        &lt;p&gt;&lt;img src="GeoInf/Figura 5 9 – PIB por Microrregiões – 2013_BX.jpg" width="280" height="352" alt=""/&gt;&lt;/p&gt;
        &lt;p&gt;&amp;nbsp; Arquivo Shape(SHP)&lt;/p&gt;
         &lt;p&gt;&amp;nbsp; &lt;a href="GeoInf/Figura 5 9 – PIB por Microrregiões – 2013.png"&gt;Arquivo de Imagem (PNG)&lt;/a&gt;&lt;/p&gt;
        &lt;p&gt;&amp;nbsp; Arquivo PDF (PDF)&lt;/p&gt;
      &lt;/div&gt;
    &lt;/div&gt;</v>
      </c>
    </row>
    <row r="24" spans="1:11" ht="21" customHeight="1" x14ac:dyDescent="0.25">
      <c r="A24" t="s">
        <v>37</v>
      </c>
      <c r="B24" t="str">
        <f>LEFT(A24,LEN(A24)-4)</f>
        <v>Figura 7 10 – IDHM 2010 por Microrregiões de Influência na Hidrovia (Tapajós)</v>
      </c>
      <c r="C24" t="s">
        <v>109</v>
      </c>
      <c r="D24" t="s">
        <v>110</v>
      </c>
      <c r="E24" t="s">
        <v>111</v>
      </c>
      <c r="F24" t="s">
        <v>112</v>
      </c>
      <c r="G24" t="str">
        <f t="shared" si="0"/>
        <v>Figura 7 10 – IDHM 2010 por Microrregiões de Influência na Hidrovia (Tapajós)_BX.jpg</v>
      </c>
      <c r="H24" t="str">
        <f t="shared" si="1"/>
        <v>Figura 7 10 – IDHM 2010 por Microrregiões de Influência na Hidrovia (Tapajós).png</v>
      </c>
      <c r="I24" t="str">
        <f t="shared" si="2"/>
        <v>Figura 7 10 – IDHM 2010 por Microrregiões de Influência na Hidrovia (Tapajós).shp</v>
      </c>
      <c r="J24" t="str">
        <f t="shared" si="3"/>
        <v>Figura 7 10 – IDHM 2010 por Microrregiões de Influência na Hidrovia (Tapajós).pdf</v>
      </c>
      <c r="K24" s="1" t="str">
        <f t="shared" si="4"/>
        <v xml:space="preserve"> &lt;div id="lista-geoinfo"&gt;
      &lt;div class="TextoMargem"&gt;
        &lt;h3&gt;Dados Estatísticos&lt;/h3&gt;
        Titulo
        &lt;p&gt;&amp;nbsp;&lt;/p&gt;
        &lt;p&gt;Descrição&lt;/p&gt;
        &lt;p&gt;&lt;img src="GeoInf/Figura 7 10 – IDHM 2010 por Microrregiões de Influência na Hidrovia (Tapajós)_BX.jpg" width="280" height="352" alt=""/&gt;&lt;/p&gt;
        &lt;p&gt;&amp;nbsp; Arquivo Shape(SHP)&lt;/p&gt;
         &lt;p&gt;&amp;nbsp; &lt;a href="GeoInf/Figura 7 10 – IDHM 2010 por Microrregiões de Influência na Hidrovia (Tapajós).png"&gt;Arquivo de Imagem (PNG)&lt;/a&gt;&lt;/p&gt;
        &lt;p&gt;&amp;nbsp; Arquivo PDF (PDF)&lt;/p&gt;
      &lt;/div&gt;
    &lt;/div&gt;</v>
      </c>
    </row>
    <row r="25" spans="1:11" ht="21" customHeight="1" x14ac:dyDescent="0.25">
      <c r="A25" t="s">
        <v>41</v>
      </c>
      <c r="B25" t="str">
        <f>LEFT(A25,LEN(A25)-4)</f>
        <v>Figura 7 16 – PIB 2014 nas Microrregiões de Influência na Hidrovia (Tocantins  Araguaia)</v>
      </c>
      <c r="C25" t="s">
        <v>109</v>
      </c>
      <c r="D25" t="s">
        <v>110</v>
      </c>
      <c r="E25" t="s">
        <v>111</v>
      </c>
      <c r="F25" t="s">
        <v>112</v>
      </c>
      <c r="G25" t="str">
        <f t="shared" si="0"/>
        <v>Figura 7 16 – PIB 2014 nas Microrregiões de Influência na Hidrovia (Tocantins  Araguaia)_BX.jpg</v>
      </c>
      <c r="H25" t="str">
        <f t="shared" si="1"/>
        <v>Figura 7 16 – PIB 2014 nas Microrregiões de Influência na Hidrovia (Tocantins  Araguaia).png</v>
      </c>
      <c r="I25" t="str">
        <f t="shared" si="2"/>
        <v>Figura 7 16 – PIB 2014 nas Microrregiões de Influência na Hidrovia (Tocantins  Araguaia).shp</v>
      </c>
      <c r="J25" t="str">
        <f t="shared" si="3"/>
        <v>Figura 7 16 – PIB 2014 nas Microrregiões de Influência na Hidrovia (Tocantins  Araguaia).pdf</v>
      </c>
      <c r="K25" s="1" t="str">
        <f t="shared" si="4"/>
        <v xml:space="preserve"> &lt;div id="lista-geoinfo"&gt;
      &lt;div class="TextoMargem"&gt;
        &lt;h3&gt;Dados Estatísticos&lt;/h3&gt;
        Titulo
        &lt;p&gt;&amp;nbsp;&lt;/p&gt;
        &lt;p&gt;Descrição&lt;/p&gt;
        &lt;p&gt;&lt;img src="GeoInf/Figura 7 16 – PIB 2014 nas Microrregiões de Influência na Hidrovia (Tocantins  Araguaia)_BX.jpg" width="280" height="352" alt=""/&gt;&lt;/p&gt;
        &lt;p&gt;&amp;nbsp; Arquivo Shape(SHP)&lt;/p&gt;
         &lt;p&gt;&amp;nbsp; &lt;a href="GeoInf/Figura 7 16 – PIB 2014 nas Microrregiões de Influência na Hidrovia (Tocantins  Araguaia).png"&gt;Arquivo de Imagem (PNG)&lt;/a&gt;&lt;/p&gt;
        &lt;p&gt;&amp;nbsp; Arquivo PDF (PDF)&lt;/p&gt;
      &lt;/div&gt;
    &lt;/div&gt;</v>
      </c>
    </row>
    <row r="26" spans="1:11" ht="21" customHeight="1" x14ac:dyDescent="0.25">
      <c r="A26" t="s">
        <v>42</v>
      </c>
      <c r="B26" t="str">
        <f>LEFT(A26,LEN(A26)-4)</f>
        <v>Figura 7 17 – IDHM 2010 nos Municípios de Influência na Hidrovia (Tocantins  Araguaia)</v>
      </c>
      <c r="C26" t="s">
        <v>109</v>
      </c>
      <c r="D26" t="s">
        <v>110</v>
      </c>
      <c r="E26" t="s">
        <v>111</v>
      </c>
      <c r="F26" t="s">
        <v>112</v>
      </c>
      <c r="G26" t="str">
        <f t="shared" si="0"/>
        <v>Figura 7 17 – IDHM 2010 nos Municípios de Influência na Hidrovia (Tocantins  Araguaia)_BX.jpg</v>
      </c>
      <c r="H26" t="str">
        <f t="shared" si="1"/>
        <v>Figura 7 17 – IDHM 2010 nos Municípios de Influência na Hidrovia (Tocantins  Araguaia).png</v>
      </c>
      <c r="I26" t="str">
        <f t="shared" si="2"/>
        <v>Figura 7 17 – IDHM 2010 nos Municípios de Influência na Hidrovia (Tocantins  Araguaia).shp</v>
      </c>
      <c r="J26" t="str">
        <f t="shared" si="3"/>
        <v>Figura 7 17 – IDHM 2010 nos Municípios de Influência na Hidrovia (Tocantins  Araguaia).pdf</v>
      </c>
      <c r="K26" s="1" t="str">
        <f t="shared" si="4"/>
        <v xml:space="preserve"> &lt;div id="lista-geoinfo"&gt;
      &lt;div class="TextoMargem"&gt;
        &lt;h3&gt;Dados Estatísticos&lt;/h3&gt;
        Titulo
        &lt;p&gt;&amp;nbsp;&lt;/p&gt;
        &lt;p&gt;Descrição&lt;/p&gt;
        &lt;p&gt;&lt;img src="GeoInf/Figura 7 17 – IDHM 2010 nos Municípios de Influência na Hidrovia (Tocantins  Araguaia)_BX.jpg" width="280" height="352" alt=""/&gt;&lt;/p&gt;
        &lt;p&gt;&amp;nbsp; Arquivo Shape(SHP)&lt;/p&gt;
         &lt;p&gt;&amp;nbsp; &lt;a href="GeoInf/Figura 7 17 – IDHM 2010 nos Municípios de Influência na Hidrovia (Tocantins  Araguaia).png"&gt;Arquivo de Imagem (PNG)&lt;/a&gt;&lt;/p&gt;
        &lt;p&gt;&amp;nbsp; Arquivo PDF (PDF)&lt;/p&gt;
      &lt;/div&gt;
    &lt;/div&gt;</v>
      </c>
    </row>
    <row r="27" spans="1:11" ht="21" customHeight="1" x14ac:dyDescent="0.25">
      <c r="A27" t="s">
        <v>45</v>
      </c>
      <c r="B27" t="str">
        <f>LEFT(A27,LEN(A27)-4)</f>
        <v>Figura 7 2 – PIB 2014 por Microrregiões de Influência na Hidrovia (Solimões  Amazonas)</v>
      </c>
      <c r="C27" t="s">
        <v>109</v>
      </c>
      <c r="D27" t="s">
        <v>110</v>
      </c>
      <c r="E27" t="s">
        <v>111</v>
      </c>
      <c r="F27" t="s">
        <v>112</v>
      </c>
      <c r="G27" t="str">
        <f t="shared" si="0"/>
        <v>Figura 7 2 – PIB 2014 por Microrregiões de Influência na Hidrovia (Solimões  Amazonas)_BX.jpg</v>
      </c>
      <c r="H27" t="str">
        <f t="shared" si="1"/>
        <v>Figura 7 2 – PIB 2014 por Microrregiões de Influência na Hidrovia (Solimões  Amazonas).png</v>
      </c>
      <c r="I27" t="str">
        <f t="shared" si="2"/>
        <v>Figura 7 2 – PIB 2014 por Microrregiões de Influência na Hidrovia (Solimões  Amazonas).shp</v>
      </c>
      <c r="J27" t="str">
        <f t="shared" si="3"/>
        <v>Figura 7 2 – PIB 2014 por Microrregiões de Influência na Hidrovia (Solimões  Amazonas).pdf</v>
      </c>
      <c r="K27" s="1" t="str">
        <f t="shared" si="4"/>
        <v xml:space="preserve"> &lt;div id="lista-geoinfo"&gt;
      &lt;div class="TextoMargem"&gt;
        &lt;h3&gt;Dados Estatísticos&lt;/h3&gt;
        Titulo
        &lt;p&gt;&amp;nbsp;&lt;/p&gt;
        &lt;p&gt;Descrição&lt;/p&gt;
        &lt;p&gt;&lt;img src="GeoInf/Figura 7 2 – PIB 2014 por Microrregiões de Influência na Hidrovia (Solimões  Amazonas)_BX.jpg" width="280" height="352" alt=""/&gt;&lt;/p&gt;
        &lt;p&gt;&amp;nbsp; Arquivo Shape(SHP)&lt;/p&gt;
         &lt;p&gt;&amp;nbsp; &lt;a href="GeoInf/Figura 7 2 – PIB 2014 por Microrregiões de Influência na Hidrovia (Solimões  Amazonas).png"&gt;Arquivo de Imagem (PNG)&lt;/a&gt;&lt;/p&gt;
        &lt;p&gt;&amp;nbsp; Arquivo PDF (PDF)&lt;/p&gt;
      &lt;/div&gt;
    &lt;/div&gt;</v>
      </c>
    </row>
    <row r="28" spans="1:11" ht="21" customHeight="1" x14ac:dyDescent="0.25">
      <c r="A28" t="s">
        <v>47</v>
      </c>
      <c r="B28" t="str">
        <f>LEFT(A28,LEN(A28)-4)</f>
        <v>Figura 7 23 – PIB 2014 nas Microrregiões de Influência (Parnaíba)</v>
      </c>
      <c r="C28" t="s">
        <v>109</v>
      </c>
      <c r="D28" t="s">
        <v>110</v>
      </c>
      <c r="E28" t="s">
        <v>111</v>
      </c>
      <c r="F28" t="s">
        <v>112</v>
      </c>
      <c r="G28" t="str">
        <f t="shared" si="0"/>
        <v>Figura 7 23 – PIB 2014 nas Microrregiões de Influência (Parnaíba)_BX.jpg</v>
      </c>
      <c r="H28" t="str">
        <f t="shared" si="1"/>
        <v>Figura 7 23 – PIB 2014 nas Microrregiões de Influência (Parnaíba).png</v>
      </c>
      <c r="I28" t="str">
        <f t="shared" si="2"/>
        <v>Figura 7 23 – PIB 2014 nas Microrregiões de Influência (Parnaíba).shp</v>
      </c>
      <c r="J28" t="str">
        <f t="shared" si="3"/>
        <v>Figura 7 23 – PIB 2014 nas Microrregiões de Influência (Parnaíba).pdf</v>
      </c>
      <c r="K28" s="1" t="str">
        <f t="shared" si="4"/>
        <v xml:space="preserve"> &lt;div id="lista-geoinfo"&gt;
      &lt;div class="TextoMargem"&gt;
        &lt;h3&gt;Dados Estatísticos&lt;/h3&gt;
        Titulo
        &lt;p&gt;&amp;nbsp;&lt;/p&gt;
        &lt;p&gt;Descrição&lt;/p&gt;
        &lt;p&gt;&lt;img src="GeoInf/Figura 7 23 – PIB 2014 nas Microrregiões de Influência (Parnaíba)_BX.jpg" width="280" height="352" alt=""/&gt;&lt;/p&gt;
        &lt;p&gt;&amp;nbsp; Arquivo Shape(SHP)&lt;/p&gt;
         &lt;p&gt;&amp;nbsp; &lt;a href="GeoInf/Figura 7 23 – PIB 2014 nas Microrregiões de Influência (Parnaíba).png"&gt;Arquivo de Imagem (PNG)&lt;/a&gt;&lt;/p&gt;
        &lt;p&gt;&amp;nbsp; Arquivo PDF (PDF)&lt;/p&gt;
      &lt;/div&gt;
    &lt;/div&gt;</v>
      </c>
    </row>
    <row r="29" spans="1:11" ht="21" customHeight="1" x14ac:dyDescent="0.25">
      <c r="A29" t="s">
        <v>48</v>
      </c>
      <c r="B29" t="str">
        <f>LEFT(A29,LEN(A29)-4)</f>
        <v>Figura 7 24 – IDHM 2010 nos Municípios de Influência (Parnaíba)</v>
      </c>
      <c r="C29" t="s">
        <v>109</v>
      </c>
      <c r="D29" t="s">
        <v>110</v>
      </c>
      <c r="E29" t="s">
        <v>111</v>
      </c>
      <c r="F29" t="s">
        <v>112</v>
      </c>
      <c r="G29" t="str">
        <f t="shared" si="0"/>
        <v>Figura 7 24 – IDHM 2010 nos Municípios de Influência (Parnaíba)_BX.jpg</v>
      </c>
      <c r="H29" t="str">
        <f t="shared" si="1"/>
        <v>Figura 7 24 – IDHM 2010 nos Municípios de Influência (Parnaíba).png</v>
      </c>
      <c r="I29" t="str">
        <f t="shared" si="2"/>
        <v>Figura 7 24 – IDHM 2010 nos Municípios de Influência (Parnaíba).shp</v>
      </c>
      <c r="J29" t="str">
        <f t="shared" si="3"/>
        <v>Figura 7 24 – IDHM 2010 nos Municípios de Influência (Parnaíba).pdf</v>
      </c>
      <c r="K29" s="1" t="str">
        <f t="shared" si="4"/>
        <v xml:space="preserve"> &lt;div id="lista-geoinfo"&gt;
      &lt;div class="TextoMargem"&gt;
        &lt;h3&gt;Dados Estatísticos&lt;/h3&gt;
        Titulo
        &lt;p&gt;&amp;nbsp;&lt;/p&gt;
        &lt;p&gt;Descrição&lt;/p&gt;
        &lt;p&gt;&lt;img src="GeoInf/Figura 7 24 – IDHM 2010 nos Municípios de Influência (Parnaíba)_BX.jpg" width="280" height="352" alt=""/&gt;&lt;/p&gt;
        &lt;p&gt;&amp;nbsp; Arquivo Shape(SHP)&lt;/p&gt;
         &lt;p&gt;&amp;nbsp; &lt;a href="GeoInf/Figura 7 24 – IDHM 2010 nos Municípios de Influência (Parnaíba).png"&gt;Arquivo de Imagem (PNG)&lt;/a&gt;&lt;/p&gt;
        &lt;p&gt;&amp;nbsp; Arquivo PDF (PDF)&lt;/p&gt;
      &lt;/div&gt;
    &lt;/div&gt;</v>
      </c>
    </row>
    <row r="30" spans="1:11" ht="21" customHeight="1" x14ac:dyDescent="0.25">
      <c r="A30" t="s">
        <v>52</v>
      </c>
      <c r="B30" t="str">
        <f>LEFT(A30,LEN(A30)-4)</f>
        <v>Figura 7 28 – PIB 2014 nas Microrregiões de Influência na Hidrovia (São Francisco)</v>
      </c>
      <c r="C30" t="s">
        <v>109</v>
      </c>
      <c r="D30" t="s">
        <v>110</v>
      </c>
      <c r="E30" t="s">
        <v>111</v>
      </c>
      <c r="F30" t="s">
        <v>112</v>
      </c>
      <c r="G30" t="str">
        <f t="shared" si="0"/>
        <v>Figura 7 28 – PIB 2014 nas Microrregiões de Influência na Hidrovia (São Francisco)_BX.jpg</v>
      </c>
      <c r="H30" t="str">
        <f t="shared" si="1"/>
        <v>Figura 7 28 – PIB 2014 nas Microrregiões de Influência na Hidrovia (São Francisco).png</v>
      </c>
      <c r="I30" t="str">
        <f t="shared" si="2"/>
        <v>Figura 7 28 – PIB 2014 nas Microrregiões de Influência na Hidrovia (São Francisco).shp</v>
      </c>
      <c r="J30" t="str">
        <f t="shared" si="3"/>
        <v>Figura 7 28 – PIB 2014 nas Microrregiões de Influência na Hidrovia (São Francisco).pdf</v>
      </c>
      <c r="K30" s="1" t="str">
        <f t="shared" si="4"/>
        <v xml:space="preserve"> &lt;div id="lista-geoinfo"&gt;
      &lt;div class="TextoMargem"&gt;
        &lt;h3&gt;Dados Estatísticos&lt;/h3&gt;
        Titulo
        &lt;p&gt;&amp;nbsp;&lt;/p&gt;
        &lt;p&gt;Descrição&lt;/p&gt;
        &lt;p&gt;&lt;img src="GeoInf/Figura 7 28 – PIB 2014 nas Microrregiões de Influência na Hidrovia (São Francisco)_BX.jpg" width="280" height="352" alt=""/&gt;&lt;/p&gt;
        &lt;p&gt;&amp;nbsp; Arquivo Shape(SHP)&lt;/p&gt;
         &lt;p&gt;&amp;nbsp; &lt;a href="GeoInf/Figura 7 28 – PIB 2014 nas Microrregiões de Influência na Hidrovia (São Francisco).png"&gt;Arquivo de Imagem (PNG)&lt;/a&gt;&lt;/p&gt;
        &lt;p&gt;&amp;nbsp; Arquivo PDF (PDF)&lt;/p&gt;
      &lt;/div&gt;
    &lt;/div&gt;</v>
      </c>
    </row>
    <row r="31" spans="1:11" ht="21" customHeight="1" x14ac:dyDescent="0.25">
      <c r="A31" t="s">
        <v>53</v>
      </c>
      <c r="B31" t="str">
        <f>LEFT(A31,LEN(A31)-4)</f>
        <v>Figura 7 29 – IDHM 2010 nos Municípios de Influência na Hidrovia (São Francisco)</v>
      </c>
      <c r="C31" t="s">
        <v>109</v>
      </c>
      <c r="D31" t="s">
        <v>110</v>
      </c>
      <c r="E31" t="s">
        <v>111</v>
      </c>
      <c r="F31" t="s">
        <v>112</v>
      </c>
      <c r="G31" t="str">
        <f t="shared" si="0"/>
        <v>Figura 7 29 – IDHM 2010 nos Municípios de Influência na Hidrovia (São Francisco)_BX.jpg</v>
      </c>
      <c r="H31" t="str">
        <f t="shared" si="1"/>
        <v>Figura 7 29 – IDHM 2010 nos Municípios de Influência na Hidrovia (São Francisco).png</v>
      </c>
      <c r="I31" t="str">
        <f t="shared" si="2"/>
        <v>Figura 7 29 – IDHM 2010 nos Municípios de Influência na Hidrovia (São Francisco).shp</v>
      </c>
      <c r="J31" t="str">
        <f t="shared" si="3"/>
        <v>Figura 7 29 – IDHM 2010 nos Municípios de Influência na Hidrovia (São Francisco).pdf</v>
      </c>
      <c r="K31" s="1" t="str">
        <f t="shared" si="4"/>
        <v xml:space="preserve"> &lt;div id="lista-geoinfo"&gt;
      &lt;div class="TextoMargem"&gt;
        &lt;h3&gt;Dados Estatísticos&lt;/h3&gt;
        Titulo
        &lt;p&gt;&amp;nbsp;&lt;/p&gt;
        &lt;p&gt;Descrição&lt;/p&gt;
        &lt;p&gt;&lt;img src="GeoInf/Figura 7 29 – IDHM 2010 nos Municípios de Influência na Hidrovia (São Francisco)_BX.jpg" width="280" height="352" alt=""/&gt;&lt;/p&gt;
        &lt;p&gt;&amp;nbsp; Arquivo Shape(SHP)&lt;/p&gt;
         &lt;p&gt;&amp;nbsp; &lt;a href="GeoInf/Figura 7 29 – IDHM 2010 nos Municípios de Influência na Hidrovia (São Francisco).png"&gt;Arquivo de Imagem (PNG)&lt;/a&gt;&lt;/p&gt;
        &lt;p&gt;&amp;nbsp; Arquivo PDF (PDF)&lt;/p&gt;
      &lt;/div&gt;
    &lt;/div&gt;</v>
      </c>
    </row>
    <row r="32" spans="1:11" ht="21" customHeight="1" x14ac:dyDescent="0.25">
      <c r="A32" t="s">
        <v>54</v>
      </c>
      <c r="B32" t="str">
        <f>LEFT(A32,LEN(A32)-4)</f>
        <v>Figura 7 3 – IDHM 2010 por Municípios de Influência na Hidrovia (Solimões  Amazonas)</v>
      </c>
      <c r="C32" t="s">
        <v>109</v>
      </c>
      <c r="D32" t="s">
        <v>110</v>
      </c>
      <c r="E32" t="s">
        <v>111</v>
      </c>
      <c r="F32" t="s">
        <v>112</v>
      </c>
      <c r="G32" t="str">
        <f t="shared" si="0"/>
        <v>Figura 7 3 – IDHM 2010 por Municípios de Influência na Hidrovia (Solimões  Amazonas)_BX.jpg</v>
      </c>
      <c r="H32" t="str">
        <f t="shared" si="1"/>
        <v>Figura 7 3 – IDHM 2010 por Municípios de Influência na Hidrovia (Solimões  Amazonas).png</v>
      </c>
      <c r="I32" t="str">
        <f t="shared" si="2"/>
        <v>Figura 7 3 – IDHM 2010 por Municípios de Influência na Hidrovia (Solimões  Amazonas).shp</v>
      </c>
      <c r="J32" t="str">
        <f t="shared" si="3"/>
        <v>Figura 7 3 – IDHM 2010 por Municípios de Influência na Hidrovia (Solimões  Amazonas).pdf</v>
      </c>
      <c r="K32" s="1" t="str">
        <f t="shared" si="4"/>
        <v xml:space="preserve"> &lt;div id="lista-geoinfo"&gt;
      &lt;div class="TextoMargem"&gt;
        &lt;h3&gt;Dados Estatísticos&lt;/h3&gt;
        Titulo
        &lt;p&gt;&amp;nbsp;&lt;/p&gt;
        &lt;p&gt;Descrição&lt;/p&gt;
        &lt;p&gt;&lt;img src="GeoInf/Figura 7 3 – IDHM 2010 por Municípios de Influência na Hidrovia (Solimões  Amazonas)_BX.jpg" width="280" height="352" alt=""/&gt;&lt;/p&gt;
        &lt;p&gt;&amp;nbsp; Arquivo Shape(SHP)&lt;/p&gt;
         &lt;p&gt;&amp;nbsp; &lt;a href="GeoInf/Figura 7 3 – IDHM 2010 por Municípios de Influência na Hidrovia (Solimões  Amazonas).png"&gt;Arquivo de Imagem (PNG)&lt;/a&gt;&lt;/p&gt;
        &lt;p&gt;&amp;nbsp; Arquivo PDF (PDF)&lt;/p&gt;
      &lt;/div&gt;
    &lt;/div&gt;</v>
      </c>
    </row>
    <row r="33" spans="1:11" ht="21" customHeight="1" x14ac:dyDescent="0.25">
      <c r="A33" t="s">
        <v>58</v>
      </c>
      <c r="B33" t="str">
        <f>LEFT(A33,LEN(A33)-4)</f>
        <v>Figura 7 33 – PIB 2014 nas Microrregiões de Influência na Hidrovia (Paraguai)</v>
      </c>
      <c r="C33" t="s">
        <v>109</v>
      </c>
      <c r="D33" t="s">
        <v>110</v>
      </c>
      <c r="E33" t="s">
        <v>111</v>
      </c>
      <c r="F33" t="s">
        <v>112</v>
      </c>
      <c r="G33" t="str">
        <f t="shared" si="0"/>
        <v>Figura 7 33 – PIB 2014 nas Microrregiões de Influência na Hidrovia (Paraguai)_BX.jpg</v>
      </c>
      <c r="H33" t="str">
        <f t="shared" si="1"/>
        <v>Figura 7 33 – PIB 2014 nas Microrregiões de Influência na Hidrovia (Paraguai).png</v>
      </c>
      <c r="I33" t="str">
        <f t="shared" si="2"/>
        <v>Figura 7 33 – PIB 2014 nas Microrregiões de Influência na Hidrovia (Paraguai).shp</v>
      </c>
      <c r="J33" t="str">
        <f t="shared" si="3"/>
        <v>Figura 7 33 – PIB 2014 nas Microrregiões de Influência na Hidrovia (Paraguai).pdf</v>
      </c>
      <c r="K33" s="1" t="str">
        <f t="shared" si="4"/>
        <v xml:space="preserve"> &lt;div id="lista-geoinfo"&gt;
      &lt;div class="TextoMargem"&gt;
        &lt;h3&gt;Dados Estatísticos&lt;/h3&gt;
        Titulo
        &lt;p&gt;&amp;nbsp;&lt;/p&gt;
        &lt;p&gt;Descrição&lt;/p&gt;
        &lt;p&gt;&lt;img src="GeoInf/Figura 7 33 – PIB 2014 nas Microrregiões de Influência na Hidrovia (Paraguai)_BX.jpg" width="280" height="352" alt=""/&gt;&lt;/p&gt;
        &lt;p&gt;&amp;nbsp; Arquivo Shape(SHP)&lt;/p&gt;
         &lt;p&gt;&amp;nbsp; &lt;a href="GeoInf/Figura 7 33 – PIB 2014 nas Microrregiões de Influência na Hidrovia (Paraguai).png"&gt;Arquivo de Imagem (PNG)&lt;/a&gt;&lt;/p&gt;
        &lt;p&gt;&amp;nbsp; Arquivo PDF (PDF)&lt;/p&gt;
      &lt;/div&gt;
    &lt;/div&gt;</v>
      </c>
    </row>
    <row r="34" spans="1:11" ht="21" customHeight="1" x14ac:dyDescent="0.25">
      <c r="A34" t="s">
        <v>59</v>
      </c>
      <c r="B34" t="str">
        <f>LEFT(A34,LEN(A34)-4)</f>
        <v>Figura 7 34 – IDHM 2010 nos Municípios de Influência na Hidrovia (Paraguai)</v>
      </c>
      <c r="C34" t="s">
        <v>109</v>
      </c>
      <c r="D34" t="s">
        <v>110</v>
      </c>
      <c r="E34" t="s">
        <v>111</v>
      </c>
      <c r="F34" t="s">
        <v>112</v>
      </c>
      <c r="G34" t="str">
        <f t="shared" si="0"/>
        <v>Figura 7 34 – IDHM 2010 nos Municípios de Influência na Hidrovia (Paraguai)_BX.jpg</v>
      </c>
      <c r="H34" t="str">
        <f t="shared" si="1"/>
        <v>Figura 7 34 – IDHM 2010 nos Municípios de Influência na Hidrovia (Paraguai).png</v>
      </c>
      <c r="I34" t="str">
        <f t="shared" si="2"/>
        <v>Figura 7 34 – IDHM 2010 nos Municípios de Influência na Hidrovia (Paraguai).shp</v>
      </c>
      <c r="J34" t="str">
        <f t="shared" si="3"/>
        <v>Figura 7 34 – IDHM 2010 nos Municípios de Influência na Hidrovia (Paraguai).pdf</v>
      </c>
      <c r="K34" s="1" t="str">
        <f t="shared" si="4"/>
        <v xml:space="preserve"> &lt;div id="lista-geoinfo"&gt;
      &lt;div class="TextoMargem"&gt;
        &lt;h3&gt;Dados Estatísticos&lt;/h3&gt;
        Titulo
        &lt;p&gt;&amp;nbsp;&lt;/p&gt;
        &lt;p&gt;Descrição&lt;/p&gt;
        &lt;p&gt;&lt;img src="GeoInf/Figura 7 34 – IDHM 2010 nos Municípios de Influência na Hidrovia (Paraguai)_BX.jpg" width="280" height="352" alt=""/&gt;&lt;/p&gt;
        &lt;p&gt;&amp;nbsp; Arquivo Shape(SHP)&lt;/p&gt;
         &lt;p&gt;&amp;nbsp; &lt;a href="GeoInf/Figura 7 34 – IDHM 2010 nos Municípios de Influência na Hidrovia (Paraguai).png"&gt;Arquivo de Imagem (PNG)&lt;/a&gt;&lt;/p&gt;
        &lt;p&gt;&amp;nbsp; Arquivo PDF (PDF)&lt;/p&gt;
      &lt;/div&gt;
    &lt;/div&gt;</v>
      </c>
    </row>
    <row r="35" spans="1:11" ht="21" customHeight="1" x14ac:dyDescent="0.25">
      <c r="A35" t="s">
        <v>64</v>
      </c>
      <c r="B35" t="str">
        <f>LEFT(A35,LEN(A35)-4)</f>
        <v>Figura 7 42 – PIB 2014 nas Microrregiões de Influência na Hidrovia (Tietê  Paraná)</v>
      </c>
      <c r="C35" t="s">
        <v>109</v>
      </c>
      <c r="D35" t="s">
        <v>110</v>
      </c>
      <c r="E35" t="s">
        <v>111</v>
      </c>
      <c r="F35" t="s">
        <v>112</v>
      </c>
      <c r="G35" t="str">
        <f t="shared" si="0"/>
        <v>Figura 7 42 – PIB 2014 nas Microrregiões de Influência na Hidrovia (Tietê  Paraná)_BX.jpg</v>
      </c>
      <c r="H35" t="str">
        <f t="shared" si="1"/>
        <v>Figura 7 42 – PIB 2014 nas Microrregiões de Influência na Hidrovia (Tietê  Paraná).png</v>
      </c>
      <c r="I35" t="str">
        <f t="shared" si="2"/>
        <v>Figura 7 42 – PIB 2014 nas Microrregiões de Influência na Hidrovia (Tietê  Paraná).shp</v>
      </c>
      <c r="J35" t="str">
        <f t="shared" si="3"/>
        <v>Figura 7 42 – PIB 2014 nas Microrregiões de Influência na Hidrovia (Tietê  Paraná).pdf</v>
      </c>
      <c r="K35" s="1" t="str">
        <f t="shared" si="4"/>
        <v xml:space="preserve"> &lt;div id="lista-geoinfo"&gt;
      &lt;div class="TextoMargem"&gt;
        &lt;h3&gt;Dados Estatísticos&lt;/h3&gt;
        Titulo
        &lt;p&gt;&amp;nbsp;&lt;/p&gt;
        &lt;p&gt;Descrição&lt;/p&gt;
        &lt;p&gt;&lt;img src="GeoInf/Figura 7 42 – PIB 2014 nas Microrregiões de Influência na Hidrovia (Tietê  Paraná)_BX.jpg" width="280" height="352" alt=""/&gt;&lt;/p&gt;
        &lt;p&gt;&amp;nbsp; Arquivo Shape(SHP)&lt;/p&gt;
         &lt;p&gt;&amp;nbsp; &lt;a href="GeoInf/Figura 7 42 – PIB 2014 nas Microrregiões de Influência na Hidrovia (Tietê  Paraná).png"&gt;Arquivo de Imagem (PNG)&lt;/a&gt;&lt;/p&gt;
        &lt;p&gt;&amp;nbsp; Arquivo PDF (PDF)&lt;/p&gt;
      &lt;/div&gt;
    &lt;/div&gt;</v>
      </c>
    </row>
    <row r="36" spans="1:11" ht="21" customHeight="1" x14ac:dyDescent="0.25">
      <c r="A36" t="s">
        <v>65</v>
      </c>
      <c r="B36" t="str">
        <f>LEFT(A36,LEN(A36)-4)</f>
        <v>Figura 7 43 – IDHM 2010 nos Municípios de Influência na Hidrovia (Tietê  Paraná)</v>
      </c>
      <c r="C36" t="s">
        <v>109</v>
      </c>
      <c r="D36" t="s">
        <v>110</v>
      </c>
      <c r="E36" t="s">
        <v>111</v>
      </c>
      <c r="F36" t="s">
        <v>112</v>
      </c>
      <c r="G36" t="str">
        <f t="shared" si="0"/>
        <v>Figura 7 43 – IDHM 2010 nos Municípios de Influência na Hidrovia (Tietê  Paraná)_BX.jpg</v>
      </c>
      <c r="H36" t="str">
        <f t="shared" si="1"/>
        <v>Figura 7 43 – IDHM 2010 nos Municípios de Influência na Hidrovia (Tietê  Paraná).png</v>
      </c>
      <c r="I36" t="str">
        <f t="shared" si="2"/>
        <v>Figura 7 43 – IDHM 2010 nos Municípios de Influência na Hidrovia (Tietê  Paraná).shp</v>
      </c>
      <c r="J36" t="str">
        <f t="shared" si="3"/>
        <v>Figura 7 43 – IDHM 2010 nos Municípios de Influência na Hidrovia (Tietê  Paraná).pdf</v>
      </c>
      <c r="K36" s="1" t="str">
        <f t="shared" si="4"/>
        <v xml:space="preserve"> &lt;div id="lista-geoinfo"&gt;
      &lt;div class="TextoMargem"&gt;
        &lt;h3&gt;Dados Estatísticos&lt;/h3&gt;
        Titulo
        &lt;p&gt;&amp;nbsp;&lt;/p&gt;
        &lt;p&gt;Descrição&lt;/p&gt;
        &lt;p&gt;&lt;img src="GeoInf/Figura 7 43 – IDHM 2010 nos Municípios de Influência na Hidrovia (Tietê  Paraná)_BX.jpg" width="280" height="352" alt=""/&gt;&lt;/p&gt;
        &lt;p&gt;&amp;nbsp; Arquivo Shape(SHP)&lt;/p&gt;
         &lt;p&gt;&amp;nbsp; &lt;a href="GeoInf/Figura 7 43 – IDHM 2010 nos Municípios de Influência na Hidrovia (Tietê  Paraná).png"&gt;Arquivo de Imagem (PNG)&lt;/a&gt;&lt;/p&gt;
        &lt;p&gt;&amp;nbsp; Arquivo PDF (PDF)&lt;/p&gt;
      &lt;/div&gt;
    &lt;/div&gt;</v>
      </c>
    </row>
    <row r="37" spans="1:11" ht="21" customHeight="1" x14ac:dyDescent="0.25">
      <c r="A37" t="s">
        <v>69</v>
      </c>
      <c r="B37" t="str">
        <f>LEFT(A37,LEN(A37)-4)</f>
        <v>Figura 7 47 – PIB 2014 nas Microrregiões de Influência na Hidrovia (Mercosul)</v>
      </c>
      <c r="C37" t="s">
        <v>109</v>
      </c>
      <c r="D37" t="s">
        <v>110</v>
      </c>
      <c r="E37" t="s">
        <v>111</v>
      </c>
      <c r="F37" t="s">
        <v>112</v>
      </c>
      <c r="G37" t="str">
        <f t="shared" si="0"/>
        <v>Figura 7 47 – PIB 2014 nas Microrregiões de Influência na Hidrovia (Mercosul)_BX.jpg</v>
      </c>
      <c r="H37" t="str">
        <f t="shared" si="1"/>
        <v>Figura 7 47 – PIB 2014 nas Microrregiões de Influência na Hidrovia (Mercosul).png</v>
      </c>
      <c r="I37" t="str">
        <f t="shared" si="2"/>
        <v>Figura 7 47 – PIB 2014 nas Microrregiões de Influência na Hidrovia (Mercosul).shp</v>
      </c>
      <c r="J37" t="str">
        <f t="shared" si="3"/>
        <v>Figura 7 47 – PIB 2014 nas Microrregiões de Influência na Hidrovia (Mercosul).pdf</v>
      </c>
      <c r="K37" s="1" t="str">
        <f t="shared" si="4"/>
        <v xml:space="preserve"> &lt;div id="lista-geoinfo"&gt;
      &lt;div class="TextoMargem"&gt;
        &lt;h3&gt;Dados Estatísticos&lt;/h3&gt;
        Titulo
        &lt;p&gt;&amp;nbsp;&lt;/p&gt;
        &lt;p&gt;Descrição&lt;/p&gt;
        &lt;p&gt;&lt;img src="GeoInf/Figura 7 47 – PIB 2014 nas Microrregiões de Influência na Hidrovia (Mercosul)_BX.jpg" width="280" height="352" alt=""/&gt;&lt;/p&gt;
        &lt;p&gt;&amp;nbsp; Arquivo Shape(SHP)&lt;/p&gt;
         &lt;p&gt;&amp;nbsp; &lt;a href="GeoInf/Figura 7 47 – PIB 2014 nas Microrregiões de Influência na Hidrovia (Mercosul).png"&gt;Arquivo de Imagem (PNG)&lt;/a&gt;&lt;/p&gt;
        &lt;p&gt;&amp;nbsp; Arquivo PDF (PDF)&lt;/p&gt;
      &lt;/div&gt;
    &lt;/div&gt;</v>
      </c>
    </row>
    <row r="38" spans="1:11" ht="21" customHeight="1" x14ac:dyDescent="0.25">
      <c r="A38" t="s">
        <v>70</v>
      </c>
      <c r="B38" t="str">
        <f>LEFT(A38,LEN(A38)-4)</f>
        <v>Figura 7 48 – IDHM 2010 nos Municípios de Influência na Hidrovia (Mercosul)</v>
      </c>
      <c r="C38" t="s">
        <v>109</v>
      </c>
      <c r="D38" t="s">
        <v>110</v>
      </c>
      <c r="E38" t="s">
        <v>111</v>
      </c>
      <c r="F38" t="s">
        <v>112</v>
      </c>
      <c r="G38" t="str">
        <f t="shared" si="0"/>
        <v>Figura 7 48 – IDHM 2010 nos Municípios de Influência na Hidrovia (Mercosul)_BX.jpg</v>
      </c>
      <c r="H38" t="str">
        <f t="shared" si="1"/>
        <v>Figura 7 48 – IDHM 2010 nos Municípios de Influência na Hidrovia (Mercosul).png</v>
      </c>
      <c r="I38" t="str">
        <f t="shared" si="2"/>
        <v>Figura 7 48 – IDHM 2010 nos Municípios de Influência na Hidrovia (Mercosul).shp</v>
      </c>
      <c r="J38" t="str">
        <f t="shared" si="3"/>
        <v>Figura 7 48 – IDHM 2010 nos Municípios de Influência na Hidrovia (Mercosul).pdf</v>
      </c>
      <c r="K38" s="1" t="str">
        <f t="shared" si="4"/>
        <v xml:space="preserve"> &lt;div id="lista-geoinfo"&gt;
      &lt;div class="TextoMargem"&gt;
        &lt;h3&gt;Dados Estatísticos&lt;/h3&gt;
        Titulo
        &lt;p&gt;&amp;nbsp;&lt;/p&gt;
        &lt;p&gt;Descrição&lt;/p&gt;
        &lt;p&gt;&lt;img src="GeoInf/Figura 7 48 – IDHM 2010 nos Municípios de Influência na Hidrovia (Mercosul)_BX.jpg" width="280" height="352" alt=""/&gt;&lt;/p&gt;
        &lt;p&gt;&amp;nbsp; Arquivo Shape(SHP)&lt;/p&gt;
         &lt;p&gt;&amp;nbsp; &lt;a href="GeoInf/Figura 7 48 – IDHM 2010 nos Municípios de Influência na Hidrovia (Mercosul).png"&gt;Arquivo de Imagem (PNG)&lt;/a&gt;&lt;/p&gt;
        &lt;p&gt;&amp;nbsp; Arquivo PDF (PDF)&lt;/p&gt;
      &lt;/div&gt;
    &lt;/div&gt;</v>
      </c>
    </row>
    <row r="39" spans="1:11" ht="21" customHeight="1" x14ac:dyDescent="0.25">
      <c r="A39" t="s">
        <v>78</v>
      </c>
      <c r="B39" t="str">
        <f>LEFT(A39,LEN(A39)-4)</f>
        <v>Figura 7 57 – PIB 2010 das Microrregiões de Influência na Hidrovia (Madeira)</v>
      </c>
      <c r="C39" t="s">
        <v>109</v>
      </c>
      <c r="D39" t="s">
        <v>110</v>
      </c>
      <c r="E39" t="s">
        <v>111</v>
      </c>
      <c r="F39" t="s">
        <v>112</v>
      </c>
      <c r="G39" t="str">
        <f t="shared" si="0"/>
        <v>Figura 7 57 – PIB 2010 das Microrregiões de Influência na Hidrovia (Madeira)_BX.jpg</v>
      </c>
      <c r="H39" t="str">
        <f t="shared" si="1"/>
        <v>Figura 7 57 – PIB 2010 das Microrregiões de Influência na Hidrovia (Madeira).png</v>
      </c>
      <c r="I39" t="str">
        <f t="shared" si="2"/>
        <v>Figura 7 57 – PIB 2010 das Microrregiões de Influência na Hidrovia (Madeira).shp</v>
      </c>
      <c r="J39" t="str">
        <f t="shared" si="3"/>
        <v>Figura 7 57 – PIB 2010 das Microrregiões de Influência na Hidrovia (Madeira).pdf</v>
      </c>
      <c r="K39" s="1" t="str">
        <f t="shared" si="4"/>
        <v xml:space="preserve"> &lt;div id="lista-geoinfo"&gt;
      &lt;div class="TextoMargem"&gt;
        &lt;h3&gt;Dados Estatísticos&lt;/h3&gt;
        Titulo
        &lt;p&gt;&amp;nbsp;&lt;/p&gt;
        &lt;p&gt;Descrição&lt;/p&gt;
        &lt;p&gt;&lt;img src="GeoInf/Figura 7 57 – PIB 2010 das Microrregiões de Influência na Hidrovia (Madeira)_BX.jpg" width="280" height="352" alt=""/&gt;&lt;/p&gt;
        &lt;p&gt;&amp;nbsp; Arquivo Shape(SHP)&lt;/p&gt;
         &lt;p&gt;&amp;nbsp; &lt;a href="GeoInf/Figura 7 57 – PIB 2010 das Microrregiões de Influência na Hidrovia (Madeira).png"&gt;Arquivo de Imagem (PNG)&lt;/a&gt;&lt;/p&gt;
        &lt;p&gt;&amp;nbsp; Arquivo PDF (PDF)&lt;/p&gt;
      &lt;/div&gt;
    &lt;/div&gt;</v>
      </c>
    </row>
    <row r="40" spans="1:11" ht="21" customHeight="1" x14ac:dyDescent="0.25">
      <c r="A40" t="s">
        <v>79</v>
      </c>
      <c r="B40" t="str">
        <f>LEFT(A40,LEN(A40)-4)</f>
        <v>Figura 7 58 - PIB 2012 das Microrregiões de Influência na Hidrovia (Madeira)</v>
      </c>
      <c r="C40" t="s">
        <v>109</v>
      </c>
      <c r="D40" t="s">
        <v>110</v>
      </c>
      <c r="E40" t="s">
        <v>111</v>
      </c>
      <c r="F40" t="s">
        <v>112</v>
      </c>
      <c r="G40" t="str">
        <f t="shared" si="0"/>
        <v>Figura 7 58 - PIB 2012 das Microrregiões de Influência na Hidrovia (Madeira)_BX.jpg</v>
      </c>
      <c r="H40" t="str">
        <f t="shared" si="1"/>
        <v>Figura 7 58 - PIB 2012 das Microrregiões de Influência na Hidrovia (Madeira).png</v>
      </c>
      <c r="I40" t="str">
        <f t="shared" si="2"/>
        <v>Figura 7 58 - PIB 2012 das Microrregiões de Influência na Hidrovia (Madeira).shp</v>
      </c>
      <c r="J40" t="str">
        <f t="shared" si="3"/>
        <v>Figura 7 58 - PIB 2012 das Microrregiões de Influência na Hidrovia (Madeira).pdf</v>
      </c>
      <c r="K40" s="1" t="str">
        <f t="shared" si="4"/>
        <v xml:space="preserve"> &lt;div id="lista-geoinfo"&gt;
      &lt;div class="TextoMargem"&gt;
        &lt;h3&gt;Dados Estatísticos&lt;/h3&gt;
        Titulo
        &lt;p&gt;&amp;nbsp;&lt;/p&gt;
        &lt;p&gt;Descrição&lt;/p&gt;
        &lt;p&gt;&lt;img src="GeoInf/Figura 7 58 - PIB 2012 das Microrregiões de Influência na Hidrovia (Madeira)_BX.jpg" width="280" height="352" alt=""/&gt;&lt;/p&gt;
        &lt;p&gt;&amp;nbsp; Arquivo Shape(SHP)&lt;/p&gt;
         &lt;p&gt;&amp;nbsp; &lt;a href="GeoInf/Figura 7 58 - PIB 2012 das Microrregiões de Influência na Hidrovia (Madeira).png"&gt;Arquivo de Imagem (PNG)&lt;/a&gt;&lt;/p&gt;
        &lt;p&gt;&amp;nbsp; Arquivo PDF (PDF)&lt;/p&gt;
      &lt;/div&gt;
    &lt;/div&gt;</v>
      </c>
    </row>
    <row r="41" spans="1:11" ht="21" customHeight="1" x14ac:dyDescent="0.25">
      <c r="A41" t="s">
        <v>80</v>
      </c>
      <c r="B41" t="str">
        <f>LEFT(A41,LEN(A41)-4)</f>
        <v>Figura 7 59 - PIB 2013 das Microrregiões de Influência na Hidrovia (Madeira)</v>
      </c>
      <c r="C41" t="s">
        <v>109</v>
      </c>
      <c r="D41" t="s">
        <v>110</v>
      </c>
      <c r="E41" t="s">
        <v>111</v>
      </c>
      <c r="F41" t="s">
        <v>112</v>
      </c>
      <c r="G41" t="str">
        <f t="shared" si="0"/>
        <v>Figura 7 59 - PIB 2013 das Microrregiões de Influência na Hidrovia (Madeira)_BX.jpg</v>
      </c>
      <c r="H41" t="str">
        <f t="shared" si="1"/>
        <v>Figura 7 59 - PIB 2013 das Microrregiões de Influência na Hidrovia (Madeira).png</v>
      </c>
      <c r="I41" t="str">
        <f t="shared" si="2"/>
        <v>Figura 7 59 - PIB 2013 das Microrregiões de Influência na Hidrovia (Madeira).shp</v>
      </c>
      <c r="J41" t="str">
        <f t="shared" si="3"/>
        <v>Figura 7 59 - PIB 2013 das Microrregiões de Influência na Hidrovia (Madeira).pdf</v>
      </c>
      <c r="K41" s="1" t="str">
        <f t="shared" si="4"/>
        <v xml:space="preserve"> &lt;div id="lista-geoinfo"&gt;
      &lt;div class="TextoMargem"&gt;
        &lt;h3&gt;Dados Estatísticos&lt;/h3&gt;
        Titulo
        &lt;p&gt;&amp;nbsp;&lt;/p&gt;
        &lt;p&gt;Descrição&lt;/p&gt;
        &lt;p&gt;&lt;img src="GeoInf/Figura 7 59 - PIB 2013 das Microrregiões de Influência na Hidrovia (Madeira)_BX.jpg" width="280" height="352" alt=""/&gt;&lt;/p&gt;
        &lt;p&gt;&amp;nbsp; Arquivo Shape(SHP)&lt;/p&gt;
         &lt;p&gt;&amp;nbsp; &lt;a href="GeoInf/Figura 7 59 - PIB 2013 das Microrregiões de Influência na Hidrovia (Madeira).png"&gt;Arquivo de Imagem (PNG)&lt;/a&gt;&lt;/p&gt;
        &lt;p&gt;&amp;nbsp; Arquivo PDF (PDF)&lt;/p&gt;
      &lt;/div&gt;
    &lt;/div&gt;</v>
      </c>
    </row>
    <row r="42" spans="1:11" ht="21" customHeight="1" x14ac:dyDescent="0.25">
      <c r="A42" t="s">
        <v>82</v>
      </c>
      <c r="B42" t="str">
        <f>LEFT(A42,LEN(A42)-4)</f>
        <v>Figura 7 60 - PIB 2014 das Microrregiões de Influência na Hidrovia (Madeira)</v>
      </c>
      <c r="C42" t="s">
        <v>109</v>
      </c>
      <c r="D42" t="s">
        <v>110</v>
      </c>
      <c r="E42" t="s">
        <v>111</v>
      </c>
      <c r="F42" t="s">
        <v>112</v>
      </c>
      <c r="G42" t="str">
        <f t="shared" si="0"/>
        <v>Figura 7 60 - PIB 2014 das Microrregiões de Influência na Hidrovia (Madeira)_BX.jpg</v>
      </c>
      <c r="H42" t="str">
        <f t="shared" si="1"/>
        <v>Figura 7 60 - PIB 2014 das Microrregiões de Influência na Hidrovia (Madeira).png</v>
      </c>
      <c r="I42" t="str">
        <f t="shared" si="2"/>
        <v>Figura 7 60 - PIB 2014 das Microrregiões de Influência na Hidrovia (Madeira).shp</v>
      </c>
      <c r="J42" t="str">
        <f t="shared" si="3"/>
        <v>Figura 7 60 - PIB 2014 das Microrregiões de Influência na Hidrovia (Madeira).pdf</v>
      </c>
      <c r="K42" s="1" t="str">
        <f t="shared" si="4"/>
        <v xml:space="preserve"> &lt;div id="lista-geoinfo"&gt;
      &lt;div class="TextoMargem"&gt;
        &lt;h3&gt;Dados Estatísticos&lt;/h3&gt;
        Titulo
        &lt;p&gt;&amp;nbsp;&lt;/p&gt;
        &lt;p&gt;Descrição&lt;/p&gt;
        &lt;p&gt;&lt;img src="GeoInf/Figura 7 60 - PIB 2014 das Microrregiões de Influência na Hidrovia (Madeira)_BX.jpg" width="280" height="352" alt=""/&gt;&lt;/p&gt;
        &lt;p&gt;&amp;nbsp; Arquivo Shape(SHP)&lt;/p&gt;
         &lt;p&gt;&amp;nbsp; &lt;a href="GeoInf/Figura 7 60 - PIB 2014 das Microrregiões de Influência na Hidrovia (Madeira).png"&gt;Arquivo de Imagem (PNG)&lt;/a&gt;&lt;/p&gt;
        &lt;p&gt;&amp;nbsp; Arquivo PDF (PDF)&lt;/p&gt;
      &lt;/div&gt;
    &lt;/div&gt;</v>
      </c>
    </row>
    <row r="43" spans="1:11" ht="21" customHeight="1" x14ac:dyDescent="0.25">
      <c r="A43" t="s">
        <v>83</v>
      </c>
      <c r="B43" t="str">
        <f>LEFT(A43,LEN(A43)-4)</f>
        <v>Figura 7 61 – IDHM 1991 nos Municípios de Influência na Hidrovia (Madeira)</v>
      </c>
      <c r="C43" t="s">
        <v>109</v>
      </c>
      <c r="D43" t="s">
        <v>110</v>
      </c>
      <c r="E43" t="s">
        <v>111</v>
      </c>
      <c r="F43" t="s">
        <v>112</v>
      </c>
      <c r="G43" t="str">
        <f t="shared" si="0"/>
        <v>Figura 7 61 – IDHM 1991 nos Municípios de Influência na Hidrovia (Madeira)_BX.jpg</v>
      </c>
      <c r="H43" t="str">
        <f t="shared" si="1"/>
        <v>Figura 7 61 – IDHM 1991 nos Municípios de Influência na Hidrovia (Madeira).png</v>
      </c>
      <c r="I43" t="str">
        <f t="shared" si="2"/>
        <v>Figura 7 61 – IDHM 1991 nos Municípios de Influência na Hidrovia (Madeira).shp</v>
      </c>
      <c r="J43" t="str">
        <f t="shared" si="3"/>
        <v>Figura 7 61 – IDHM 1991 nos Municípios de Influência na Hidrovia (Madeira).pdf</v>
      </c>
      <c r="K43" s="1" t="str">
        <f t="shared" si="4"/>
        <v xml:space="preserve"> &lt;div id="lista-geoinfo"&gt;
      &lt;div class="TextoMargem"&gt;
        &lt;h3&gt;Dados Estatísticos&lt;/h3&gt;
        Titulo
        &lt;p&gt;&amp;nbsp;&lt;/p&gt;
        &lt;p&gt;Descrição&lt;/p&gt;
        &lt;p&gt;&lt;img src="GeoInf/Figura 7 61 – IDHM 1991 nos Municípios de Influência na Hidrovia (Madeira)_BX.jpg" width="280" height="352" alt=""/&gt;&lt;/p&gt;
        &lt;p&gt;&amp;nbsp; Arquivo Shape(SHP)&lt;/p&gt;
         &lt;p&gt;&amp;nbsp; &lt;a href="GeoInf/Figura 7 61 – IDHM 1991 nos Municípios de Influência na Hidrovia (Madeira).png"&gt;Arquivo de Imagem (PNG)&lt;/a&gt;&lt;/p&gt;
        &lt;p&gt;&amp;nbsp; Arquivo PDF (PDF)&lt;/p&gt;
      &lt;/div&gt;
    &lt;/div&gt;</v>
      </c>
    </row>
    <row r="44" spans="1:11" ht="21" customHeight="1" x14ac:dyDescent="0.25">
      <c r="A44" t="s">
        <v>84</v>
      </c>
      <c r="B44" t="str">
        <f>LEFT(A44,LEN(A44)-4)</f>
        <v>Figura 7 62 - IDHM 2000 nos Municípios de Influência na Hidrovia (Madeira)</v>
      </c>
      <c r="C44" t="s">
        <v>109</v>
      </c>
      <c r="D44" t="s">
        <v>110</v>
      </c>
      <c r="E44" t="s">
        <v>111</v>
      </c>
      <c r="F44" t="s">
        <v>112</v>
      </c>
      <c r="G44" t="str">
        <f t="shared" si="0"/>
        <v>Figura 7 62 - IDHM 2000 nos Municípios de Influência na Hidrovia (Madeira)_BX.jpg</v>
      </c>
      <c r="H44" t="str">
        <f t="shared" si="1"/>
        <v>Figura 7 62 - IDHM 2000 nos Municípios de Influência na Hidrovia (Madeira).png</v>
      </c>
      <c r="I44" t="str">
        <f t="shared" si="2"/>
        <v>Figura 7 62 - IDHM 2000 nos Municípios de Influência na Hidrovia (Madeira).shp</v>
      </c>
      <c r="J44" t="str">
        <f t="shared" si="3"/>
        <v>Figura 7 62 - IDHM 2000 nos Municípios de Influência na Hidrovia (Madeira).pdf</v>
      </c>
      <c r="K44" s="1" t="str">
        <f t="shared" si="4"/>
        <v xml:space="preserve"> &lt;div id="lista-geoinfo"&gt;
      &lt;div class="TextoMargem"&gt;
        &lt;h3&gt;Dados Estatísticos&lt;/h3&gt;
        Titulo
        &lt;p&gt;&amp;nbsp;&lt;/p&gt;
        &lt;p&gt;Descrição&lt;/p&gt;
        &lt;p&gt;&lt;img src="GeoInf/Figura 7 62 - IDHM 2000 nos Municípios de Influência na Hidrovia (Madeira)_BX.jpg" width="280" height="352" alt=""/&gt;&lt;/p&gt;
        &lt;p&gt;&amp;nbsp; Arquivo Shape(SHP)&lt;/p&gt;
         &lt;p&gt;&amp;nbsp; &lt;a href="GeoInf/Figura 7 62 - IDHM 2000 nos Municípios de Influência na Hidrovia (Madeira).png"&gt;Arquivo de Imagem (PNG)&lt;/a&gt;&lt;/p&gt;
        &lt;p&gt;&amp;nbsp; Arquivo PDF (PDF)&lt;/p&gt;
      &lt;/div&gt;
    &lt;/div&gt;</v>
      </c>
    </row>
    <row r="45" spans="1:11" ht="21" customHeight="1" x14ac:dyDescent="0.25">
      <c r="A45" t="s">
        <v>85</v>
      </c>
      <c r="B45" t="str">
        <f>LEFT(A45,LEN(A45)-4)</f>
        <v>Figura 7 63 - IDHM 2010 nos Municípios de Influência na Hidrovia (Madeira)</v>
      </c>
      <c r="C45" t="s">
        <v>109</v>
      </c>
      <c r="D45" t="s">
        <v>110</v>
      </c>
      <c r="E45" t="s">
        <v>111</v>
      </c>
      <c r="F45" t="s">
        <v>112</v>
      </c>
      <c r="G45" t="str">
        <f t="shared" si="0"/>
        <v>Figura 7 63 - IDHM 2010 nos Municípios de Influência na Hidrovia (Madeira)_BX.jpg</v>
      </c>
      <c r="H45" t="str">
        <f t="shared" si="1"/>
        <v>Figura 7 63 - IDHM 2010 nos Municípios de Influência na Hidrovia (Madeira).png</v>
      </c>
      <c r="I45" t="str">
        <f t="shared" si="2"/>
        <v>Figura 7 63 - IDHM 2010 nos Municípios de Influência na Hidrovia (Madeira).shp</v>
      </c>
      <c r="J45" t="str">
        <f t="shared" si="3"/>
        <v>Figura 7 63 - IDHM 2010 nos Municípios de Influência na Hidrovia (Madeira).pdf</v>
      </c>
      <c r="K45" s="1" t="str">
        <f t="shared" si="4"/>
        <v xml:space="preserve"> &lt;div id="lista-geoinfo"&gt;
      &lt;div class="TextoMargem"&gt;
        &lt;h3&gt;Dados Estatísticos&lt;/h3&gt;
        Titulo
        &lt;p&gt;&amp;nbsp;&lt;/p&gt;
        &lt;p&gt;Descrição&lt;/p&gt;
        &lt;p&gt;&lt;img src="GeoInf/Figura 7 63 - IDHM 2010 nos Municípios de Influência na Hidrovia (Madeira)_BX.jpg" width="280" height="352" alt=""/&gt;&lt;/p&gt;
        &lt;p&gt;&amp;nbsp; Arquivo Shape(SHP)&lt;/p&gt;
         &lt;p&gt;&amp;nbsp; &lt;a href="GeoInf/Figura 7 63 - IDHM 2010 nos Municípios de Influência na Hidrovia (Madeira).png"&gt;Arquivo de Imagem (PNG)&lt;/a&gt;&lt;/p&gt;
        &lt;p&gt;&amp;nbsp; Arquivo PDF (PDF)&lt;/p&gt;
      &lt;/div&gt;
    &lt;/div&gt;</v>
      </c>
    </row>
    <row r="46" spans="1:11" ht="21" customHeight="1" x14ac:dyDescent="0.25">
      <c r="A46" t="s">
        <v>100</v>
      </c>
      <c r="B46" t="str">
        <f>LEFT(A46,LEN(A46)-4)</f>
        <v>Figura 7 9 – PIB 2014 por Microrregiões de Influência na Hidrovia (Tapajós)</v>
      </c>
      <c r="C46" t="s">
        <v>109</v>
      </c>
      <c r="D46" t="s">
        <v>110</v>
      </c>
      <c r="E46" t="s">
        <v>111</v>
      </c>
      <c r="F46" t="s">
        <v>112</v>
      </c>
      <c r="G46" t="str">
        <f t="shared" si="0"/>
        <v>Figura 7 9 – PIB 2014 por Microrregiões de Influência na Hidrovia (Tapajós)_BX.jpg</v>
      </c>
      <c r="H46" t="str">
        <f t="shared" si="1"/>
        <v>Figura 7 9 – PIB 2014 por Microrregiões de Influência na Hidrovia (Tapajós).png</v>
      </c>
      <c r="I46" t="str">
        <f t="shared" si="2"/>
        <v>Figura 7 9 – PIB 2014 por Microrregiões de Influência na Hidrovia (Tapajós).shp</v>
      </c>
      <c r="J46" t="str">
        <f t="shared" si="3"/>
        <v>Figura 7 9 – PIB 2014 por Microrregiões de Influência na Hidrovia (Tapajós).pdf</v>
      </c>
      <c r="K46" s="1" t="str">
        <f t="shared" si="4"/>
        <v xml:space="preserve"> &lt;div id="lista-geoinfo"&gt;
      &lt;div class="TextoMargem"&gt;
        &lt;h3&gt;Dados Estatísticos&lt;/h3&gt;
        Titulo
        &lt;p&gt;&amp;nbsp;&lt;/p&gt;
        &lt;p&gt;Descrição&lt;/p&gt;
        &lt;p&gt;&lt;img src="GeoInf/Figura 7 9 – PIB 2014 por Microrregiões de Influência na Hidrovia (Tapajós)_BX.jpg" width="280" height="352" alt=""/&gt;&lt;/p&gt;
        &lt;p&gt;&amp;nbsp; Arquivo Shape(SHP)&lt;/p&gt;
         &lt;p&gt;&amp;nbsp; &lt;a href="GeoInf/Figura 7 9 – PIB 2014 por Microrregiões de Influência na Hidrovia (Tapajós).png"&gt;Arquivo de Imagem (PNG)&lt;/a&gt;&lt;/p&gt;
        &lt;p&gt;&amp;nbsp; Arquivo PDF (PDF)&lt;/p&gt;
      &lt;/div&gt;
    &lt;/div&gt;</v>
      </c>
    </row>
    <row r="47" spans="1:11" ht="21" customHeight="1" x14ac:dyDescent="0.25">
      <c r="A47" t="s">
        <v>2</v>
      </c>
      <c r="B47" t="str">
        <f>LEFT(A47,LEN(A47)-4)</f>
        <v>Anexo .11 - Hidrovia do Madeira Passo Crítico (Abelhas)</v>
      </c>
      <c r="C47" t="s">
        <v>109</v>
      </c>
      <c r="D47" t="s">
        <v>117</v>
      </c>
      <c r="E47" t="s">
        <v>111</v>
      </c>
      <c r="F47" t="s">
        <v>112</v>
      </c>
      <c r="G47" t="str">
        <f t="shared" si="0"/>
        <v>Anexo .11 - Hidrovia do Madeira Passo Crítico (Abelhas)_BX.jpg</v>
      </c>
      <c r="H47" t="str">
        <f t="shared" si="1"/>
        <v>Anexo .11 - Hidrovia do Madeira Passo Crítico (Abelhas).png</v>
      </c>
      <c r="I47" t="str">
        <f t="shared" si="2"/>
        <v>Anexo .11 - Hidrovia do Madeira Passo Crítico (Abelhas).shp</v>
      </c>
      <c r="J47" t="str">
        <f t="shared" si="3"/>
        <v>Anexo .11 - Hidrovia do Madeira Passo Crítico (Abelhas).pdf</v>
      </c>
      <c r="K47" s="1" t="str">
        <f t="shared" si="4"/>
        <v xml:space="preserve"> &lt;div id="lista-geoinfo"&gt;
      &lt;div class="TextoMargem"&gt;
        &lt;h3&gt;Dados Navegação&lt;/h3&gt;
        Titulo
        &lt;p&gt;&amp;nbsp;&lt;/p&gt;
        &lt;p&gt;Descrição&lt;/p&gt;
        &lt;p&gt;&lt;img src="GeoInf/Anexo .11 - Hidrovia do Madeira Passo Crítico (Abelhas)_BX.jpg" width="280" height="352" alt=""/&gt;&lt;/p&gt;
        &lt;p&gt;&amp;nbsp; Arquivo Shape(SHP)&lt;/p&gt;
         &lt;p&gt;&amp;nbsp; &lt;a href="GeoInf/Anexo .11 - Hidrovia do Madeira Passo Crítico (Abelhas).png"&gt;Arquivo de Imagem (PNG)&lt;/a&gt;&lt;/p&gt;
        &lt;p&gt;&amp;nbsp; Arquivo PDF (PDF)&lt;/p&gt;
      &lt;/div&gt;
    &lt;/div&gt;</v>
      </c>
    </row>
    <row r="48" spans="1:11" ht="21" customHeight="1" x14ac:dyDescent="0.25">
      <c r="A48" t="s">
        <v>4</v>
      </c>
      <c r="B48" t="str">
        <f>LEFT(A48,LEN(A48)-4)</f>
        <v>Anexo I.1 Hidrovia do Solimões  Amazonas</v>
      </c>
      <c r="C48" t="s">
        <v>109</v>
      </c>
      <c r="D48" t="s">
        <v>117</v>
      </c>
      <c r="E48" t="s">
        <v>111</v>
      </c>
      <c r="F48" t="s">
        <v>112</v>
      </c>
      <c r="G48" t="str">
        <f t="shared" si="0"/>
        <v>Anexo I.1 Hidrovia do Solimões  Amazonas_BX.jpg</v>
      </c>
      <c r="H48" t="str">
        <f t="shared" si="1"/>
        <v>Anexo I.1 Hidrovia do Solimões  Amazonas.png</v>
      </c>
      <c r="I48" t="str">
        <f t="shared" si="2"/>
        <v>Anexo I.1 Hidrovia do Solimões  Amazonas.shp</v>
      </c>
      <c r="J48" t="str">
        <f t="shared" si="3"/>
        <v>Anexo I.1 Hidrovia do Solimões  Amazonas.pdf</v>
      </c>
      <c r="K48" s="1" t="str">
        <f t="shared" si="4"/>
        <v xml:space="preserve"> &lt;div id="lista-geoinfo"&gt;
      &lt;div class="TextoMargem"&gt;
        &lt;h3&gt;Dados Navegação&lt;/h3&gt;
        Titulo
        &lt;p&gt;&amp;nbsp;&lt;/p&gt;
        &lt;p&gt;Descrição&lt;/p&gt;
        &lt;p&gt;&lt;img src="GeoInf/Anexo I.1 Hidrovia do Solimões  Amazonas_BX.jpg" width="280" height="352" alt=""/&gt;&lt;/p&gt;
        &lt;p&gt;&amp;nbsp; Arquivo Shape(SHP)&lt;/p&gt;
         &lt;p&gt;&amp;nbsp; &lt;a href="GeoInf/Anexo I.1 Hidrovia do Solimões  Amazonas.png"&gt;Arquivo de Imagem (PNG)&lt;/a&gt;&lt;/p&gt;
        &lt;p&gt;&amp;nbsp; Arquivo PDF (PDF)&lt;/p&gt;
      &lt;/div&gt;
    &lt;/div&gt;</v>
      </c>
    </row>
    <row r="49" spans="1:11" ht="21" customHeight="1" x14ac:dyDescent="0.25">
      <c r="A49" t="s">
        <v>5</v>
      </c>
      <c r="B49" t="str">
        <f>LEFT(A49,LEN(A49)-4)</f>
        <v>Anexo I.10 - Hidrovia do Madeira</v>
      </c>
      <c r="C49" t="s">
        <v>109</v>
      </c>
      <c r="D49" t="s">
        <v>117</v>
      </c>
      <c r="E49" t="s">
        <v>111</v>
      </c>
      <c r="F49" t="s">
        <v>112</v>
      </c>
      <c r="G49" t="str">
        <f t="shared" si="0"/>
        <v>Anexo I.10 - Hidrovia do Madeira_BX.jpg</v>
      </c>
      <c r="H49" t="str">
        <f t="shared" si="1"/>
        <v>Anexo I.10 - Hidrovia do Madeira.png</v>
      </c>
      <c r="I49" t="str">
        <f t="shared" si="2"/>
        <v>Anexo I.10 - Hidrovia do Madeira.shp</v>
      </c>
      <c r="J49" t="str">
        <f t="shared" si="3"/>
        <v>Anexo I.10 - Hidrovia do Madeira.pdf</v>
      </c>
      <c r="K49" s="1" t="str">
        <f t="shared" si="4"/>
        <v xml:space="preserve"> &lt;div id="lista-geoinfo"&gt;
      &lt;div class="TextoMargem"&gt;
        &lt;h3&gt;Dados Navegação&lt;/h3&gt;
        Titulo
        &lt;p&gt;&amp;nbsp;&lt;/p&gt;
        &lt;p&gt;Descrição&lt;/p&gt;
        &lt;p&gt;&lt;img src="GeoInf/Anexo I.10 - Hidrovia do Madeira_BX.jpg" width="280" height="352" alt=""/&gt;&lt;/p&gt;
        &lt;p&gt;&amp;nbsp; Arquivo Shape(SHP)&lt;/p&gt;
         &lt;p&gt;&amp;nbsp; &lt;a href="GeoInf/Anexo I.10 - Hidrovia do Madeira.png"&gt;Arquivo de Imagem (PNG)&lt;/a&gt;&lt;/p&gt;
        &lt;p&gt;&amp;nbsp; Arquivo PDF (PDF)&lt;/p&gt;
      &lt;/div&gt;
    &lt;/div&gt;</v>
      </c>
    </row>
    <row r="50" spans="1:11" ht="21" customHeight="1" x14ac:dyDescent="0.25">
      <c r="A50" t="s">
        <v>7</v>
      </c>
      <c r="B50" t="str">
        <f>LEFT(A50,LEN(A50)-4)</f>
        <v>Anexo I.3 - Hidrovia do Tapajós</v>
      </c>
      <c r="C50" t="s">
        <v>109</v>
      </c>
      <c r="D50" t="s">
        <v>117</v>
      </c>
      <c r="E50" t="s">
        <v>111</v>
      </c>
      <c r="F50" t="s">
        <v>112</v>
      </c>
      <c r="G50" t="str">
        <f t="shared" si="0"/>
        <v>Anexo I.3 - Hidrovia do Tapajós_BX.jpg</v>
      </c>
      <c r="H50" t="str">
        <f t="shared" si="1"/>
        <v>Anexo I.3 - Hidrovia do Tapajós.png</v>
      </c>
      <c r="I50" t="str">
        <f t="shared" si="2"/>
        <v>Anexo I.3 - Hidrovia do Tapajós.shp</v>
      </c>
      <c r="J50" t="str">
        <f t="shared" si="3"/>
        <v>Anexo I.3 - Hidrovia do Tapajós.pdf</v>
      </c>
      <c r="K50" s="1" t="str">
        <f t="shared" si="4"/>
        <v xml:space="preserve"> &lt;div id="lista-geoinfo"&gt;
      &lt;div class="TextoMargem"&gt;
        &lt;h3&gt;Dados Navegação&lt;/h3&gt;
        Titulo
        &lt;p&gt;&amp;nbsp;&lt;/p&gt;
        &lt;p&gt;Descrição&lt;/p&gt;
        &lt;p&gt;&lt;img src="GeoInf/Anexo I.3 - Hidrovia do Tapajós_BX.jpg" width="280" height="352" alt=""/&gt;&lt;/p&gt;
        &lt;p&gt;&amp;nbsp; Arquivo Shape(SHP)&lt;/p&gt;
         &lt;p&gt;&amp;nbsp; &lt;a href="GeoInf/Anexo I.3 - Hidrovia do Tapajós.png"&gt;Arquivo de Imagem (PNG)&lt;/a&gt;&lt;/p&gt;
        &lt;p&gt;&amp;nbsp; Arquivo PDF (PDF)&lt;/p&gt;
      &lt;/div&gt;
    &lt;/div&gt;</v>
      </c>
    </row>
    <row r="51" spans="1:11" ht="21" customHeight="1" x14ac:dyDescent="0.25">
      <c r="A51" t="s">
        <v>8</v>
      </c>
      <c r="B51" t="str">
        <f>LEFT(A51,LEN(A51)-4)</f>
        <v>Anexo I.4 - Hidrovia do Tocantins  Araguai</v>
      </c>
      <c r="C51" t="s">
        <v>109</v>
      </c>
      <c r="D51" t="s">
        <v>117</v>
      </c>
      <c r="E51" t="s">
        <v>111</v>
      </c>
      <c r="F51" t="s">
        <v>112</v>
      </c>
      <c r="G51" t="str">
        <f t="shared" si="0"/>
        <v>Anexo I.4 - Hidrovia do Tocantins  Araguai_BX.jpg</v>
      </c>
      <c r="H51" t="str">
        <f t="shared" si="1"/>
        <v>Anexo I.4 - Hidrovia do Tocantins  Araguai.png</v>
      </c>
      <c r="I51" t="str">
        <f t="shared" si="2"/>
        <v>Anexo I.4 - Hidrovia do Tocantins  Araguai.shp</v>
      </c>
      <c r="J51" t="str">
        <f t="shared" si="3"/>
        <v>Anexo I.4 - Hidrovia do Tocantins  Araguai.pdf</v>
      </c>
      <c r="K51" s="1" t="str">
        <f t="shared" si="4"/>
        <v xml:space="preserve"> &lt;div id="lista-geoinfo"&gt;
      &lt;div class="TextoMargem"&gt;
        &lt;h3&gt;Dados Navegação&lt;/h3&gt;
        Titulo
        &lt;p&gt;&amp;nbsp;&lt;/p&gt;
        &lt;p&gt;Descrição&lt;/p&gt;
        &lt;p&gt;&lt;img src="GeoInf/Anexo I.4 - Hidrovia do Tocantins  Araguai_BX.jpg" width="280" height="352" alt=""/&gt;&lt;/p&gt;
        &lt;p&gt;&amp;nbsp; Arquivo Shape(SHP)&lt;/p&gt;
         &lt;p&gt;&amp;nbsp; &lt;a href="GeoInf/Anexo I.4 - Hidrovia do Tocantins  Araguai.png"&gt;Arquivo de Imagem (PNG)&lt;/a&gt;&lt;/p&gt;
        &lt;p&gt;&amp;nbsp; Arquivo PDF (PDF)&lt;/p&gt;
      &lt;/div&gt;
    &lt;/div&gt;</v>
      </c>
    </row>
    <row r="52" spans="1:11" ht="21" customHeight="1" x14ac:dyDescent="0.25">
      <c r="A52" t="s">
        <v>9</v>
      </c>
      <c r="B52" t="str">
        <f>LEFT(A52,LEN(A52)-4)</f>
        <v>Anexo I.5 - Hidrovia do Parnaíba</v>
      </c>
      <c r="C52" t="s">
        <v>109</v>
      </c>
      <c r="D52" t="s">
        <v>117</v>
      </c>
      <c r="E52" t="s">
        <v>111</v>
      </c>
      <c r="F52" t="s">
        <v>112</v>
      </c>
      <c r="G52" t="str">
        <f t="shared" si="0"/>
        <v>Anexo I.5 - Hidrovia do Parnaíba_BX.jpg</v>
      </c>
      <c r="H52" t="str">
        <f t="shared" si="1"/>
        <v>Anexo I.5 - Hidrovia do Parnaíba.png</v>
      </c>
      <c r="I52" t="str">
        <f t="shared" si="2"/>
        <v>Anexo I.5 - Hidrovia do Parnaíba.shp</v>
      </c>
      <c r="J52" t="str">
        <f t="shared" si="3"/>
        <v>Anexo I.5 - Hidrovia do Parnaíba.pdf</v>
      </c>
      <c r="K52" s="1" t="str">
        <f t="shared" si="4"/>
        <v xml:space="preserve"> &lt;div id="lista-geoinfo"&gt;
      &lt;div class="TextoMargem"&gt;
        &lt;h3&gt;Dados Navegação&lt;/h3&gt;
        Titulo
        &lt;p&gt;&amp;nbsp;&lt;/p&gt;
        &lt;p&gt;Descrição&lt;/p&gt;
        &lt;p&gt;&lt;img src="GeoInf/Anexo I.5 - Hidrovia do Parnaíba_BX.jpg" width="280" height="352" alt=""/&gt;&lt;/p&gt;
        &lt;p&gt;&amp;nbsp; Arquivo Shape(SHP)&lt;/p&gt;
         &lt;p&gt;&amp;nbsp; &lt;a href="GeoInf/Anexo I.5 - Hidrovia do Parnaíba.png"&gt;Arquivo de Imagem (PNG)&lt;/a&gt;&lt;/p&gt;
        &lt;p&gt;&amp;nbsp; Arquivo PDF (PDF)&lt;/p&gt;
      &lt;/div&gt;
    &lt;/div&gt;</v>
      </c>
    </row>
    <row r="53" spans="1:11" ht="21" customHeight="1" x14ac:dyDescent="0.25">
      <c r="A53" t="s">
        <v>10</v>
      </c>
      <c r="B53" t="str">
        <f>LEFT(A53,LEN(A53)-4)</f>
        <v>Anexo I.6 - Hidrovia do São Francisco</v>
      </c>
      <c r="C53" t="s">
        <v>109</v>
      </c>
      <c r="D53" t="s">
        <v>117</v>
      </c>
      <c r="E53" t="s">
        <v>111</v>
      </c>
      <c r="F53" t="s">
        <v>112</v>
      </c>
      <c r="G53" t="str">
        <f t="shared" si="0"/>
        <v>Anexo I.6 - Hidrovia do São Francisco_BX.jpg</v>
      </c>
      <c r="H53" t="str">
        <f t="shared" si="1"/>
        <v>Anexo I.6 - Hidrovia do São Francisco.png</v>
      </c>
      <c r="I53" t="str">
        <f t="shared" si="2"/>
        <v>Anexo I.6 - Hidrovia do São Francisco.shp</v>
      </c>
      <c r="J53" t="str">
        <f t="shared" si="3"/>
        <v>Anexo I.6 - Hidrovia do São Francisco.pdf</v>
      </c>
      <c r="K53" s="1" t="str">
        <f t="shared" si="4"/>
        <v xml:space="preserve"> &lt;div id="lista-geoinfo"&gt;
      &lt;div class="TextoMargem"&gt;
        &lt;h3&gt;Dados Navegação&lt;/h3&gt;
        Titulo
        &lt;p&gt;&amp;nbsp;&lt;/p&gt;
        &lt;p&gt;Descrição&lt;/p&gt;
        &lt;p&gt;&lt;img src="GeoInf/Anexo I.6 - Hidrovia do São Francisco_BX.jpg" width="280" height="352" alt=""/&gt;&lt;/p&gt;
        &lt;p&gt;&amp;nbsp; Arquivo Shape(SHP)&lt;/p&gt;
         &lt;p&gt;&amp;nbsp; &lt;a href="GeoInf/Anexo I.6 - Hidrovia do São Francisco.png"&gt;Arquivo de Imagem (PNG)&lt;/a&gt;&lt;/p&gt;
        &lt;p&gt;&amp;nbsp; Arquivo PDF (PDF)&lt;/p&gt;
      &lt;/div&gt;
    &lt;/div&gt;</v>
      </c>
    </row>
    <row r="54" spans="1:11" ht="21" customHeight="1" x14ac:dyDescent="0.25">
      <c r="A54" t="s">
        <v>11</v>
      </c>
      <c r="B54" t="str">
        <f>LEFT(A54,LEN(A54)-4)</f>
        <v>Anexo I.7- Hidrovia do Paraguai</v>
      </c>
      <c r="C54" t="s">
        <v>109</v>
      </c>
      <c r="D54" t="s">
        <v>117</v>
      </c>
      <c r="E54" t="s">
        <v>111</v>
      </c>
      <c r="F54" t="s">
        <v>112</v>
      </c>
      <c r="G54" t="str">
        <f t="shared" si="0"/>
        <v>Anexo I.7- Hidrovia do Paraguai_BX.jpg</v>
      </c>
      <c r="H54" t="str">
        <f t="shared" si="1"/>
        <v>Anexo I.7- Hidrovia do Paraguai.png</v>
      </c>
      <c r="I54" t="str">
        <f t="shared" si="2"/>
        <v>Anexo I.7- Hidrovia do Paraguai.shp</v>
      </c>
      <c r="J54" t="str">
        <f t="shared" si="3"/>
        <v>Anexo I.7- Hidrovia do Paraguai.pdf</v>
      </c>
      <c r="K54" s="1" t="str">
        <f t="shared" si="4"/>
        <v xml:space="preserve"> &lt;div id="lista-geoinfo"&gt;
      &lt;div class="TextoMargem"&gt;
        &lt;h3&gt;Dados Navegação&lt;/h3&gt;
        Titulo
        &lt;p&gt;&amp;nbsp;&lt;/p&gt;
        &lt;p&gt;Descrição&lt;/p&gt;
        &lt;p&gt;&lt;img src="GeoInf/Anexo I.7- Hidrovia do Paraguai_BX.jpg" width="280" height="352" alt=""/&gt;&lt;/p&gt;
        &lt;p&gt;&amp;nbsp; Arquivo Shape(SHP)&lt;/p&gt;
         &lt;p&gt;&amp;nbsp; &lt;a href="GeoInf/Anexo I.7- Hidrovia do Paraguai.png"&gt;Arquivo de Imagem (PNG)&lt;/a&gt;&lt;/p&gt;
        &lt;p&gt;&amp;nbsp; Arquivo PDF (PDF)&lt;/p&gt;
      &lt;/div&gt;
    &lt;/div&gt;</v>
      </c>
    </row>
    <row r="55" spans="1:11" ht="21" customHeight="1" x14ac:dyDescent="0.25">
      <c r="A55" t="s">
        <v>12</v>
      </c>
      <c r="B55" t="str">
        <f>LEFT(A55,LEN(A55)-4)</f>
        <v>Anexo I.8- Hidrovia do Tietê  Paraná</v>
      </c>
      <c r="C55" t="s">
        <v>109</v>
      </c>
      <c r="D55" t="s">
        <v>117</v>
      </c>
      <c r="E55" t="s">
        <v>111</v>
      </c>
      <c r="F55" t="s">
        <v>112</v>
      </c>
      <c r="G55" t="str">
        <f t="shared" si="0"/>
        <v>Anexo I.8- Hidrovia do Tietê  Paraná_BX.jpg</v>
      </c>
      <c r="H55" t="str">
        <f t="shared" si="1"/>
        <v>Anexo I.8- Hidrovia do Tietê  Paraná.png</v>
      </c>
      <c r="I55" t="str">
        <f t="shared" si="2"/>
        <v>Anexo I.8- Hidrovia do Tietê  Paraná.shp</v>
      </c>
      <c r="J55" t="str">
        <f t="shared" si="3"/>
        <v>Anexo I.8- Hidrovia do Tietê  Paraná.pdf</v>
      </c>
      <c r="K55" s="1" t="str">
        <f t="shared" si="4"/>
        <v xml:space="preserve"> &lt;div id="lista-geoinfo"&gt;
      &lt;div class="TextoMargem"&gt;
        &lt;h3&gt;Dados Navegação&lt;/h3&gt;
        Titulo
        &lt;p&gt;&amp;nbsp;&lt;/p&gt;
        &lt;p&gt;Descrição&lt;/p&gt;
        &lt;p&gt;&lt;img src="GeoInf/Anexo I.8- Hidrovia do Tietê  Paraná_BX.jpg" width="280" height="352" alt=""/&gt;&lt;/p&gt;
        &lt;p&gt;&amp;nbsp; Arquivo Shape(SHP)&lt;/p&gt;
         &lt;p&gt;&amp;nbsp; &lt;a href="GeoInf/Anexo I.8- Hidrovia do Tietê  Paraná.png"&gt;Arquivo de Imagem (PNG)&lt;/a&gt;&lt;/p&gt;
        &lt;p&gt;&amp;nbsp; Arquivo PDF (PDF)&lt;/p&gt;
      &lt;/div&gt;
    &lt;/div&gt;</v>
      </c>
    </row>
    <row r="56" spans="1:11" ht="21" customHeight="1" x14ac:dyDescent="0.25">
      <c r="A56" t="s">
        <v>13</v>
      </c>
      <c r="B56" t="str">
        <f>LEFT(A56,LEN(A56)-4)</f>
        <v>Anexo I.9- Hidrovia do Mercosul</v>
      </c>
      <c r="C56" t="s">
        <v>109</v>
      </c>
      <c r="D56" t="s">
        <v>117</v>
      </c>
      <c r="E56" t="s">
        <v>111</v>
      </c>
      <c r="F56" t="s">
        <v>112</v>
      </c>
      <c r="G56" t="str">
        <f t="shared" si="0"/>
        <v>Anexo I.9- Hidrovia do Mercosul_BX.jpg</v>
      </c>
      <c r="H56" t="str">
        <f t="shared" si="1"/>
        <v>Anexo I.9- Hidrovia do Mercosul.png</v>
      </c>
      <c r="I56" t="str">
        <f t="shared" si="2"/>
        <v>Anexo I.9- Hidrovia do Mercosul.shp</v>
      </c>
      <c r="J56" t="str">
        <f t="shared" si="3"/>
        <v>Anexo I.9- Hidrovia do Mercosul.pdf</v>
      </c>
      <c r="K56" s="1" t="str">
        <f t="shared" si="4"/>
        <v xml:space="preserve"> &lt;div id="lista-geoinfo"&gt;
      &lt;div class="TextoMargem"&gt;
        &lt;h3&gt;Dados Navegação&lt;/h3&gt;
        Titulo
        &lt;p&gt;&amp;nbsp;&lt;/p&gt;
        &lt;p&gt;Descrição&lt;/p&gt;
        &lt;p&gt;&lt;img src="GeoInf/Anexo I.9- Hidrovia do Mercosul_BX.jpg" width="280" height="352" alt=""/&gt;&lt;/p&gt;
        &lt;p&gt;&amp;nbsp; Arquivo Shape(SHP)&lt;/p&gt;
         &lt;p&gt;&amp;nbsp; &lt;a href="GeoInf/Anexo I.9- Hidrovia do Mercosul.png"&gt;Arquivo de Imagem (PNG)&lt;/a&gt;&lt;/p&gt;
        &lt;p&gt;&amp;nbsp; Arquivo PDF (PDF)&lt;/p&gt;
      &lt;/div&gt;
    &lt;/div&gt;</v>
      </c>
    </row>
    <row r="57" spans="1:11" ht="21" customHeight="1" x14ac:dyDescent="0.25">
      <c r="A57" t="s">
        <v>40</v>
      </c>
      <c r="B57" t="str">
        <f>LEFT(A57,LEN(A57)-4)</f>
        <v>Figura 7 13 – Infraestrutura na Hidrovia (Tapajós)</v>
      </c>
      <c r="C57" t="s">
        <v>109</v>
      </c>
      <c r="D57" t="s">
        <v>117</v>
      </c>
      <c r="E57" t="s">
        <v>111</v>
      </c>
      <c r="F57" t="s">
        <v>112</v>
      </c>
      <c r="G57" t="str">
        <f t="shared" si="0"/>
        <v>Figura 7 13 – Infraestrutura na Hidrovia (Tapajós)_BX.jpg</v>
      </c>
      <c r="H57" t="str">
        <f t="shared" si="1"/>
        <v>Figura 7 13 – Infraestrutura na Hidrovia (Tapajós).png</v>
      </c>
      <c r="I57" t="str">
        <f t="shared" si="2"/>
        <v>Figura 7 13 – Infraestrutura na Hidrovia (Tapajós).shp</v>
      </c>
      <c r="J57" t="str">
        <f t="shared" si="3"/>
        <v>Figura 7 13 – Infraestrutura na Hidrovia (Tapajós).pdf</v>
      </c>
      <c r="K57" s="1" t="str">
        <f t="shared" si="4"/>
        <v xml:space="preserve"> &lt;div id="lista-geoinfo"&gt;
      &lt;div class="TextoMargem"&gt;
        &lt;h3&gt;Dados Navegação&lt;/h3&gt;
        Titulo
        &lt;p&gt;&amp;nbsp;&lt;/p&gt;
        &lt;p&gt;Descrição&lt;/p&gt;
        &lt;p&gt;&lt;img src="GeoInf/Figura 7 13 – Infraestrutura na Hidrovia (Tapajós)_BX.jpg" width="280" height="352" alt=""/&gt;&lt;/p&gt;
        &lt;p&gt;&amp;nbsp; Arquivo Shape(SHP)&lt;/p&gt;
         &lt;p&gt;&amp;nbsp; &lt;a href="GeoInf/Figura 7 13 – Infraestrutura na Hidrovia (Tapajós).png"&gt;Arquivo de Imagem (PNG)&lt;/a&gt;&lt;/p&gt;
        &lt;p&gt;&amp;nbsp; Arquivo PDF (PDF)&lt;/p&gt;
      &lt;/div&gt;
    &lt;/div&gt;</v>
      </c>
    </row>
    <row r="58" spans="1:11" ht="21" customHeight="1" x14ac:dyDescent="0.25">
      <c r="A58" t="s">
        <v>46</v>
      </c>
      <c r="B58" t="str">
        <f>LEFT(A58,LEN(A58)-4)</f>
        <v>Figura 7 20 – Infraestrutura da Hidrovia (Tocantins  Araguaia)</v>
      </c>
      <c r="C58" t="s">
        <v>109</v>
      </c>
      <c r="D58" t="s">
        <v>117</v>
      </c>
      <c r="E58" t="s">
        <v>111</v>
      </c>
      <c r="F58" t="s">
        <v>112</v>
      </c>
      <c r="G58" t="str">
        <f t="shared" si="0"/>
        <v>Figura 7 20 – Infraestrutura da Hidrovia (Tocantins  Araguaia)_BX.jpg</v>
      </c>
      <c r="H58" t="str">
        <f t="shared" si="1"/>
        <v>Figura 7 20 – Infraestrutura da Hidrovia (Tocantins  Araguaia).png</v>
      </c>
      <c r="I58" t="str">
        <f t="shared" si="2"/>
        <v>Figura 7 20 – Infraestrutura da Hidrovia (Tocantins  Araguaia).shp</v>
      </c>
      <c r="J58" t="str">
        <f t="shared" si="3"/>
        <v>Figura 7 20 – Infraestrutura da Hidrovia (Tocantins  Araguaia).pdf</v>
      </c>
      <c r="K58" s="1" t="str">
        <f t="shared" si="4"/>
        <v xml:space="preserve"> &lt;div id="lista-geoinfo"&gt;
      &lt;div class="TextoMargem"&gt;
        &lt;h3&gt;Dados Navegação&lt;/h3&gt;
        Titulo
        &lt;p&gt;&amp;nbsp;&lt;/p&gt;
        &lt;p&gt;Descrição&lt;/p&gt;
        &lt;p&gt;&lt;img src="GeoInf/Figura 7 20 – Infraestrutura da Hidrovia (Tocantins  Araguaia)_BX.jpg" width="280" height="352" alt=""/&gt;&lt;/p&gt;
        &lt;p&gt;&amp;nbsp; Arquivo Shape(SHP)&lt;/p&gt;
         &lt;p&gt;&amp;nbsp; &lt;a href="GeoInf/Figura 7 20 – Infraestrutura da Hidrovia (Tocantins  Araguaia).png"&gt;Arquivo de Imagem (PNG)&lt;/a&gt;&lt;/p&gt;
        &lt;p&gt;&amp;nbsp; Arquivo PDF (PDF)&lt;/p&gt;
      &lt;/div&gt;
    &lt;/div&gt;</v>
      </c>
    </row>
    <row r="59" spans="1:11" ht="21" customHeight="1" x14ac:dyDescent="0.25">
      <c r="A59" t="s">
        <v>51</v>
      </c>
      <c r="B59" t="str">
        <f>LEFT(A59,LEN(A59)-4)</f>
        <v>Figura 7 27 – Infraestrutura da Hidrovia (Parnaíba)</v>
      </c>
      <c r="C59" t="s">
        <v>109</v>
      </c>
      <c r="D59" t="s">
        <v>117</v>
      </c>
      <c r="E59" t="s">
        <v>111</v>
      </c>
      <c r="F59" t="s">
        <v>112</v>
      </c>
      <c r="G59" t="str">
        <f t="shared" si="0"/>
        <v>Figura 7 27 – Infraestrutura da Hidrovia (Parnaíba)_BX.jpg</v>
      </c>
      <c r="H59" t="str">
        <f t="shared" si="1"/>
        <v>Figura 7 27 – Infraestrutura da Hidrovia (Parnaíba).png</v>
      </c>
      <c r="I59" t="str">
        <f t="shared" si="2"/>
        <v>Figura 7 27 – Infraestrutura da Hidrovia (Parnaíba).shp</v>
      </c>
      <c r="J59" t="str">
        <f t="shared" si="3"/>
        <v>Figura 7 27 – Infraestrutura da Hidrovia (Parnaíba).pdf</v>
      </c>
      <c r="K59" s="1" t="str">
        <f t="shared" si="4"/>
        <v xml:space="preserve"> &lt;div id="lista-geoinfo"&gt;
      &lt;div class="TextoMargem"&gt;
        &lt;h3&gt;Dados Navegação&lt;/h3&gt;
        Titulo
        &lt;p&gt;&amp;nbsp;&lt;/p&gt;
        &lt;p&gt;Descrição&lt;/p&gt;
        &lt;p&gt;&lt;img src="GeoInf/Figura 7 27 – Infraestrutura da Hidrovia (Parnaíba)_BX.jpg" width="280" height="352" alt=""/&gt;&lt;/p&gt;
        &lt;p&gt;&amp;nbsp; Arquivo Shape(SHP)&lt;/p&gt;
         &lt;p&gt;&amp;nbsp; &lt;a href="GeoInf/Figura 7 27 – Infraestrutura da Hidrovia (Parnaíba).png"&gt;Arquivo de Imagem (PNG)&lt;/a&gt;&lt;/p&gt;
        &lt;p&gt;&amp;nbsp; Arquivo PDF (PDF)&lt;/p&gt;
      &lt;/div&gt;
    &lt;/div&gt;</v>
      </c>
    </row>
    <row r="60" spans="1:11" ht="21" customHeight="1" x14ac:dyDescent="0.25">
      <c r="A60" t="s">
        <v>57</v>
      </c>
      <c r="B60" t="str">
        <f>LEFT(A60,LEN(A60)-4)</f>
        <v>Figura 7 32 – Infraestrutura da Hidrovia (São Francisco)</v>
      </c>
      <c r="C60" t="s">
        <v>109</v>
      </c>
      <c r="D60" t="s">
        <v>117</v>
      </c>
      <c r="E60" t="s">
        <v>111</v>
      </c>
      <c r="F60" t="s">
        <v>112</v>
      </c>
      <c r="G60" t="str">
        <f t="shared" si="0"/>
        <v>Figura 7 32 – Infraestrutura da Hidrovia (São Francisco)_BX.jpg</v>
      </c>
      <c r="H60" t="str">
        <f t="shared" si="1"/>
        <v>Figura 7 32 – Infraestrutura da Hidrovia (São Francisco).png</v>
      </c>
      <c r="I60" t="str">
        <f t="shared" si="2"/>
        <v>Figura 7 32 – Infraestrutura da Hidrovia (São Francisco).shp</v>
      </c>
      <c r="J60" t="str">
        <f t="shared" si="3"/>
        <v>Figura 7 32 – Infraestrutura da Hidrovia (São Francisco).pdf</v>
      </c>
      <c r="K60" s="1" t="str">
        <f t="shared" si="4"/>
        <v xml:space="preserve"> &lt;div id="lista-geoinfo"&gt;
      &lt;div class="TextoMargem"&gt;
        &lt;h3&gt;Dados Navegação&lt;/h3&gt;
        Titulo
        &lt;p&gt;&amp;nbsp;&lt;/p&gt;
        &lt;p&gt;Descrição&lt;/p&gt;
        &lt;p&gt;&lt;img src="GeoInf/Figura 7 32 – Infraestrutura da Hidrovia (São Francisco)_BX.jpg" width="280" height="352" alt=""/&gt;&lt;/p&gt;
        &lt;p&gt;&amp;nbsp; Arquivo Shape(SHP)&lt;/p&gt;
         &lt;p&gt;&amp;nbsp; &lt;a href="GeoInf/Figura 7 32 – Infraestrutura da Hidrovia (São Francisco).png"&gt;Arquivo de Imagem (PNG)&lt;/a&gt;&lt;/p&gt;
        &lt;p&gt;&amp;nbsp; Arquivo PDF (PDF)&lt;/p&gt;
      &lt;/div&gt;
    &lt;/div&gt;</v>
      </c>
    </row>
    <row r="61" spans="1:11" ht="21" customHeight="1" x14ac:dyDescent="0.25">
      <c r="A61" t="s">
        <v>62</v>
      </c>
      <c r="B61" t="str">
        <f>LEFT(A61,LEN(A61)-4)</f>
        <v>Figura 7 37 – Infraestrutura da Hidrovia (Paraguai)</v>
      </c>
      <c r="C61" t="s">
        <v>109</v>
      </c>
      <c r="D61" t="s">
        <v>117</v>
      </c>
      <c r="E61" t="s">
        <v>111</v>
      </c>
      <c r="F61" t="s">
        <v>112</v>
      </c>
      <c r="G61" t="str">
        <f t="shared" si="0"/>
        <v>Figura 7 37 – Infraestrutura da Hidrovia (Paraguai)_BX.jpg</v>
      </c>
      <c r="H61" t="str">
        <f t="shared" si="1"/>
        <v>Figura 7 37 – Infraestrutura da Hidrovia (Paraguai).png</v>
      </c>
      <c r="I61" t="str">
        <f t="shared" si="2"/>
        <v>Figura 7 37 – Infraestrutura da Hidrovia (Paraguai).shp</v>
      </c>
      <c r="J61" t="str">
        <f t="shared" si="3"/>
        <v>Figura 7 37 – Infraestrutura da Hidrovia (Paraguai).pdf</v>
      </c>
      <c r="K61" s="1" t="str">
        <f t="shared" si="4"/>
        <v xml:space="preserve"> &lt;div id="lista-geoinfo"&gt;
      &lt;div class="TextoMargem"&gt;
        &lt;h3&gt;Dados Navegação&lt;/h3&gt;
        Titulo
        &lt;p&gt;&amp;nbsp;&lt;/p&gt;
        &lt;p&gt;Descrição&lt;/p&gt;
        &lt;p&gt;&lt;img src="GeoInf/Figura 7 37 – Infraestrutura da Hidrovia (Paraguai)_BX.jpg" width="280" height="352" alt=""/&gt;&lt;/p&gt;
        &lt;p&gt;&amp;nbsp; Arquivo Shape(SHP)&lt;/p&gt;
         &lt;p&gt;&amp;nbsp; &lt;a href="GeoInf/Figura 7 37 – Infraestrutura da Hidrovia (Paraguai).png"&gt;Arquivo de Imagem (PNG)&lt;/a&gt;&lt;/p&gt;
        &lt;p&gt;&amp;nbsp; Arquivo PDF (PDF)&lt;/p&gt;
      &lt;/div&gt;
    &lt;/div&gt;</v>
      </c>
    </row>
    <row r="62" spans="1:11" ht="21" customHeight="1" x14ac:dyDescent="0.25">
      <c r="A62" t="s">
        <v>68</v>
      </c>
      <c r="B62" t="str">
        <f>LEFT(A62,LEN(A62)-4)</f>
        <v>Figura 7 46 – Infraestrutura da Hidrovia (Tietê  Paraná)</v>
      </c>
      <c r="C62" t="s">
        <v>109</v>
      </c>
      <c r="D62" t="s">
        <v>117</v>
      </c>
      <c r="E62" t="s">
        <v>111</v>
      </c>
      <c r="F62" t="s">
        <v>112</v>
      </c>
      <c r="G62" t="str">
        <f t="shared" si="0"/>
        <v>Figura 7 46 – Infraestrutura da Hidrovia (Tietê  Paraná)_BX.jpg</v>
      </c>
      <c r="H62" t="str">
        <f t="shared" si="1"/>
        <v>Figura 7 46 – Infraestrutura da Hidrovia (Tietê  Paraná).png</v>
      </c>
      <c r="I62" t="str">
        <f t="shared" si="2"/>
        <v>Figura 7 46 – Infraestrutura da Hidrovia (Tietê  Paraná).shp</v>
      </c>
      <c r="J62" t="str">
        <f t="shared" si="3"/>
        <v>Figura 7 46 – Infraestrutura da Hidrovia (Tietê  Paraná).pdf</v>
      </c>
      <c r="K62" s="1" t="str">
        <f t="shared" si="4"/>
        <v xml:space="preserve"> &lt;div id="lista-geoinfo"&gt;
      &lt;div class="TextoMargem"&gt;
        &lt;h3&gt;Dados Navegação&lt;/h3&gt;
        Titulo
        &lt;p&gt;&amp;nbsp;&lt;/p&gt;
        &lt;p&gt;Descrição&lt;/p&gt;
        &lt;p&gt;&lt;img src="GeoInf/Figura 7 46 – Infraestrutura da Hidrovia (Tietê  Paraná)_BX.jpg" width="280" height="352" alt=""/&gt;&lt;/p&gt;
        &lt;p&gt;&amp;nbsp; Arquivo Shape(SHP)&lt;/p&gt;
         &lt;p&gt;&amp;nbsp; &lt;a href="GeoInf/Figura 7 46 – Infraestrutura da Hidrovia (Tietê  Paraná).png"&gt;Arquivo de Imagem (PNG)&lt;/a&gt;&lt;/p&gt;
        &lt;p&gt;&amp;nbsp; Arquivo PDF (PDF)&lt;/p&gt;
      &lt;/div&gt;
    &lt;/div&gt;</v>
      </c>
    </row>
    <row r="63" spans="1:11" ht="21" customHeight="1" x14ac:dyDescent="0.25">
      <c r="A63" t="s">
        <v>74</v>
      </c>
      <c r="B63" t="str">
        <f>LEFT(A63,LEN(A63)-4)</f>
        <v>Figura 7 51 – Infraestrutura da Hidrovia (Mercosul)</v>
      </c>
      <c r="C63" t="s">
        <v>109</v>
      </c>
      <c r="D63" t="s">
        <v>117</v>
      </c>
      <c r="E63" t="s">
        <v>111</v>
      </c>
      <c r="F63" t="s">
        <v>112</v>
      </c>
      <c r="G63" t="str">
        <f t="shared" si="0"/>
        <v>Figura 7 51 – Infraestrutura da Hidrovia (Mercosul)_BX.jpg</v>
      </c>
      <c r="H63" t="str">
        <f t="shared" si="1"/>
        <v>Figura 7 51 – Infraestrutura da Hidrovia (Mercosul).png</v>
      </c>
      <c r="I63" t="str">
        <f t="shared" si="2"/>
        <v>Figura 7 51 – Infraestrutura da Hidrovia (Mercosul).shp</v>
      </c>
      <c r="J63" t="str">
        <f t="shared" si="3"/>
        <v>Figura 7 51 – Infraestrutura da Hidrovia (Mercosul).pdf</v>
      </c>
      <c r="K63" s="1" t="str">
        <f t="shared" si="4"/>
        <v xml:space="preserve"> &lt;div id="lista-geoinfo"&gt;
      &lt;div class="TextoMargem"&gt;
        &lt;h3&gt;Dados Navegação&lt;/h3&gt;
        Titulo
        &lt;p&gt;&amp;nbsp;&lt;/p&gt;
        &lt;p&gt;Descrição&lt;/p&gt;
        &lt;p&gt;&lt;img src="GeoInf/Figura 7 51 – Infraestrutura da Hidrovia (Mercosul)_BX.jpg" width="280" height="352" alt=""/&gt;&lt;/p&gt;
        &lt;p&gt;&amp;nbsp; Arquivo Shape(SHP)&lt;/p&gt;
         &lt;p&gt;&amp;nbsp; &lt;a href="GeoInf/Figura 7 51 – Infraestrutura da Hidrovia (Mercosul).png"&gt;Arquivo de Imagem (PNG)&lt;/a&gt;&lt;/p&gt;
        &lt;p&gt;&amp;nbsp; Arquivo PDF (PDF)&lt;/p&gt;
      &lt;/div&gt;
    &lt;/div&gt;</v>
      </c>
    </row>
    <row r="64" spans="1:11" ht="21" customHeight="1" x14ac:dyDescent="0.25">
      <c r="A64" t="s">
        <v>75</v>
      </c>
      <c r="B64" t="str">
        <f>LEFT(A64,LEN(A64)-4)</f>
        <v>Figura 7 52 – Infraestrutura da Hidrovia (Mercosul)</v>
      </c>
      <c r="C64" t="s">
        <v>109</v>
      </c>
      <c r="D64" t="s">
        <v>117</v>
      </c>
      <c r="E64" t="s">
        <v>111</v>
      </c>
      <c r="F64" t="s">
        <v>112</v>
      </c>
      <c r="G64" t="str">
        <f t="shared" si="0"/>
        <v>Figura 7 52 – Infraestrutura da Hidrovia (Mercosul)_BX.jpg</v>
      </c>
      <c r="H64" t="str">
        <f t="shared" si="1"/>
        <v>Figura 7 52 – Infraestrutura da Hidrovia (Mercosul).png</v>
      </c>
      <c r="I64" t="str">
        <f t="shared" si="2"/>
        <v>Figura 7 52 – Infraestrutura da Hidrovia (Mercosul).shp</v>
      </c>
      <c r="J64" t="str">
        <f t="shared" si="3"/>
        <v>Figura 7 52 – Infraestrutura da Hidrovia (Mercosul).pdf</v>
      </c>
      <c r="K64" s="1" t="str">
        <f t="shared" si="4"/>
        <v xml:space="preserve"> &lt;div id="lista-geoinfo"&gt;
      &lt;div class="TextoMargem"&gt;
        &lt;h3&gt;Dados Navegação&lt;/h3&gt;
        Titulo
        &lt;p&gt;&amp;nbsp;&lt;/p&gt;
        &lt;p&gt;Descrição&lt;/p&gt;
        &lt;p&gt;&lt;img src="GeoInf/Figura 7 52 – Infraestrutura da Hidrovia (Mercosul)_BX.jpg" width="280" height="352" alt=""/&gt;&lt;/p&gt;
        &lt;p&gt;&amp;nbsp; Arquivo Shape(SHP)&lt;/p&gt;
         &lt;p&gt;&amp;nbsp; &lt;a href="GeoInf/Figura 7 52 – Infraestrutura da Hidrovia (Mercosul).png"&gt;Arquivo de Imagem (PNG)&lt;/a&gt;&lt;/p&gt;
        &lt;p&gt;&amp;nbsp; Arquivo PDF (PDF)&lt;/p&gt;
      &lt;/div&gt;
    &lt;/div&gt;</v>
      </c>
    </row>
    <row r="65" spans="1:11" ht="21" customHeight="1" x14ac:dyDescent="0.25">
      <c r="A65" t="s">
        <v>76</v>
      </c>
      <c r="B65" t="str">
        <f>LEFT(A65,LEN(A65)-4)</f>
        <v>Figura 7 53 – Infraestrutura da Hidrovia (Mercosul)</v>
      </c>
      <c r="C65" t="s">
        <v>109</v>
      </c>
      <c r="D65" t="s">
        <v>117</v>
      </c>
      <c r="E65" t="s">
        <v>111</v>
      </c>
      <c r="F65" t="s">
        <v>112</v>
      </c>
      <c r="G65" t="str">
        <f t="shared" si="0"/>
        <v>Figura 7 53 – Infraestrutura da Hidrovia (Mercosul)_BX.jpg</v>
      </c>
      <c r="H65" t="str">
        <f t="shared" si="1"/>
        <v>Figura 7 53 – Infraestrutura da Hidrovia (Mercosul).png</v>
      </c>
      <c r="I65" t="str">
        <f t="shared" si="2"/>
        <v>Figura 7 53 – Infraestrutura da Hidrovia (Mercosul).shp</v>
      </c>
      <c r="J65" t="str">
        <f t="shared" si="3"/>
        <v>Figura 7 53 – Infraestrutura da Hidrovia (Mercosul).pdf</v>
      </c>
      <c r="K65" s="1" t="str">
        <f t="shared" si="4"/>
        <v xml:space="preserve"> &lt;div id="lista-geoinfo"&gt;
      &lt;div class="TextoMargem"&gt;
        &lt;h3&gt;Dados Navegação&lt;/h3&gt;
        Titulo
        &lt;p&gt;&amp;nbsp;&lt;/p&gt;
        &lt;p&gt;Descrição&lt;/p&gt;
        &lt;p&gt;&lt;img src="GeoInf/Figura 7 53 – Infraestrutura da Hidrovia (Mercosul)_BX.jpg" width="280" height="352" alt=""/&gt;&lt;/p&gt;
        &lt;p&gt;&amp;nbsp; Arquivo Shape(SHP)&lt;/p&gt;
         &lt;p&gt;&amp;nbsp; &lt;a href="GeoInf/Figura 7 53 – Infraestrutura da Hidrovia (Mercosul).png"&gt;Arquivo de Imagem (PNG)&lt;/a&gt;&lt;/p&gt;
        &lt;p&gt;&amp;nbsp; Arquivo PDF (PDF)&lt;/p&gt;
      &lt;/div&gt;
    &lt;/div&gt;</v>
      </c>
    </row>
    <row r="66" spans="1:11" ht="21" customHeight="1" x14ac:dyDescent="0.25">
      <c r="A66" t="s">
        <v>77</v>
      </c>
      <c r="B66" t="str">
        <f>LEFT(A66,LEN(A66)-4)</f>
        <v>Figura 7 56 – Infraesturtura da Hidrovia (Madeira)</v>
      </c>
      <c r="C66" t="s">
        <v>109</v>
      </c>
      <c r="D66" t="s">
        <v>117</v>
      </c>
      <c r="E66" t="s">
        <v>111</v>
      </c>
      <c r="F66" t="s">
        <v>112</v>
      </c>
      <c r="G66" t="str">
        <f t="shared" si="0"/>
        <v>Figura 7 56 – Infraesturtura da Hidrovia (Madeira)_BX.jpg</v>
      </c>
      <c r="H66" t="str">
        <f t="shared" si="1"/>
        <v>Figura 7 56 – Infraesturtura da Hidrovia (Madeira).png</v>
      </c>
      <c r="I66" t="str">
        <f t="shared" si="2"/>
        <v>Figura 7 56 – Infraesturtura da Hidrovia (Madeira).shp</v>
      </c>
      <c r="J66" t="str">
        <f t="shared" si="3"/>
        <v>Figura 7 56 – Infraesturtura da Hidrovia (Madeira).pdf</v>
      </c>
      <c r="K66" s="1" t="str">
        <f t="shared" si="4"/>
        <v xml:space="preserve"> &lt;div id="lista-geoinfo"&gt;
      &lt;div class="TextoMargem"&gt;
        &lt;h3&gt;Dados Navegação&lt;/h3&gt;
        Titulo
        &lt;p&gt;&amp;nbsp;&lt;/p&gt;
        &lt;p&gt;Descrição&lt;/p&gt;
        &lt;p&gt;&lt;img src="GeoInf/Figura 7 56 – Infraesturtura da Hidrovia (Madeira)_BX.jpg" width="280" height="352" alt=""/&gt;&lt;/p&gt;
        &lt;p&gt;&amp;nbsp; Arquivo Shape(SHP)&lt;/p&gt;
         &lt;p&gt;&amp;nbsp; &lt;a href="GeoInf/Figura 7 56 – Infraesturtura da Hidrovia (Madeira).png"&gt;Arquivo de Imagem (PNG)&lt;/a&gt;&lt;/p&gt;
        &lt;p&gt;&amp;nbsp; Arquivo PDF (PDF)&lt;/p&gt;
      &lt;/div&gt;
    &lt;/div&gt;</v>
      </c>
    </row>
    <row r="67" spans="1:11" ht="21" customHeight="1" x14ac:dyDescent="0.25">
      <c r="A67" t="s">
        <v>81</v>
      </c>
      <c r="B67" t="str">
        <f>LEFT(A67,LEN(A67)-4)</f>
        <v>Figura 7 6 - Infraestrutura da Hidrovia (Solimões  Amazonas)</v>
      </c>
      <c r="C67" t="s">
        <v>109</v>
      </c>
      <c r="D67" t="s">
        <v>117</v>
      </c>
      <c r="E67" t="s">
        <v>111</v>
      </c>
      <c r="F67" t="s">
        <v>112</v>
      </c>
      <c r="G67" t="str">
        <f t="shared" ref="G67:G101" si="5">$B67&amp;"_BX.jpg"</f>
        <v>Figura 7 6 - Infraestrutura da Hidrovia (Solimões  Amazonas)_BX.jpg</v>
      </c>
      <c r="H67" t="str">
        <f t="shared" ref="H67:H101" si="6">$B67&amp;".png"</f>
        <v>Figura 7 6 - Infraestrutura da Hidrovia (Solimões  Amazonas).png</v>
      </c>
      <c r="I67" t="str">
        <f t="shared" ref="I67:I101" si="7">$B67&amp;".shp"</f>
        <v>Figura 7 6 - Infraestrutura da Hidrovia (Solimões  Amazonas).shp</v>
      </c>
      <c r="J67" t="str">
        <f t="shared" ref="J67:J101" si="8">$B67&amp;".pdf"</f>
        <v>Figura 7 6 - Infraestrutura da Hidrovia (Solimões  Amazonas).pdf</v>
      </c>
      <c r="K67" s="1" t="str">
        <f t="shared" ref="K67:K101" si="9">" &lt;div id="&amp; CHAR(34)&amp;"lista-geoinfo"&amp; CHAR(34)&amp;"&gt;
      &lt;div class="&amp; CHAR(34)&amp;"TextoMargem"&amp; CHAR(34)&amp;"&gt;
        &lt;h3&gt;"&amp;D67&amp;"&lt;/h3&gt;
        "&amp;E67&amp;"
        &lt;p&gt;&amp;nbsp;&lt;/p&gt;
        &lt;p&gt;"&amp;F67&amp;"&lt;/p&gt;
        &lt;p&gt;&lt;img src="&amp; CHAR(34)&amp;"GeoInf/"&amp;G67 &amp; CHAR(34)&amp;" width="&amp; CHAR(34)&amp;"280"&amp; CHAR(34)&amp;" height="&amp; CHAR(34)&amp;"352"&amp; CHAR(34)&amp;" alt="&amp; CHAR(34)&amp;""&amp; CHAR(34)&amp;"/&gt;&lt;/p&gt;
        &lt;p&gt;&amp;nbsp; Arquivo Shape(SHP)&lt;/p&gt;
         &lt;p&gt;&amp;nbsp; &lt;a href="&amp; CHAR(34)&amp;"GeoInf/"&amp;H67&amp; CHAR(34)&amp;"&gt;Arquivo de Imagem (PNG)&lt;/a&gt;&lt;/p&gt;
        &lt;p&gt;&amp;nbsp; Arquivo PDF (PDF)&lt;/p&gt;
      &lt;/div&gt;
    &lt;/div&gt;"</f>
        <v xml:space="preserve"> &lt;div id="lista-geoinfo"&gt;
      &lt;div class="TextoMargem"&gt;
        &lt;h3&gt;Dados Navegação&lt;/h3&gt;
        Titulo
        &lt;p&gt;&amp;nbsp;&lt;/p&gt;
        &lt;p&gt;Descrição&lt;/p&gt;
        &lt;p&gt;&lt;img src="GeoInf/Figura 7 6 - Infraestrutura da Hidrovia (Solimões  Amazonas)_BX.jpg" width="280" height="352" alt=""/&gt;&lt;/p&gt;
        &lt;p&gt;&amp;nbsp; Arquivo Shape(SHP)&lt;/p&gt;
         &lt;p&gt;&amp;nbsp; &lt;a href="GeoInf/Figura 7 6 - Infraestrutura da Hidrovia (Solimões  Amazonas).png"&gt;Arquivo de Imagem (PNG)&lt;/a&gt;&lt;/p&gt;
        &lt;p&gt;&amp;nbsp; Arquivo PDF (PDF)&lt;/p&gt;
      &lt;/div&gt;
    &lt;/div&gt;</v>
      </c>
    </row>
    <row r="68" spans="1:11" ht="21" customHeight="1" x14ac:dyDescent="0.25">
      <c r="A68" t="s">
        <v>88</v>
      </c>
      <c r="B68" t="str">
        <f>LEFT(A68,LEN(A68)-4)</f>
        <v>Figura 7 66 - Fluxo no sentido jusante</v>
      </c>
      <c r="C68" t="s">
        <v>109</v>
      </c>
      <c r="D68" t="s">
        <v>117</v>
      </c>
      <c r="E68" t="s">
        <v>111</v>
      </c>
      <c r="F68" t="s">
        <v>112</v>
      </c>
      <c r="G68" t="str">
        <f t="shared" si="5"/>
        <v>Figura 7 66 - Fluxo no sentido jusante_BX.jpg</v>
      </c>
      <c r="H68" t="str">
        <f t="shared" si="6"/>
        <v>Figura 7 66 - Fluxo no sentido jusante.png</v>
      </c>
      <c r="I68" t="str">
        <f t="shared" si="7"/>
        <v>Figura 7 66 - Fluxo no sentido jusante.shp</v>
      </c>
      <c r="J68" t="str">
        <f t="shared" si="8"/>
        <v>Figura 7 66 - Fluxo no sentido jusante.pdf</v>
      </c>
      <c r="K68" s="1" t="str">
        <f t="shared" si="9"/>
        <v xml:space="preserve"> &lt;div id="lista-geoinfo"&gt;
      &lt;div class="TextoMargem"&gt;
        &lt;h3&gt;Dados Navegação&lt;/h3&gt;
        Titulo
        &lt;p&gt;&amp;nbsp;&lt;/p&gt;
        &lt;p&gt;Descrição&lt;/p&gt;
        &lt;p&gt;&lt;img src="GeoInf/Figura 7 66 - Fluxo no sentido jusante_BX.jpg" width="280" height="352" alt=""/&gt;&lt;/p&gt;
        &lt;p&gt;&amp;nbsp; Arquivo Shape(SHP)&lt;/p&gt;
         &lt;p&gt;&amp;nbsp; &lt;a href="GeoInf/Figura 7 66 - Fluxo no sentido jusante.png"&gt;Arquivo de Imagem (PNG)&lt;/a&gt;&lt;/p&gt;
        &lt;p&gt;&amp;nbsp; Arquivo PDF (PDF)&lt;/p&gt;
      &lt;/div&gt;
    &lt;/div&gt;</v>
      </c>
    </row>
    <row r="69" spans="1:11" ht="21" customHeight="1" x14ac:dyDescent="0.25">
      <c r="A69" t="s">
        <v>89</v>
      </c>
      <c r="B69" t="str">
        <f>LEFT(A69,LEN(A69)-4)</f>
        <v>Figura 7 68 - Fluxo no sentido montante</v>
      </c>
      <c r="C69" t="s">
        <v>109</v>
      </c>
      <c r="D69" t="s">
        <v>117</v>
      </c>
      <c r="E69" t="s">
        <v>111</v>
      </c>
      <c r="F69" t="s">
        <v>112</v>
      </c>
      <c r="G69" t="str">
        <f t="shared" si="5"/>
        <v>Figura 7 68 - Fluxo no sentido montante_BX.jpg</v>
      </c>
      <c r="H69" t="str">
        <f t="shared" si="6"/>
        <v>Figura 7 68 - Fluxo no sentido montante.png</v>
      </c>
      <c r="I69" t="str">
        <f t="shared" si="7"/>
        <v>Figura 7 68 - Fluxo no sentido montante.shp</v>
      </c>
      <c r="J69" t="str">
        <f t="shared" si="8"/>
        <v>Figura 7 68 - Fluxo no sentido montante.pdf</v>
      </c>
      <c r="K69" s="1" t="str">
        <f t="shared" si="9"/>
        <v xml:space="preserve"> &lt;div id="lista-geoinfo"&gt;
      &lt;div class="TextoMargem"&gt;
        &lt;h3&gt;Dados Navegação&lt;/h3&gt;
        Titulo
        &lt;p&gt;&amp;nbsp;&lt;/p&gt;
        &lt;p&gt;Descrição&lt;/p&gt;
        &lt;p&gt;&lt;img src="GeoInf/Figura 7 68 - Fluxo no sentido montante_BX.jpg" width="280" height="352" alt=""/&gt;&lt;/p&gt;
        &lt;p&gt;&amp;nbsp; Arquivo Shape(SHP)&lt;/p&gt;
         &lt;p&gt;&amp;nbsp; &lt;a href="GeoInf/Figura 7 68 - Fluxo no sentido montante.png"&gt;Arquivo de Imagem (PNG)&lt;/a&gt;&lt;/p&gt;
        &lt;p&gt;&amp;nbsp; Arquivo PDF (PDF)&lt;/p&gt;
      &lt;/div&gt;
    &lt;/div&gt;</v>
      </c>
    </row>
    <row r="70" spans="1:11" ht="21" customHeight="1" x14ac:dyDescent="0.25">
      <c r="A70" t="s">
        <v>90</v>
      </c>
      <c r="B70" t="str">
        <f>LEFT(A70,LEN(A70)-4)</f>
        <v>Figura 7 74 - Estações fluviométricas do rio Madeira</v>
      </c>
      <c r="C70" t="s">
        <v>109</v>
      </c>
      <c r="D70" t="s">
        <v>117</v>
      </c>
      <c r="E70" t="s">
        <v>111</v>
      </c>
      <c r="F70" t="s">
        <v>112</v>
      </c>
      <c r="G70" t="str">
        <f t="shared" si="5"/>
        <v>Figura 7 74 - Estações fluviométricas do rio Madeira_BX.jpg</v>
      </c>
      <c r="H70" t="str">
        <f t="shared" si="6"/>
        <v>Figura 7 74 - Estações fluviométricas do rio Madeira.png</v>
      </c>
      <c r="I70" t="str">
        <f t="shared" si="7"/>
        <v>Figura 7 74 - Estações fluviométricas do rio Madeira.shp</v>
      </c>
      <c r="J70" t="str">
        <f t="shared" si="8"/>
        <v>Figura 7 74 - Estações fluviométricas do rio Madeira.pdf</v>
      </c>
      <c r="K70" s="1" t="str">
        <f t="shared" si="9"/>
        <v xml:space="preserve"> &lt;div id="lista-geoinfo"&gt;
      &lt;div class="TextoMargem"&gt;
        &lt;h3&gt;Dados Navegação&lt;/h3&gt;
        Titulo
        &lt;p&gt;&amp;nbsp;&lt;/p&gt;
        &lt;p&gt;Descrição&lt;/p&gt;
        &lt;p&gt;&lt;img src="GeoInf/Figura 7 74 - Estações fluviométricas do rio Madeira_BX.jpg" width="280" height="352" alt=""/&gt;&lt;/p&gt;
        &lt;p&gt;&amp;nbsp; Arquivo Shape(SHP)&lt;/p&gt;
         &lt;p&gt;&amp;nbsp; &lt;a href="GeoInf/Figura 7 74 - Estações fluviométricas do rio Madeira.png"&gt;Arquivo de Imagem (PNG)&lt;/a&gt;&lt;/p&gt;
        &lt;p&gt;&amp;nbsp; Arquivo PDF (PDF)&lt;/p&gt;
      &lt;/div&gt;
    &lt;/div&gt;</v>
      </c>
    </row>
    <row r="71" spans="1:11" ht="21" customHeight="1" x14ac:dyDescent="0.25">
      <c r="A71" t="s">
        <v>91</v>
      </c>
      <c r="B71" t="str">
        <f>LEFT(A71,LEN(A71)-4)</f>
        <v>Figura 7 81 - Pontos Potenciais Críticos a Monitorar (Bancos de Areia)</v>
      </c>
      <c r="C71" t="s">
        <v>109</v>
      </c>
      <c r="D71" t="s">
        <v>117</v>
      </c>
      <c r="E71" t="s">
        <v>111</v>
      </c>
      <c r="F71" t="s">
        <v>112</v>
      </c>
      <c r="G71" t="str">
        <f t="shared" si="5"/>
        <v>Figura 7 81 - Pontos Potenciais Críticos a Monitorar (Bancos de Areia)_BX.jpg</v>
      </c>
      <c r="H71" t="str">
        <f t="shared" si="6"/>
        <v>Figura 7 81 - Pontos Potenciais Críticos a Monitorar (Bancos de Areia).png</v>
      </c>
      <c r="I71" t="str">
        <f t="shared" si="7"/>
        <v>Figura 7 81 - Pontos Potenciais Críticos a Monitorar (Bancos de Areia).shp</v>
      </c>
      <c r="J71" t="str">
        <f t="shared" si="8"/>
        <v>Figura 7 81 - Pontos Potenciais Críticos a Monitorar (Bancos de Areia).pdf</v>
      </c>
      <c r="K71" s="1" t="str">
        <f t="shared" si="9"/>
        <v xml:space="preserve"> &lt;div id="lista-geoinfo"&gt;
      &lt;div class="TextoMargem"&gt;
        &lt;h3&gt;Dados Navegação&lt;/h3&gt;
        Titulo
        &lt;p&gt;&amp;nbsp;&lt;/p&gt;
        &lt;p&gt;Descrição&lt;/p&gt;
        &lt;p&gt;&lt;img src="GeoInf/Figura 7 81 - Pontos Potenciais Críticos a Monitorar (Bancos de Areia)_BX.jpg" width="280" height="352" alt=""/&gt;&lt;/p&gt;
        &lt;p&gt;&amp;nbsp; Arquivo Shape(SHP)&lt;/p&gt;
         &lt;p&gt;&amp;nbsp; &lt;a href="GeoInf/Figura 7 81 - Pontos Potenciais Críticos a Monitorar (Bancos de Areia).png"&gt;Arquivo de Imagem (PNG)&lt;/a&gt;&lt;/p&gt;
        &lt;p&gt;&amp;nbsp; Arquivo PDF (PDF)&lt;/p&gt;
      &lt;/div&gt;
    &lt;/div&gt;</v>
      </c>
    </row>
    <row r="72" spans="1:11" ht="21" customHeight="1" x14ac:dyDescent="0.25">
      <c r="A72" t="s">
        <v>92</v>
      </c>
      <c r="B72" t="str">
        <f>LEFT(A72,LEN(A72)-4)</f>
        <v>Figura 7 82 - Passos Críticos a Serem Dragados no Rio Madeira</v>
      </c>
      <c r="C72" t="s">
        <v>109</v>
      </c>
      <c r="D72" t="s">
        <v>117</v>
      </c>
      <c r="E72" t="s">
        <v>111</v>
      </c>
      <c r="F72" t="s">
        <v>112</v>
      </c>
      <c r="G72" t="str">
        <f t="shared" si="5"/>
        <v>Figura 7 82 - Passos Críticos a Serem Dragados no Rio Madeira_BX.jpg</v>
      </c>
      <c r="H72" t="str">
        <f t="shared" si="6"/>
        <v>Figura 7 82 - Passos Críticos a Serem Dragados no Rio Madeira.png</v>
      </c>
      <c r="I72" t="str">
        <f t="shared" si="7"/>
        <v>Figura 7 82 - Passos Críticos a Serem Dragados no Rio Madeira.shp</v>
      </c>
      <c r="J72" t="str">
        <f t="shared" si="8"/>
        <v>Figura 7 82 - Passos Críticos a Serem Dragados no Rio Madeira.pdf</v>
      </c>
      <c r="K72" s="1" t="str">
        <f t="shared" si="9"/>
        <v xml:space="preserve"> &lt;div id="lista-geoinfo"&gt;
      &lt;div class="TextoMargem"&gt;
        &lt;h3&gt;Dados Navegação&lt;/h3&gt;
        Titulo
        &lt;p&gt;&amp;nbsp;&lt;/p&gt;
        &lt;p&gt;Descrição&lt;/p&gt;
        &lt;p&gt;&lt;img src="GeoInf/Figura 7 82 - Passos Críticos a Serem Dragados no Rio Madeira_BX.jpg" width="280" height="352" alt=""/&gt;&lt;/p&gt;
        &lt;p&gt;&amp;nbsp; Arquivo Shape(SHP)&lt;/p&gt;
         &lt;p&gt;&amp;nbsp; &lt;a href="GeoInf/Figura 7 82 - Passos Críticos a Serem Dragados no Rio Madeira.png"&gt;Arquivo de Imagem (PNG)&lt;/a&gt;&lt;/p&gt;
        &lt;p&gt;&amp;nbsp; Arquivo PDF (PDF)&lt;/p&gt;
      &lt;/div&gt;
    &lt;/div&gt;</v>
      </c>
    </row>
    <row r="73" spans="1:11" ht="21" customHeight="1" x14ac:dyDescent="0.25">
      <c r="A73" t="s">
        <v>93</v>
      </c>
      <c r="B73" t="str">
        <f>LEFT(A73,LEN(A73)-4)</f>
        <v>Figura 7 83 – Passo Crítico 19 - Areal Marmelos</v>
      </c>
      <c r="C73" t="s">
        <v>109</v>
      </c>
      <c r="D73" t="s">
        <v>117</v>
      </c>
      <c r="E73" t="s">
        <v>111</v>
      </c>
      <c r="F73" t="s">
        <v>112</v>
      </c>
      <c r="G73" t="str">
        <f t="shared" si="5"/>
        <v>Figura 7 83 – Passo Crítico 19 - Areal Marmelos_BX.jpg</v>
      </c>
      <c r="H73" t="str">
        <f t="shared" si="6"/>
        <v>Figura 7 83 – Passo Crítico 19 - Areal Marmelos.png</v>
      </c>
      <c r="I73" t="str">
        <f t="shared" si="7"/>
        <v>Figura 7 83 – Passo Crítico 19 - Areal Marmelos.shp</v>
      </c>
      <c r="J73" t="str">
        <f t="shared" si="8"/>
        <v>Figura 7 83 – Passo Crítico 19 - Areal Marmelos.pdf</v>
      </c>
      <c r="K73" s="1" t="str">
        <f t="shared" si="9"/>
        <v xml:space="preserve"> &lt;div id="lista-geoinfo"&gt;
      &lt;div class="TextoMargem"&gt;
        &lt;h3&gt;Dados Navegação&lt;/h3&gt;
        Titulo
        &lt;p&gt;&amp;nbsp;&lt;/p&gt;
        &lt;p&gt;Descrição&lt;/p&gt;
        &lt;p&gt;&lt;img src="GeoInf/Figura 7 83 – Passo Crítico 19 - Areal Marmelos_BX.jpg" width="280" height="352" alt=""/&gt;&lt;/p&gt;
        &lt;p&gt;&amp;nbsp; Arquivo Shape(SHP)&lt;/p&gt;
         &lt;p&gt;&amp;nbsp; &lt;a href="GeoInf/Figura 7 83 – Passo Crítico 19 - Areal Marmelos.png"&gt;Arquivo de Imagem (PNG)&lt;/a&gt;&lt;/p&gt;
        &lt;p&gt;&amp;nbsp; Arquivo PDF (PDF)&lt;/p&gt;
      &lt;/div&gt;
    &lt;/div&gt;</v>
      </c>
    </row>
    <row r="74" spans="1:11" ht="21" customHeight="1" x14ac:dyDescent="0.25">
      <c r="A74" t="s">
        <v>94</v>
      </c>
      <c r="B74" t="str">
        <f>LEFT(A74,LEN(A74)-4)</f>
        <v>Figura 7 84 – Passo Crítico 27 - Areal Três Casas</v>
      </c>
      <c r="C74" t="s">
        <v>109</v>
      </c>
      <c r="D74" t="s">
        <v>117</v>
      </c>
      <c r="E74" t="s">
        <v>111</v>
      </c>
      <c r="F74" t="s">
        <v>112</v>
      </c>
      <c r="G74" t="str">
        <f t="shared" si="5"/>
        <v>Figura 7 84 – Passo Crítico 27 - Areal Três Casas_BX.jpg</v>
      </c>
      <c r="H74" t="str">
        <f t="shared" si="6"/>
        <v>Figura 7 84 – Passo Crítico 27 - Areal Três Casas.png</v>
      </c>
      <c r="I74" t="str">
        <f t="shared" si="7"/>
        <v>Figura 7 84 – Passo Crítico 27 - Areal Três Casas.shp</v>
      </c>
      <c r="J74" t="str">
        <f t="shared" si="8"/>
        <v>Figura 7 84 – Passo Crítico 27 - Areal Três Casas.pdf</v>
      </c>
      <c r="K74" s="1" t="str">
        <f t="shared" si="9"/>
        <v xml:space="preserve"> &lt;div id="lista-geoinfo"&gt;
      &lt;div class="TextoMargem"&gt;
        &lt;h3&gt;Dados Navegação&lt;/h3&gt;
        Titulo
        &lt;p&gt;&amp;nbsp;&lt;/p&gt;
        &lt;p&gt;Descrição&lt;/p&gt;
        &lt;p&gt;&lt;img src="GeoInf/Figura 7 84 – Passo Crítico 27 - Areal Três Casas_BX.jpg" width="280" height="352" alt=""/&gt;&lt;/p&gt;
        &lt;p&gt;&amp;nbsp; Arquivo Shape(SHP)&lt;/p&gt;
         &lt;p&gt;&amp;nbsp; &lt;a href="GeoInf/Figura 7 84 – Passo Crítico 27 - Areal Três Casas.png"&gt;Arquivo de Imagem (PNG)&lt;/a&gt;&lt;/p&gt;
        &lt;p&gt;&amp;nbsp; Arquivo PDF (PDF)&lt;/p&gt;
      &lt;/div&gt;
    &lt;/div&gt;</v>
      </c>
    </row>
    <row r="75" spans="1:11" ht="21" customHeight="1" x14ac:dyDescent="0.25">
      <c r="A75" t="s">
        <v>95</v>
      </c>
      <c r="B75" t="str">
        <f>LEFT(A75,LEN(A75)-4)</f>
        <v>Figura 7 85 – Passo Crítico 28 - Areal Cintra</v>
      </c>
      <c r="C75" t="s">
        <v>109</v>
      </c>
      <c r="D75" t="s">
        <v>117</v>
      </c>
      <c r="E75" t="s">
        <v>111</v>
      </c>
      <c r="F75" t="s">
        <v>112</v>
      </c>
      <c r="G75" t="str">
        <f t="shared" si="5"/>
        <v>Figura 7 85 – Passo Crítico 28 - Areal Cintra_BX.jpg</v>
      </c>
      <c r="H75" t="str">
        <f t="shared" si="6"/>
        <v>Figura 7 85 – Passo Crítico 28 - Areal Cintra.png</v>
      </c>
      <c r="I75" t="str">
        <f t="shared" si="7"/>
        <v>Figura 7 85 – Passo Crítico 28 - Areal Cintra.shp</v>
      </c>
      <c r="J75" t="str">
        <f t="shared" si="8"/>
        <v>Figura 7 85 – Passo Crítico 28 - Areal Cintra.pdf</v>
      </c>
      <c r="K75" s="1" t="str">
        <f t="shared" si="9"/>
        <v xml:space="preserve"> &lt;div id="lista-geoinfo"&gt;
      &lt;div class="TextoMargem"&gt;
        &lt;h3&gt;Dados Navegação&lt;/h3&gt;
        Titulo
        &lt;p&gt;&amp;nbsp;&lt;/p&gt;
        &lt;p&gt;Descrição&lt;/p&gt;
        &lt;p&gt;&lt;img src="GeoInf/Figura 7 85 – Passo Crítico 28 - Areal Cintra_BX.jpg" width="280" height="352" alt=""/&gt;&lt;/p&gt;
        &lt;p&gt;&amp;nbsp; Arquivo Shape(SHP)&lt;/p&gt;
         &lt;p&gt;&amp;nbsp; &lt;a href="GeoInf/Figura 7 85 – Passo Crítico 28 - Areal Cintra.png"&gt;Arquivo de Imagem (PNG)&lt;/a&gt;&lt;/p&gt;
        &lt;p&gt;&amp;nbsp; Arquivo PDF (PDF)&lt;/p&gt;
      &lt;/div&gt;
    &lt;/div&gt;</v>
      </c>
    </row>
    <row r="76" spans="1:11" ht="21" customHeight="1" x14ac:dyDescent="0.25">
      <c r="A76" t="s">
        <v>96</v>
      </c>
      <c r="B76" t="str">
        <f>LEFT(A76,LEN(A76)-4)</f>
        <v>Figura 7 86 – Passo Crítico 33 - Areal Abelhas</v>
      </c>
      <c r="C76" t="s">
        <v>109</v>
      </c>
      <c r="D76" t="s">
        <v>117</v>
      </c>
      <c r="E76" t="s">
        <v>111</v>
      </c>
      <c r="F76" t="s">
        <v>112</v>
      </c>
      <c r="G76" t="str">
        <f t="shared" si="5"/>
        <v>Figura 7 86 – Passo Crítico 33 - Areal Abelhas_BX.jpg</v>
      </c>
      <c r="H76" t="str">
        <f t="shared" si="6"/>
        <v>Figura 7 86 – Passo Crítico 33 - Areal Abelhas.png</v>
      </c>
      <c r="I76" t="str">
        <f t="shared" si="7"/>
        <v>Figura 7 86 – Passo Crítico 33 - Areal Abelhas.shp</v>
      </c>
      <c r="J76" t="str">
        <f t="shared" si="8"/>
        <v>Figura 7 86 – Passo Crítico 33 - Areal Abelhas.pdf</v>
      </c>
      <c r="K76" s="1" t="str">
        <f t="shared" si="9"/>
        <v xml:space="preserve"> &lt;div id="lista-geoinfo"&gt;
      &lt;div class="TextoMargem"&gt;
        &lt;h3&gt;Dados Navegação&lt;/h3&gt;
        Titulo
        &lt;p&gt;&amp;nbsp;&lt;/p&gt;
        &lt;p&gt;Descrição&lt;/p&gt;
        &lt;p&gt;&lt;img src="GeoInf/Figura 7 86 – Passo Crítico 33 - Areal Abelhas_BX.jpg" width="280" height="352" alt=""/&gt;&lt;/p&gt;
        &lt;p&gt;&amp;nbsp; Arquivo Shape(SHP)&lt;/p&gt;
         &lt;p&gt;&amp;nbsp; &lt;a href="GeoInf/Figura 7 86 – Passo Crítico 33 - Areal Abelhas.png"&gt;Arquivo de Imagem (PNG)&lt;/a&gt;&lt;/p&gt;
        &lt;p&gt;&amp;nbsp; Arquivo PDF (PDF)&lt;/p&gt;
      &lt;/div&gt;
    &lt;/div&gt;</v>
      </c>
    </row>
    <row r="77" spans="1:11" ht="21" customHeight="1" x14ac:dyDescent="0.25">
      <c r="A77" t="s">
        <v>97</v>
      </c>
      <c r="B77" t="str">
        <f>LEFT(A77,LEN(A77)-4)</f>
        <v>Figura 7 87 – Passo Crítico 34 - Areal Pombal</v>
      </c>
      <c r="C77" t="s">
        <v>109</v>
      </c>
      <c r="D77" t="s">
        <v>117</v>
      </c>
      <c r="E77" t="s">
        <v>111</v>
      </c>
      <c r="F77" t="s">
        <v>112</v>
      </c>
      <c r="G77" t="str">
        <f t="shared" si="5"/>
        <v>Figura 7 87 – Passo Crítico 34 - Areal Pombal_BX.jpg</v>
      </c>
      <c r="H77" t="str">
        <f t="shared" si="6"/>
        <v>Figura 7 87 – Passo Crítico 34 - Areal Pombal.png</v>
      </c>
      <c r="I77" t="str">
        <f t="shared" si="7"/>
        <v>Figura 7 87 – Passo Crítico 34 - Areal Pombal.shp</v>
      </c>
      <c r="J77" t="str">
        <f t="shared" si="8"/>
        <v>Figura 7 87 – Passo Crítico 34 - Areal Pombal.pdf</v>
      </c>
      <c r="K77" s="1" t="str">
        <f t="shared" si="9"/>
        <v xml:space="preserve"> &lt;div id="lista-geoinfo"&gt;
      &lt;div class="TextoMargem"&gt;
        &lt;h3&gt;Dados Navegação&lt;/h3&gt;
        Titulo
        &lt;p&gt;&amp;nbsp;&lt;/p&gt;
        &lt;p&gt;Descrição&lt;/p&gt;
        &lt;p&gt;&lt;img src="GeoInf/Figura 7 87 – Passo Crítico 34 - Areal Pombal_BX.jpg" width="280" height="352" alt=""/&gt;&lt;/p&gt;
        &lt;p&gt;&amp;nbsp; Arquivo Shape(SHP)&lt;/p&gt;
         &lt;p&gt;&amp;nbsp; &lt;a href="GeoInf/Figura 7 87 – Passo Crítico 34 - Areal Pombal.png"&gt;Arquivo de Imagem (PNG)&lt;/a&gt;&lt;/p&gt;
        &lt;p&gt;&amp;nbsp; Arquivo PDF (PDF)&lt;/p&gt;
      &lt;/div&gt;
    &lt;/div&gt;</v>
      </c>
    </row>
    <row r="78" spans="1:11" ht="21" customHeight="1" x14ac:dyDescent="0.25">
      <c r="A78" t="s">
        <v>98</v>
      </c>
      <c r="B78" t="str">
        <f>LEFT(A78,LEN(A78)-4)</f>
        <v>Figura 7 88 – Passo Crítico 35 - Areal Curicacas</v>
      </c>
      <c r="C78" t="s">
        <v>109</v>
      </c>
      <c r="D78" t="s">
        <v>117</v>
      </c>
      <c r="E78" t="s">
        <v>111</v>
      </c>
      <c r="F78" t="s">
        <v>112</v>
      </c>
      <c r="G78" t="str">
        <f t="shared" si="5"/>
        <v>Figura 7 88 – Passo Crítico 35 - Areal Curicacas_BX.jpg</v>
      </c>
      <c r="H78" t="str">
        <f t="shared" si="6"/>
        <v>Figura 7 88 – Passo Crítico 35 - Areal Curicacas.png</v>
      </c>
      <c r="I78" t="str">
        <f t="shared" si="7"/>
        <v>Figura 7 88 – Passo Crítico 35 - Areal Curicacas.shp</v>
      </c>
      <c r="J78" t="str">
        <f t="shared" si="8"/>
        <v>Figura 7 88 – Passo Crítico 35 - Areal Curicacas.pdf</v>
      </c>
      <c r="K78" s="1" t="str">
        <f t="shared" si="9"/>
        <v xml:space="preserve"> &lt;div id="lista-geoinfo"&gt;
      &lt;div class="TextoMargem"&gt;
        &lt;h3&gt;Dados Navegação&lt;/h3&gt;
        Titulo
        &lt;p&gt;&amp;nbsp;&lt;/p&gt;
        &lt;p&gt;Descrição&lt;/p&gt;
        &lt;p&gt;&lt;img src="GeoInf/Figura 7 88 – Passo Crítico 35 - Areal Curicacas_BX.jpg" width="280" height="352" alt=""/&gt;&lt;/p&gt;
        &lt;p&gt;&amp;nbsp; Arquivo Shape(SHP)&lt;/p&gt;
         &lt;p&gt;&amp;nbsp; &lt;a href="GeoInf/Figura 7 88 – Passo Crítico 35 - Areal Curicacas.png"&gt;Arquivo de Imagem (PNG)&lt;/a&gt;&lt;/p&gt;
        &lt;p&gt;&amp;nbsp; Arquivo PDF (PDF)&lt;/p&gt;
      &lt;/div&gt;
    &lt;/div&gt;</v>
      </c>
    </row>
    <row r="79" spans="1:11" ht="21" customHeight="1" x14ac:dyDescent="0.25">
      <c r="A79" t="s">
        <v>99</v>
      </c>
      <c r="B79" t="str">
        <f>LEFT(A79,LEN(A79)-4)</f>
        <v>Figura 7 89 – Passo Crítico 40 - Areal dos Mutuns</v>
      </c>
      <c r="C79" t="s">
        <v>109</v>
      </c>
      <c r="D79" t="s">
        <v>117</v>
      </c>
      <c r="E79" t="s">
        <v>111</v>
      </c>
      <c r="F79" t="s">
        <v>112</v>
      </c>
      <c r="G79" t="str">
        <f t="shared" si="5"/>
        <v>Figura 7 89 – Passo Crítico 40 - Areal dos Mutuns_BX.jpg</v>
      </c>
      <c r="H79" t="str">
        <f t="shared" si="6"/>
        <v>Figura 7 89 – Passo Crítico 40 - Areal dos Mutuns.png</v>
      </c>
      <c r="I79" t="str">
        <f t="shared" si="7"/>
        <v>Figura 7 89 – Passo Crítico 40 - Areal dos Mutuns.shp</v>
      </c>
      <c r="J79" t="str">
        <f t="shared" si="8"/>
        <v>Figura 7 89 – Passo Crítico 40 - Areal dos Mutuns.pdf</v>
      </c>
      <c r="K79" s="1" t="str">
        <f t="shared" si="9"/>
        <v xml:space="preserve"> &lt;div id="lista-geoinfo"&gt;
      &lt;div class="TextoMargem"&gt;
        &lt;h3&gt;Dados Navegação&lt;/h3&gt;
        Titulo
        &lt;p&gt;&amp;nbsp;&lt;/p&gt;
        &lt;p&gt;Descrição&lt;/p&gt;
        &lt;p&gt;&lt;img src="GeoInf/Figura 7 89 – Passo Crítico 40 - Areal dos Mutuns_BX.jpg" width="280" height="352" alt=""/&gt;&lt;/p&gt;
        &lt;p&gt;&amp;nbsp; Arquivo Shape(SHP)&lt;/p&gt;
         &lt;p&gt;&amp;nbsp; &lt;a href="GeoInf/Figura 7 89 – Passo Crítico 40 - Areal dos Mutuns.png"&gt;Arquivo de Imagem (PNG)&lt;/a&gt;&lt;/p&gt;
        &lt;p&gt;&amp;nbsp; Arquivo PDF (PDF)&lt;/p&gt;
      &lt;/div&gt;
    &lt;/div&gt;</v>
      </c>
    </row>
    <row r="80" spans="1:11" ht="21" customHeight="1" x14ac:dyDescent="0.25">
      <c r="A80" t="s">
        <v>101</v>
      </c>
      <c r="B80" t="str">
        <f>LEFT(A80,LEN(A80)-4)</f>
        <v>Figura 7 90 – Passo Crítico 41 - Areal Cojubim</v>
      </c>
      <c r="C80" t="s">
        <v>109</v>
      </c>
      <c r="D80" t="s">
        <v>117</v>
      </c>
      <c r="E80" t="s">
        <v>111</v>
      </c>
      <c r="F80" t="s">
        <v>112</v>
      </c>
      <c r="G80" t="str">
        <f t="shared" si="5"/>
        <v>Figura 7 90 – Passo Crítico 41 - Areal Cojubim_BX.jpg</v>
      </c>
      <c r="H80" t="str">
        <f t="shared" si="6"/>
        <v>Figura 7 90 – Passo Crítico 41 - Areal Cojubim.png</v>
      </c>
      <c r="I80" t="str">
        <f t="shared" si="7"/>
        <v>Figura 7 90 – Passo Crítico 41 - Areal Cojubim.shp</v>
      </c>
      <c r="J80" t="str">
        <f t="shared" si="8"/>
        <v>Figura 7 90 – Passo Crítico 41 - Areal Cojubim.pdf</v>
      </c>
      <c r="K80" s="1" t="str">
        <f t="shared" si="9"/>
        <v xml:space="preserve"> &lt;div id="lista-geoinfo"&gt;
      &lt;div class="TextoMargem"&gt;
        &lt;h3&gt;Dados Navegação&lt;/h3&gt;
        Titulo
        &lt;p&gt;&amp;nbsp;&lt;/p&gt;
        &lt;p&gt;Descrição&lt;/p&gt;
        &lt;p&gt;&lt;img src="GeoInf/Figura 7 90 – Passo Crítico 41 - Areal Cojubim_BX.jpg" width="280" height="352" alt=""/&gt;&lt;/p&gt;
        &lt;p&gt;&amp;nbsp; Arquivo Shape(SHP)&lt;/p&gt;
         &lt;p&gt;&amp;nbsp; &lt;a href="GeoInf/Figura 7 90 – Passo Crítico 41 - Areal Cojubim.png"&gt;Arquivo de Imagem (PNG)&lt;/a&gt;&lt;/p&gt;
        &lt;p&gt;&amp;nbsp; Arquivo PDF (PDF)&lt;/p&gt;
      &lt;/div&gt;
    &lt;/div&gt;</v>
      </c>
    </row>
    <row r="81" spans="1:11" ht="21" customHeight="1" x14ac:dyDescent="0.25">
      <c r="A81" t="s">
        <v>102</v>
      </c>
      <c r="B81" t="str">
        <f>LEFT(A81,LEN(A81)-4)</f>
        <v>Figura 7 91 – Passo Crítico 43 - Areal Tamanduá</v>
      </c>
      <c r="C81" t="s">
        <v>109</v>
      </c>
      <c r="D81" t="s">
        <v>117</v>
      </c>
      <c r="E81" t="s">
        <v>111</v>
      </c>
      <c r="F81" t="s">
        <v>112</v>
      </c>
      <c r="G81" t="str">
        <f t="shared" si="5"/>
        <v>Figura 7 91 – Passo Crítico 43 - Areal Tamanduá_BX.jpg</v>
      </c>
      <c r="H81" t="str">
        <f t="shared" si="6"/>
        <v>Figura 7 91 – Passo Crítico 43 - Areal Tamanduá.png</v>
      </c>
      <c r="I81" t="str">
        <f t="shared" si="7"/>
        <v>Figura 7 91 – Passo Crítico 43 - Areal Tamanduá.shp</v>
      </c>
      <c r="J81" t="str">
        <f t="shared" si="8"/>
        <v>Figura 7 91 – Passo Crítico 43 - Areal Tamanduá.pdf</v>
      </c>
      <c r="K81" s="1" t="str">
        <f t="shared" si="9"/>
        <v xml:space="preserve"> &lt;div id="lista-geoinfo"&gt;
      &lt;div class="TextoMargem"&gt;
        &lt;h3&gt;Dados Navegação&lt;/h3&gt;
        Titulo
        &lt;p&gt;&amp;nbsp;&lt;/p&gt;
        &lt;p&gt;Descrição&lt;/p&gt;
        &lt;p&gt;&lt;img src="GeoInf/Figura 7 91 – Passo Crítico 43 - Areal Tamanduá_BX.jpg" width="280" height="352" alt=""/&gt;&lt;/p&gt;
        &lt;p&gt;&amp;nbsp; Arquivo Shape(SHP)&lt;/p&gt;
         &lt;p&gt;&amp;nbsp; &lt;a href="GeoInf/Figura 7 91 – Passo Crítico 43 - Areal Tamanduá.png"&gt;Arquivo de Imagem (PNG)&lt;/a&gt;&lt;/p&gt;
        &lt;p&gt;&amp;nbsp; Arquivo PDF (PDF)&lt;/p&gt;
      &lt;/div&gt;
    &lt;/div&gt;</v>
      </c>
    </row>
    <row r="82" spans="1:11" ht="21" customHeight="1" x14ac:dyDescent="0.25">
      <c r="A82" t="s">
        <v>34</v>
      </c>
      <c r="B82" t="str">
        <f>LEFT(A82,LEN(A82)-4)</f>
        <v>Figura 6 1 - Terras Indígenas e Quilombolas – Mapa Brasil</v>
      </c>
      <c r="C82" t="s">
        <v>109</v>
      </c>
      <c r="D82" t="s">
        <v>120</v>
      </c>
      <c r="E82" t="s">
        <v>111</v>
      </c>
      <c r="F82" t="s">
        <v>112</v>
      </c>
      <c r="G82" t="str">
        <f t="shared" si="5"/>
        <v>Figura 6 1 - Terras Indígenas e Quilombolas – Mapa Brasil_BX.jpg</v>
      </c>
      <c r="H82" t="str">
        <f t="shared" si="6"/>
        <v>Figura 6 1 - Terras Indígenas e Quilombolas – Mapa Brasil.png</v>
      </c>
      <c r="I82" t="str">
        <f t="shared" si="7"/>
        <v>Figura 6 1 - Terras Indígenas e Quilombolas – Mapa Brasil.shp</v>
      </c>
      <c r="J82" t="str">
        <f t="shared" si="8"/>
        <v>Figura 6 1 - Terras Indígenas e Quilombolas – Mapa Brasil.pdf</v>
      </c>
      <c r="K82" s="1" t="str">
        <f t="shared" si="9"/>
        <v xml:space="preserve"> &lt;div id="lista-geoinfo"&gt;
      &lt;div class="TextoMargem"&gt;
        &lt;h3&gt;Terras Indígenas e Quilombolas&lt;/h3&gt;
        Titulo
        &lt;p&gt;&amp;nbsp;&lt;/p&gt;
        &lt;p&gt;Descrição&lt;/p&gt;
        &lt;p&gt;&lt;img src="GeoInf/Figura 6 1 - Terras Indígenas e Quilombolas – Mapa Brasil_BX.jpg" width="280" height="352" alt=""/&gt;&lt;/p&gt;
        &lt;p&gt;&amp;nbsp; Arquivo Shape(SHP)&lt;/p&gt;
         &lt;p&gt;&amp;nbsp; &lt;a href="GeoInf/Figura 6 1 - Terras Indígenas e Quilombolas – Mapa Brasil.png"&gt;Arquivo de Imagem (PNG)&lt;/a&gt;&lt;/p&gt;
        &lt;p&gt;&amp;nbsp; Arquivo PDF (PDF)&lt;/p&gt;
      &lt;/div&gt;
    &lt;/div&gt;</v>
      </c>
    </row>
    <row r="83" spans="1:11" ht="21" customHeight="1" x14ac:dyDescent="0.25">
      <c r="A83" t="s">
        <v>39</v>
      </c>
      <c r="B83" t="str">
        <f>LEFT(A83,LEN(A83)-4)</f>
        <v>Figura 7 12 – Terras Indígenas e Quilombolas por Municípios de Influência na Hidrovia (Tapajós)</v>
      </c>
      <c r="C83" t="s">
        <v>109</v>
      </c>
      <c r="D83" t="s">
        <v>120</v>
      </c>
      <c r="E83" t="s">
        <v>111</v>
      </c>
      <c r="F83" t="s">
        <v>112</v>
      </c>
      <c r="G83" t="str">
        <f t="shared" si="5"/>
        <v>Figura 7 12 – Terras Indígenas e Quilombolas por Municípios de Influência na Hidrovia (Tapajós)_BX.jpg</v>
      </c>
      <c r="H83" t="str">
        <f t="shared" si="6"/>
        <v>Figura 7 12 – Terras Indígenas e Quilombolas por Municípios de Influência na Hidrovia (Tapajós).png</v>
      </c>
      <c r="I83" t="str">
        <f t="shared" si="7"/>
        <v>Figura 7 12 – Terras Indígenas e Quilombolas por Municípios de Influência na Hidrovia (Tapajós).shp</v>
      </c>
      <c r="J83" t="str">
        <f t="shared" si="8"/>
        <v>Figura 7 12 – Terras Indígenas e Quilombolas por Municípios de Influência na Hidrovia (Tapajós).pdf</v>
      </c>
      <c r="K83" s="1" t="str">
        <f t="shared" si="9"/>
        <v xml:space="preserve"> &lt;div id="lista-geoinfo"&gt;
      &lt;div class="TextoMargem"&gt;
        &lt;h3&gt;Terras Indígenas e Quilombolas&lt;/h3&gt;
        Titulo
        &lt;p&gt;&amp;nbsp;&lt;/p&gt;
        &lt;p&gt;Descrição&lt;/p&gt;
        &lt;p&gt;&lt;img src="GeoInf/Figura 7 12 – Terras Indígenas e Quilombolas por Municípios de Influência na Hidrovia (Tapajós)_BX.jpg" width="280" height="352" alt=""/&gt;&lt;/p&gt;
        &lt;p&gt;&amp;nbsp; Arquivo Shape(SHP)&lt;/p&gt;
         &lt;p&gt;&amp;nbsp; &lt;a href="GeoInf/Figura 7 12 – Terras Indígenas e Quilombolas por Municípios de Influência na Hidrovia (Tapajós).png"&gt;Arquivo de Imagem (PNG)&lt;/a&gt;&lt;/p&gt;
        &lt;p&gt;&amp;nbsp; Arquivo PDF (PDF)&lt;/p&gt;
      &lt;/div&gt;
    &lt;/div&gt;</v>
      </c>
    </row>
    <row r="84" spans="1:11" ht="21" customHeight="1" x14ac:dyDescent="0.25">
      <c r="A84" t="s">
        <v>44</v>
      </c>
      <c r="B84" t="str">
        <f>LEFT(A84,LEN(A84)-4)</f>
        <v>Figura 7 19 – Terras Indígenas e Quilombolas nos Municípios de Influência na Hidrovia (Tocantins  Araguaia)</v>
      </c>
      <c r="C84" t="s">
        <v>109</v>
      </c>
      <c r="D84" t="s">
        <v>120</v>
      </c>
      <c r="E84" t="s">
        <v>111</v>
      </c>
      <c r="F84" t="s">
        <v>112</v>
      </c>
      <c r="G84" t="str">
        <f t="shared" si="5"/>
        <v>Figura 7 19 – Terras Indígenas e Quilombolas nos Municípios de Influência na Hidrovia (Tocantins  Araguaia)_BX.jpg</v>
      </c>
      <c r="H84" t="str">
        <f t="shared" si="6"/>
        <v>Figura 7 19 – Terras Indígenas e Quilombolas nos Municípios de Influência na Hidrovia (Tocantins  Araguaia).png</v>
      </c>
      <c r="I84" t="str">
        <f t="shared" si="7"/>
        <v>Figura 7 19 – Terras Indígenas e Quilombolas nos Municípios de Influência na Hidrovia (Tocantins  Araguaia).shp</v>
      </c>
      <c r="J84" t="str">
        <f t="shared" si="8"/>
        <v>Figura 7 19 – Terras Indígenas e Quilombolas nos Municípios de Influência na Hidrovia (Tocantins  Araguaia).pdf</v>
      </c>
      <c r="K84" s="1" t="str">
        <f t="shared" si="9"/>
        <v xml:space="preserve"> &lt;div id="lista-geoinfo"&gt;
      &lt;div class="TextoMargem"&gt;
        &lt;h3&gt;Terras Indígenas e Quilombolas&lt;/h3&gt;
        Titulo
        &lt;p&gt;&amp;nbsp;&lt;/p&gt;
        &lt;p&gt;Descrição&lt;/p&gt;
        &lt;p&gt;&lt;img src="GeoInf/Figura 7 19 – Terras Indígenas e Quilombolas nos Municípios de Influência na Hidrovia (Tocantins  Araguaia)_BX.jpg" width="280" height="352" alt=""/&gt;&lt;/p&gt;
        &lt;p&gt;&amp;nbsp; Arquivo Shape(SHP)&lt;/p&gt;
         &lt;p&gt;&amp;nbsp; &lt;a href="GeoInf/Figura 7 19 – Terras Indígenas e Quilombolas nos Municípios de Influência na Hidrovia (Tocantins  Araguaia).png"&gt;Arquivo de Imagem (PNG)&lt;/a&gt;&lt;/p&gt;
        &lt;p&gt;&amp;nbsp; Arquivo PDF (PDF)&lt;/p&gt;
      &lt;/div&gt;
    &lt;/div&gt;</v>
      </c>
    </row>
    <row r="85" spans="1:11" ht="21" customHeight="1" x14ac:dyDescent="0.25">
      <c r="A85" t="s">
        <v>50</v>
      </c>
      <c r="B85" t="str">
        <f>LEFT(A85,LEN(A85)-4)</f>
        <v>Figura 7 26 – Terras Quilombolas nos Municípios de Influência (Parnaíba)</v>
      </c>
      <c r="C85" t="s">
        <v>109</v>
      </c>
      <c r="D85" t="s">
        <v>120</v>
      </c>
      <c r="E85" t="s">
        <v>111</v>
      </c>
      <c r="F85" t="s">
        <v>112</v>
      </c>
      <c r="G85" t="str">
        <f t="shared" si="5"/>
        <v>Figura 7 26 – Terras Quilombolas nos Municípios de Influência (Parnaíba)_BX.jpg</v>
      </c>
      <c r="H85" t="str">
        <f t="shared" si="6"/>
        <v>Figura 7 26 – Terras Quilombolas nos Municípios de Influência (Parnaíba).png</v>
      </c>
      <c r="I85" t="str">
        <f t="shared" si="7"/>
        <v>Figura 7 26 – Terras Quilombolas nos Municípios de Influência (Parnaíba).shp</v>
      </c>
      <c r="J85" t="str">
        <f t="shared" si="8"/>
        <v>Figura 7 26 – Terras Quilombolas nos Municípios de Influência (Parnaíba).pdf</v>
      </c>
      <c r="K85" s="1" t="str">
        <f t="shared" si="9"/>
        <v xml:space="preserve"> &lt;div id="lista-geoinfo"&gt;
      &lt;div class="TextoMargem"&gt;
        &lt;h3&gt;Terras Indígenas e Quilombolas&lt;/h3&gt;
        Titulo
        &lt;p&gt;&amp;nbsp;&lt;/p&gt;
        &lt;p&gt;Descrição&lt;/p&gt;
        &lt;p&gt;&lt;img src="GeoInf/Figura 7 26 – Terras Quilombolas nos Municípios de Influência (Parnaíba)_BX.jpg" width="280" height="352" alt=""/&gt;&lt;/p&gt;
        &lt;p&gt;&amp;nbsp; Arquivo Shape(SHP)&lt;/p&gt;
         &lt;p&gt;&amp;nbsp; &lt;a href="GeoInf/Figura 7 26 – Terras Quilombolas nos Municípios de Influência (Parnaíba).png"&gt;Arquivo de Imagem (PNG)&lt;/a&gt;&lt;/p&gt;
        &lt;p&gt;&amp;nbsp; Arquivo PDF (PDF)&lt;/p&gt;
      &lt;/div&gt;
    &lt;/div&gt;</v>
      </c>
    </row>
    <row r="86" spans="1:11" ht="21" customHeight="1" x14ac:dyDescent="0.25">
      <c r="A86" t="s">
        <v>56</v>
      </c>
      <c r="B86" t="str">
        <f>LEFT(A86,LEN(A86)-4)</f>
        <v>Figura 7 31 – Terras Indígenas e Quilombolas nos Municípios de Influência na Hidrovia (São Francisco)</v>
      </c>
      <c r="C86" t="s">
        <v>109</v>
      </c>
      <c r="D86" t="s">
        <v>120</v>
      </c>
      <c r="E86" t="s">
        <v>111</v>
      </c>
      <c r="F86" t="s">
        <v>112</v>
      </c>
      <c r="G86" t="str">
        <f t="shared" si="5"/>
        <v>Figura 7 31 – Terras Indígenas e Quilombolas nos Municípios de Influência na Hidrovia (São Francisco)_BX.jpg</v>
      </c>
      <c r="H86" t="str">
        <f t="shared" si="6"/>
        <v>Figura 7 31 – Terras Indígenas e Quilombolas nos Municípios de Influência na Hidrovia (São Francisco).png</v>
      </c>
      <c r="I86" t="str">
        <f t="shared" si="7"/>
        <v>Figura 7 31 – Terras Indígenas e Quilombolas nos Municípios de Influência na Hidrovia (São Francisco).shp</v>
      </c>
      <c r="J86" t="str">
        <f t="shared" si="8"/>
        <v>Figura 7 31 – Terras Indígenas e Quilombolas nos Municípios de Influência na Hidrovia (São Francisco).pdf</v>
      </c>
      <c r="K86" s="1" t="str">
        <f t="shared" si="9"/>
        <v xml:space="preserve"> &lt;div id="lista-geoinfo"&gt;
      &lt;div class="TextoMargem"&gt;
        &lt;h3&gt;Terras Indígenas e Quilombolas&lt;/h3&gt;
        Titulo
        &lt;p&gt;&amp;nbsp;&lt;/p&gt;
        &lt;p&gt;Descrição&lt;/p&gt;
        &lt;p&gt;&lt;img src="GeoInf/Figura 7 31 – Terras Indígenas e Quilombolas nos Municípios de Influência na Hidrovia (São Francisco)_BX.jpg" width="280" height="352" alt=""/&gt;&lt;/p&gt;
        &lt;p&gt;&amp;nbsp; Arquivo Shape(SHP)&lt;/p&gt;
         &lt;p&gt;&amp;nbsp; &lt;a href="GeoInf/Figura 7 31 – Terras Indígenas e Quilombolas nos Municípios de Influência na Hidrovia (São Francisco).png"&gt;Arquivo de Imagem (PNG)&lt;/a&gt;&lt;/p&gt;
        &lt;p&gt;&amp;nbsp; Arquivo PDF (PDF)&lt;/p&gt;
      &lt;/div&gt;
    &lt;/div&gt;</v>
      </c>
    </row>
    <row r="87" spans="1:11" ht="21" customHeight="1" x14ac:dyDescent="0.25">
      <c r="A87" t="s">
        <v>61</v>
      </c>
      <c r="B87" t="str">
        <f>LEFT(A87,LEN(A87)-4)</f>
        <v>Figura 7 36 – Terras Indígenas e Quilombolas nos Municípios de Influência na Hidrovia (Paraguai)</v>
      </c>
      <c r="C87" t="s">
        <v>109</v>
      </c>
      <c r="D87" t="s">
        <v>120</v>
      </c>
      <c r="E87" t="s">
        <v>111</v>
      </c>
      <c r="F87" t="s">
        <v>112</v>
      </c>
      <c r="G87" t="str">
        <f t="shared" si="5"/>
        <v>Figura 7 36 – Terras Indígenas e Quilombolas nos Municípios de Influência na Hidrovia (Paraguai)_BX.jpg</v>
      </c>
      <c r="H87" t="str">
        <f t="shared" si="6"/>
        <v>Figura 7 36 – Terras Indígenas e Quilombolas nos Municípios de Influência na Hidrovia (Paraguai).png</v>
      </c>
      <c r="I87" t="str">
        <f t="shared" si="7"/>
        <v>Figura 7 36 – Terras Indígenas e Quilombolas nos Municípios de Influência na Hidrovia (Paraguai).shp</v>
      </c>
      <c r="J87" t="str">
        <f t="shared" si="8"/>
        <v>Figura 7 36 – Terras Indígenas e Quilombolas nos Municípios de Influência na Hidrovia (Paraguai).pdf</v>
      </c>
      <c r="K87" s="1" t="str">
        <f t="shared" si="9"/>
        <v xml:space="preserve"> &lt;div id="lista-geoinfo"&gt;
      &lt;div class="TextoMargem"&gt;
        &lt;h3&gt;Terras Indígenas e Quilombolas&lt;/h3&gt;
        Titulo
        &lt;p&gt;&amp;nbsp;&lt;/p&gt;
        &lt;p&gt;Descrição&lt;/p&gt;
        &lt;p&gt;&lt;img src="GeoInf/Figura 7 36 – Terras Indígenas e Quilombolas nos Municípios de Influência na Hidrovia (Paraguai)_BX.jpg" width="280" height="352" alt=""/&gt;&lt;/p&gt;
        &lt;p&gt;&amp;nbsp; Arquivo Shape(SHP)&lt;/p&gt;
         &lt;p&gt;&amp;nbsp; &lt;a href="GeoInf/Figura 7 36 – Terras Indígenas e Quilombolas nos Municípios de Influência na Hidrovia (Paraguai).png"&gt;Arquivo de Imagem (PNG)&lt;/a&gt;&lt;/p&gt;
        &lt;p&gt;&amp;nbsp; Arquivo PDF (PDF)&lt;/p&gt;
      &lt;/div&gt;
    &lt;/div&gt;</v>
      </c>
    </row>
    <row r="88" spans="1:11" ht="21" customHeight="1" x14ac:dyDescent="0.25">
      <c r="A88" t="s">
        <v>67</v>
      </c>
      <c r="B88" t="str">
        <f>LEFT(A88,LEN(A88)-4)</f>
        <v>Figura 7 45 – Terras Indígenas e Quilombolas nos Municípios de Influência na Hidrovia (Tietê  Paraná)</v>
      </c>
      <c r="C88" t="s">
        <v>109</v>
      </c>
      <c r="D88" t="s">
        <v>120</v>
      </c>
      <c r="E88" t="s">
        <v>111</v>
      </c>
      <c r="F88" t="s">
        <v>112</v>
      </c>
      <c r="G88" t="str">
        <f t="shared" si="5"/>
        <v>Figura 7 45 – Terras Indígenas e Quilombolas nos Municípios de Influência na Hidrovia (Tietê  Paraná)_BX.jpg</v>
      </c>
      <c r="H88" t="str">
        <f t="shared" si="6"/>
        <v>Figura 7 45 – Terras Indígenas e Quilombolas nos Municípios de Influência na Hidrovia (Tietê  Paraná).png</v>
      </c>
      <c r="I88" t="str">
        <f t="shared" si="7"/>
        <v>Figura 7 45 – Terras Indígenas e Quilombolas nos Municípios de Influência na Hidrovia (Tietê  Paraná).shp</v>
      </c>
      <c r="J88" t="str">
        <f t="shared" si="8"/>
        <v>Figura 7 45 – Terras Indígenas e Quilombolas nos Municípios de Influência na Hidrovia (Tietê  Paraná).pdf</v>
      </c>
      <c r="K88" s="1" t="str">
        <f t="shared" si="9"/>
        <v xml:space="preserve"> &lt;div id="lista-geoinfo"&gt;
      &lt;div class="TextoMargem"&gt;
        &lt;h3&gt;Terras Indígenas e Quilombolas&lt;/h3&gt;
        Titulo
        &lt;p&gt;&amp;nbsp;&lt;/p&gt;
        &lt;p&gt;Descrição&lt;/p&gt;
        &lt;p&gt;&lt;img src="GeoInf/Figura 7 45 – Terras Indígenas e Quilombolas nos Municípios de Influência na Hidrovia (Tietê  Paraná)_BX.jpg" width="280" height="352" alt=""/&gt;&lt;/p&gt;
        &lt;p&gt;&amp;nbsp; Arquivo Shape(SHP)&lt;/p&gt;
         &lt;p&gt;&amp;nbsp; &lt;a href="GeoInf/Figura 7 45 – Terras Indígenas e Quilombolas nos Municípios de Influência na Hidrovia (Tietê  Paraná).png"&gt;Arquivo de Imagem (PNG)&lt;/a&gt;&lt;/p&gt;
        &lt;p&gt;&amp;nbsp; Arquivo PDF (PDF)&lt;/p&gt;
      &lt;/div&gt;
    &lt;/div&gt;</v>
      </c>
    </row>
    <row r="89" spans="1:11" ht="21" customHeight="1" x14ac:dyDescent="0.25">
      <c r="A89" t="s">
        <v>72</v>
      </c>
      <c r="B89" t="str">
        <f>LEFT(A89,LEN(A89)-4)</f>
        <v>Figura 7 5 – Terras Indígenas e Quilombolas por Microrregiões de Influência na Hidrovia (Solimões  Amazonas)</v>
      </c>
      <c r="C89" t="s">
        <v>109</v>
      </c>
      <c r="D89" t="s">
        <v>120</v>
      </c>
      <c r="E89" t="s">
        <v>111</v>
      </c>
      <c r="F89" t="s">
        <v>112</v>
      </c>
      <c r="G89" t="str">
        <f t="shared" si="5"/>
        <v>Figura 7 5 – Terras Indígenas e Quilombolas por Microrregiões de Influência na Hidrovia (Solimões  Amazonas)_BX.jpg</v>
      </c>
      <c r="H89" t="str">
        <f t="shared" si="6"/>
        <v>Figura 7 5 – Terras Indígenas e Quilombolas por Microrregiões de Influência na Hidrovia (Solimões  Amazonas).png</v>
      </c>
      <c r="I89" t="str">
        <f t="shared" si="7"/>
        <v>Figura 7 5 – Terras Indígenas e Quilombolas por Microrregiões de Influência na Hidrovia (Solimões  Amazonas).shp</v>
      </c>
      <c r="J89" t="str">
        <f t="shared" si="8"/>
        <v>Figura 7 5 – Terras Indígenas e Quilombolas por Microrregiões de Influência na Hidrovia (Solimões  Amazonas).pdf</v>
      </c>
      <c r="K89" s="1" t="str">
        <f t="shared" si="9"/>
        <v xml:space="preserve"> &lt;div id="lista-geoinfo"&gt;
      &lt;div class="TextoMargem"&gt;
        &lt;h3&gt;Terras Indígenas e Quilombolas&lt;/h3&gt;
        Titulo
        &lt;p&gt;&amp;nbsp;&lt;/p&gt;
        &lt;p&gt;Descrição&lt;/p&gt;
        &lt;p&gt;&lt;img src="GeoInf/Figura 7 5 – Terras Indígenas e Quilombolas por Microrregiões de Influência na Hidrovia (Solimões  Amazonas)_BX.jpg" width="280" height="352" alt=""/&gt;&lt;/p&gt;
        &lt;p&gt;&amp;nbsp; Arquivo Shape(SHP)&lt;/p&gt;
         &lt;p&gt;&amp;nbsp; &lt;a href="GeoInf/Figura 7 5 – Terras Indígenas e Quilombolas por Microrregiões de Influência na Hidrovia (Solimões  Amazonas).png"&gt;Arquivo de Imagem (PNG)&lt;/a&gt;&lt;/p&gt;
        &lt;p&gt;&amp;nbsp; Arquivo PDF (PDF)&lt;/p&gt;
      &lt;/div&gt;
    &lt;/div&gt;</v>
      </c>
    </row>
    <row r="90" spans="1:11" ht="21" customHeight="1" x14ac:dyDescent="0.25">
      <c r="A90" t="s">
        <v>73</v>
      </c>
      <c r="B90" t="str">
        <f>LEFT(A90,LEN(A90)-4)</f>
        <v>Figura 7 50 – Terras Indígenas e Quilombolas nos Municípios de Influência na Hidrovia (Mercosul)</v>
      </c>
      <c r="C90" t="s">
        <v>109</v>
      </c>
      <c r="D90" t="s">
        <v>120</v>
      </c>
      <c r="E90" t="s">
        <v>111</v>
      </c>
      <c r="F90" t="s">
        <v>112</v>
      </c>
      <c r="G90" t="str">
        <f t="shared" si="5"/>
        <v>Figura 7 50 – Terras Indígenas e Quilombolas nos Municípios de Influência na Hidrovia (Mercosul)_BX.jpg</v>
      </c>
      <c r="H90" t="str">
        <f t="shared" si="6"/>
        <v>Figura 7 50 – Terras Indígenas e Quilombolas nos Municípios de Influência na Hidrovia (Mercosul).png</v>
      </c>
      <c r="I90" t="str">
        <f t="shared" si="7"/>
        <v>Figura 7 50 – Terras Indígenas e Quilombolas nos Municípios de Influência na Hidrovia (Mercosul).shp</v>
      </c>
      <c r="J90" t="str">
        <f t="shared" si="8"/>
        <v>Figura 7 50 – Terras Indígenas e Quilombolas nos Municípios de Influência na Hidrovia (Mercosul).pdf</v>
      </c>
      <c r="K90" s="1" t="str">
        <f t="shared" si="9"/>
        <v xml:space="preserve"> &lt;div id="lista-geoinfo"&gt;
      &lt;div class="TextoMargem"&gt;
        &lt;h3&gt;Terras Indígenas e Quilombolas&lt;/h3&gt;
        Titulo
        &lt;p&gt;&amp;nbsp;&lt;/p&gt;
        &lt;p&gt;Descrição&lt;/p&gt;
        &lt;p&gt;&lt;img src="GeoInf/Figura 7 50 – Terras Indígenas e Quilombolas nos Municípios de Influência na Hidrovia (Mercosul)_BX.jpg" width="280" height="352" alt=""/&gt;&lt;/p&gt;
        &lt;p&gt;&amp;nbsp; Arquivo Shape(SHP)&lt;/p&gt;
         &lt;p&gt;&amp;nbsp; &lt;a href="GeoInf/Figura 7 50 – Terras Indígenas e Quilombolas nos Municípios de Influência na Hidrovia (Mercosul).png"&gt;Arquivo de Imagem (PNG)&lt;/a&gt;&lt;/p&gt;
        &lt;p&gt;&amp;nbsp; Arquivo PDF (PDF)&lt;/p&gt;
      &lt;/div&gt;
    &lt;/div&gt;</v>
      </c>
    </row>
    <row r="91" spans="1:11" ht="21" customHeight="1" x14ac:dyDescent="0.25">
      <c r="A91" t="s">
        <v>87</v>
      </c>
      <c r="B91" t="str">
        <f>LEFT(A91,LEN(A91)-4)</f>
        <v>Figura 7 65 – Terras Indígenas e Quilombolas nos Municípios de Influência na Hidrovia (Madeira)</v>
      </c>
      <c r="C91" t="s">
        <v>109</v>
      </c>
      <c r="D91" t="s">
        <v>120</v>
      </c>
      <c r="E91" t="s">
        <v>111</v>
      </c>
      <c r="F91" t="s">
        <v>112</v>
      </c>
      <c r="G91" t="str">
        <f t="shared" si="5"/>
        <v>Figura 7 65 – Terras Indígenas e Quilombolas nos Municípios de Influência na Hidrovia (Madeira)_BX.jpg</v>
      </c>
      <c r="H91" t="str">
        <f t="shared" si="6"/>
        <v>Figura 7 65 – Terras Indígenas e Quilombolas nos Municípios de Influência na Hidrovia (Madeira).png</v>
      </c>
      <c r="I91" t="str">
        <f t="shared" si="7"/>
        <v>Figura 7 65 – Terras Indígenas e Quilombolas nos Municípios de Influência na Hidrovia (Madeira).shp</v>
      </c>
      <c r="J91" t="str">
        <f t="shared" si="8"/>
        <v>Figura 7 65 – Terras Indígenas e Quilombolas nos Municípios de Influência na Hidrovia (Madeira).pdf</v>
      </c>
      <c r="K91" s="1" t="str">
        <f t="shared" si="9"/>
        <v xml:space="preserve"> &lt;div id="lista-geoinfo"&gt;
      &lt;div class="TextoMargem"&gt;
        &lt;h3&gt;Terras Indígenas e Quilombolas&lt;/h3&gt;
        Titulo
        &lt;p&gt;&amp;nbsp;&lt;/p&gt;
        &lt;p&gt;Descrição&lt;/p&gt;
        &lt;p&gt;&lt;img src="GeoInf/Figura 7 65 – Terras Indígenas e Quilombolas nos Municípios de Influência na Hidrovia (Madeira)_BX.jpg" width="280" height="352" alt=""/&gt;&lt;/p&gt;
        &lt;p&gt;&amp;nbsp; Arquivo Shape(SHP)&lt;/p&gt;
         &lt;p&gt;&amp;nbsp; &lt;a href="GeoInf/Figura 7 65 – Terras Indígenas e Quilombolas nos Municípios de Influência na Hidrovia (Madeira).png"&gt;Arquivo de Imagem (PNG)&lt;/a&gt;&lt;/p&gt;
        &lt;p&gt;&amp;nbsp; Arquivo PDF (PDF)&lt;/p&gt;
      &lt;/div&gt;
    &lt;/div&gt;</v>
      </c>
    </row>
    <row r="92" spans="1:11" ht="21" customHeight="1" x14ac:dyDescent="0.25">
      <c r="A92" t="s">
        <v>35</v>
      </c>
      <c r="B92" t="str">
        <f>LEFT(A92,LEN(A92)-4)</f>
        <v>Figura 6 2 – Unidades de Conservação – Mapa Brasil</v>
      </c>
      <c r="C92" t="s">
        <v>109</v>
      </c>
      <c r="D92" t="s">
        <v>119</v>
      </c>
      <c r="E92" t="s">
        <v>111</v>
      </c>
      <c r="F92" t="s">
        <v>112</v>
      </c>
      <c r="G92" t="str">
        <f t="shared" si="5"/>
        <v>Figura 6 2 – Unidades de Conservação – Mapa Brasil_BX.jpg</v>
      </c>
      <c r="H92" t="str">
        <f t="shared" si="6"/>
        <v>Figura 6 2 – Unidades de Conservação – Mapa Brasil.png</v>
      </c>
      <c r="I92" t="str">
        <f t="shared" si="7"/>
        <v>Figura 6 2 – Unidades de Conservação – Mapa Brasil.shp</v>
      </c>
      <c r="J92" t="str">
        <f t="shared" si="8"/>
        <v>Figura 6 2 – Unidades de Conservação – Mapa Brasil.pdf</v>
      </c>
      <c r="K92" s="1" t="str">
        <f t="shared" si="9"/>
        <v xml:space="preserve"> &lt;div id="lista-geoinfo"&gt;
      &lt;div class="TextoMargem"&gt;
        &lt;h3&gt;Unidade de Conservação&lt;/h3&gt;
        Titulo
        &lt;p&gt;&amp;nbsp;&lt;/p&gt;
        &lt;p&gt;Descrição&lt;/p&gt;
        &lt;p&gt;&lt;img src="GeoInf/Figura 6 2 – Unidades de Conservação – Mapa Brasil_BX.jpg" width="280" height="352" alt=""/&gt;&lt;/p&gt;
        &lt;p&gt;&amp;nbsp; Arquivo Shape(SHP)&lt;/p&gt;
         &lt;p&gt;&amp;nbsp; &lt;a href="GeoInf/Figura 6 2 – Unidades de Conservação – Mapa Brasil.png"&gt;Arquivo de Imagem (PNG)&lt;/a&gt;&lt;/p&gt;
        &lt;p&gt;&amp;nbsp; Arquivo PDF (PDF)&lt;/p&gt;
      &lt;/div&gt;
    &lt;/div&gt;</v>
      </c>
    </row>
    <row r="93" spans="1:11" ht="21" customHeight="1" x14ac:dyDescent="0.25">
      <c r="A93" t="s">
        <v>38</v>
      </c>
      <c r="B93" t="str">
        <f>LEFT(A93,LEN(A93)-4)</f>
        <v>Figura 7 11 – Unidades de Conservação por Municípios de Influência na Hidrovia (Tapajós)</v>
      </c>
      <c r="C93" t="s">
        <v>109</v>
      </c>
      <c r="D93" t="s">
        <v>119</v>
      </c>
      <c r="E93" t="s">
        <v>111</v>
      </c>
      <c r="F93" t="s">
        <v>112</v>
      </c>
      <c r="G93" t="str">
        <f t="shared" si="5"/>
        <v>Figura 7 11 – Unidades de Conservação por Municípios de Influência na Hidrovia (Tapajós)_BX.jpg</v>
      </c>
      <c r="H93" t="str">
        <f t="shared" si="6"/>
        <v>Figura 7 11 – Unidades de Conservação por Municípios de Influência na Hidrovia (Tapajós).png</v>
      </c>
      <c r="I93" t="str">
        <f t="shared" si="7"/>
        <v>Figura 7 11 – Unidades de Conservação por Municípios de Influência na Hidrovia (Tapajós).shp</v>
      </c>
      <c r="J93" t="str">
        <f t="shared" si="8"/>
        <v>Figura 7 11 – Unidades de Conservação por Municípios de Influência na Hidrovia (Tapajós).pdf</v>
      </c>
      <c r="K93" s="1" t="str">
        <f t="shared" si="9"/>
        <v xml:space="preserve"> &lt;div id="lista-geoinfo"&gt;
      &lt;div class="TextoMargem"&gt;
        &lt;h3&gt;Unidade de Conservação&lt;/h3&gt;
        Titulo
        &lt;p&gt;&amp;nbsp;&lt;/p&gt;
        &lt;p&gt;Descrição&lt;/p&gt;
        &lt;p&gt;&lt;img src="GeoInf/Figura 7 11 – Unidades de Conservação por Municípios de Influência na Hidrovia (Tapajós)_BX.jpg" width="280" height="352" alt=""/&gt;&lt;/p&gt;
        &lt;p&gt;&amp;nbsp; Arquivo Shape(SHP)&lt;/p&gt;
         &lt;p&gt;&amp;nbsp; &lt;a href="GeoInf/Figura 7 11 – Unidades de Conservação por Municípios de Influência na Hidrovia (Tapajós).png"&gt;Arquivo de Imagem (PNG)&lt;/a&gt;&lt;/p&gt;
        &lt;p&gt;&amp;nbsp; Arquivo PDF (PDF)&lt;/p&gt;
      &lt;/div&gt;
    &lt;/div&gt;</v>
      </c>
    </row>
    <row r="94" spans="1:11" ht="21" customHeight="1" x14ac:dyDescent="0.25">
      <c r="A94" t="s">
        <v>43</v>
      </c>
      <c r="B94" t="str">
        <f>LEFT(A94,LEN(A94)-4)</f>
        <v>Figura 7 18 – Unidades de Conservação nos Municípios de Influência na Hidrovia (Tocantins  Araguaia)</v>
      </c>
      <c r="C94" t="s">
        <v>109</v>
      </c>
      <c r="D94" t="s">
        <v>119</v>
      </c>
      <c r="E94" t="s">
        <v>111</v>
      </c>
      <c r="F94" t="s">
        <v>112</v>
      </c>
      <c r="G94" t="str">
        <f t="shared" si="5"/>
        <v>Figura 7 18 – Unidades de Conservação nos Municípios de Influência na Hidrovia (Tocantins  Araguaia)_BX.jpg</v>
      </c>
      <c r="H94" t="str">
        <f t="shared" si="6"/>
        <v>Figura 7 18 – Unidades de Conservação nos Municípios de Influência na Hidrovia (Tocantins  Araguaia).png</v>
      </c>
      <c r="I94" t="str">
        <f t="shared" si="7"/>
        <v>Figura 7 18 – Unidades de Conservação nos Municípios de Influência na Hidrovia (Tocantins  Araguaia).shp</v>
      </c>
      <c r="J94" t="str">
        <f t="shared" si="8"/>
        <v>Figura 7 18 – Unidades de Conservação nos Municípios de Influência na Hidrovia (Tocantins  Araguaia).pdf</v>
      </c>
      <c r="K94" s="1" t="str">
        <f t="shared" si="9"/>
        <v xml:space="preserve"> &lt;div id="lista-geoinfo"&gt;
      &lt;div class="TextoMargem"&gt;
        &lt;h3&gt;Unidade de Conservação&lt;/h3&gt;
        Titulo
        &lt;p&gt;&amp;nbsp;&lt;/p&gt;
        &lt;p&gt;Descrição&lt;/p&gt;
        &lt;p&gt;&lt;img src="GeoInf/Figura 7 18 – Unidades de Conservação nos Municípios de Influência na Hidrovia (Tocantins  Araguaia)_BX.jpg" width="280" height="352" alt=""/&gt;&lt;/p&gt;
        &lt;p&gt;&amp;nbsp; Arquivo Shape(SHP)&lt;/p&gt;
         &lt;p&gt;&amp;nbsp; &lt;a href="GeoInf/Figura 7 18 – Unidades de Conservação nos Municípios de Influência na Hidrovia (Tocantins  Araguaia).png"&gt;Arquivo de Imagem (PNG)&lt;/a&gt;&lt;/p&gt;
        &lt;p&gt;&amp;nbsp; Arquivo PDF (PDF)&lt;/p&gt;
      &lt;/div&gt;
    &lt;/div&gt;</v>
      </c>
    </row>
    <row r="95" spans="1:11" ht="21" customHeight="1" x14ac:dyDescent="0.25">
      <c r="A95" t="s">
        <v>49</v>
      </c>
      <c r="B95" t="str">
        <f>LEFT(A95,LEN(A95)-4)</f>
        <v>Figura 7 25 – Unidades de Conservação nos Municípios de Influência (Parnaíba)</v>
      </c>
      <c r="C95" t="s">
        <v>109</v>
      </c>
      <c r="D95" t="s">
        <v>119</v>
      </c>
      <c r="E95" t="s">
        <v>111</v>
      </c>
      <c r="F95" t="s">
        <v>112</v>
      </c>
      <c r="G95" t="str">
        <f t="shared" si="5"/>
        <v>Figura 7 25 – Unidades de Conservação nos Municípios de Influência (Parnaíba)_BX.jpg</v>
      </c>
      <c r="H95" t="str">
        <f t="shared" si="6"/>
        <v>Figura 7 25 – Unidades de Conservação nos Municípios de Influência (Parnaíba).png</v>
      </c>
      <c r="I95" t="str">
        <f t="shared" si="7"/>
        <v>Figura 7 25 – Unidades de Conservação nos Municípios de Influência (Parnaíba).shp</v>
      </c>
      <c r="J95" t="str">
        <f t="shared" si="8"/>
        <v>Figura 7 25 – Unidades de Conservação nos Municípios de Influência (Parnaíba).pdf</v>
      </c>
      <c r="K95" s="1" t="str">
        <f t="shared" si="9"/>
        <v xml:space="preserve"> &lt;div id="lista-geoinfo"&gt;
      &lt;div class="TextoMargem"&gt;
        &lt;h3&gt;Unidade de Conservação&lt;/h3&gt;
        Titulo
        &lt;p&gt;&amp;nbsp;&lt;/p&gt;
        &lt;p&gt;Descrição&lt;/p&gt;
        &lt;p&gt;&lt;img src="GeoInf/Figura 7 25 – Unidades de Conservação nos Municípios de Influência (Parnaíba)_BX.jpg" width="280" height="352" alt=""/&gt;&lt;/p&gt;
        &lt;p&gt;&amp;nbsp; Arquivo Shape(SHP)&lt;/p&gt;
         &lt;p&gt;&amp;nbsp; &lt;a href="GeoInf/Figura 7 25 – Unidades de Conservação nos Municípios de Influência (Parnaíba).png"&gt;Arquivo de Imagem (PNG)&lt;/a&gt;&lt;/p&gt;
        &lt;p&gt;&amp;nbsp; Arquivo PDF (PDF)&lt;/p&gt;
      &lt;/div&gt;
    &lt;/div&gt;</v>
      </c>
    </row>
    <row r="96" spans="1:11" ht="21" customHeight="1" x14ac:dyDescent="0.25">
      <c r="A96" t="s">
        <v>55</v>
      </c>
      <c r="B96" t="str">
        <f>LEFT(A96,LEN(A96)-4)</f>
        <v>Figura 7 30 – Unidades de Conservação nos Municípios de Influência na Hidrovia (São Francisco)</v>
      </c>
      <c r="C96" t="s">
        <v>109</v>
      </c>
      <c r="D96" t="s">
        <v>119</v>
      </c>
      <c r="E96" t="s">
        <v>111</v>
      </c>
      <c r="F96" t="s">
        <v>112</v>
      </c>
      <c r="G96" t="str">
        <f t="shared" si="5"/>
        <v>Figura 7 30 – Unidades de Conservação nos Municípios de Influência na Hidrovia (São Francisco)_BX.jpg</v>
      </c>
      <c r="H96" t="str">
        <f t="shared" si="6"/>
        <v>Figura 7 30 – Unidades de Conservação nos Municípios de Influência na Hidrovia (São Francisco).png</v>
      </c>
      <c r="I96" t="str">
        <f t="shared" si="7"/>
        <v>Figura 7 30 – Unidades de Conservação nos Municípios de Influência na Hidrovia (São Francisco).shp</v>
      </c>
      <c r="J96" t="str">
        <f t="shared" si="8"/>
        <v>Figura 7 30 – Unidades de Conservação nos Municípios de Influência na Hidrovia (São Francisco).pdf</v>
      </c>
      <c r="K96" s="1" t="str">
        <f t="shared" si="9"/>
        <v xml:space="preserve"> &lt;div id="lista-geoinfo"&gt;
      &lt;div class="TextoMargem"&gt;
        &lt;h3&gt;Unidade de Conservação&lt;/h3&gt;
        Titulo
        &lt;p&gt;&amp;nbsp;&lt;/p&gt;
        &lt;p&gt;Descrição&lt;/p&gt;
        &lt;p&gt;&lt;img src="GeoInf/Figura 7 30 – Unidades de Conservação nos Municípios de Influência na Hidrovia (São Francisco)_BX.jpg" width="280" height="352" alt=""/&gt;&lt;/p&gt;
        &lt;p&gt;&amp;nbsp; Arquivo Shape(SHP)&lt;/p&gt;
         &lt;p&gt;&amp;nbsp; &lt;a href="GeoInf/Figura 7 30 – Unidades de Conservação nos Municípios de Influência na Hidrovia (São Francisco).png"&gt;Arquivo de Imagem (PNG)&lt;/a&gt;&lt;/p&gt;
        &lt;p&gt;&amp;nbsp; Arquivo PDF (PDF)&lt;/p&gt;
      &lt;/div&gt;
    &lt;/div&gt;</v>
      </c>
    </row>
    <row r="97" spans="1:11" ht="21" customHeight="1" x14ac:dyDescent="0.25">
      <c r="A97" t="s">
        <v>60</v>
      </c>
      <c r="B97" t="str">
        <f>LEFT(A97,LEN(A97)-4)</f>
        <v>Figura 7 35 – Unidades de Conservação nos Municípios de Influência na Hidrovia (Paraguai)</v>
      </c>
      <c r="C97" t="s">
        <v>109</v>
      </c>
      <c r="D97" t="s">
        <v>119</v>
      </c>
      <c r="E97" t="s">
        <v>111</v>
      </c>
      <c r="F97" t="s">
        <v>112</v>
      </c>
      <c r="G97" t="str">
        <f t="shared" si="5"/>
        <v>Figura 7 35 – Unidades de Conservação nos Municípios de Influência na Hidrovia (Paraguai)_BX.jpg</v>
      </c>
      <c r="H97" t="str">
        <f t="shared" si="6"/>
        <v>Figura 7 35 – Unidades de Conservação nos Municípios de Influência na Hidrovia (Paraguai).png</v>
      </c>
      <c r="I97" t="str">
        <f t="shared" si="7"/>
        <v>Figura 7 35 – Unidades de Conservação nos Municípios de Influência na Hidrovia (Paraguai).shp</v>
      </c>
      <c r="J97" t="str">
        <f t="shared" si="8"/>
        <v>Figura 7 35 – Unidades de Conservação nos Municípios de Influência na Hidrovia (Paraguai).pdf</v>
      </c>
      <c r="K97" s="1" t="str">
        <f t="shared" si="9"/>
        <v xml:space="preserve"> &lt;div id="lista-geoinfo"&gt;
      &lt;div class="TextoMargem"&gt;
        &lt;h3&gt;Unidade de Conservação&lt;/h3&gt;
        Titulo
        &lt;p&gt;&amp;nbsp;&lt;/p&gt;
        &lt;p&gt;Descrição&lt;/p&gt;
        &lt;p&gt;&lt;img src="GeoInf/Figura 7 35 – Unidades de Conservação nos Municípios de Influência na Hidrovia (Paraguai)_BX.jpg" width="280" height="352" alt=""/&gt;&lt;/p&gt;
        &lt;p&gt;&amp;nbsp; Arquivo Shape(SHP)&lt;/p&gt;
         &lt;p&gt;&amp;nbsp; &lt;a href="GeoInf/Figura 7 35 – Unidades de Conservação nos Municípios de Influência na Hidrovia (Paraguai).png"&gt;Arquivo de Imagem (PNG)&lt;/a&gt;&lt;/p&gt;
        &lt;p&gt;&amp;nbsp; Arquivo PDF (PDF)&lt;/p&gt;
      &lt;/div&gt;
    &lt;/div&gt;</v>
      </c>
    </row>
    <row r="98" spans="1:11" ht="21" customHeight="1" x14ac:dyDescent="0.25">
      <c r="A98" t="s">
        <v>63</v>
      </c>
      <c r="B98" t="str">
        <f>LEFT(A98,LEN(A98)-4)</f>
        <v>Figura 7 4 – Unidades de Conservação nas Microrregiões de Influência na Hidrovia (Solimões  Amazonas)</v>
      </c>
      <c r="C98" t="s">
        <v>109</v>
      </c>
      <c r="D98" t="s">
        <v>119</v>
      </c>
      <c r="E98" t="s">
        <v>111</v>
      </c>
      <c r="F98" t="s">
        <v>112</v>
      </c>
      <c r="G98" t="str">
        <f t="shared" si="5"/>
        <v>Figura 7 4 – Unidades de Conservação nas Microrregiões de Influência na Hidrovia (Solimões  Amazonas)_BX.jpg</v>
      </c>
      <c r="H98" t="str">
        <f t="shared" si="6"/>
        <v>Figura 7 4 – Unidades de Conservação nas Microrregiões de Influência na Hidrovia (Solimões  Amazonas).png</v>
      </c>
      <c r="I98" t="str">
        <f t="shared" si="7"/>
        <v>Figura 7 4 – Unidades de Conservação nas Microrregiões de Influência na Hidrovia (Solimões  Amazonas).shp</v>
      </c>
      <c r="J98" t="str">
        <f t="shared" si="8"/>
        <v>Figura 7 4 – Unidades de Conservação nas Microrregiões de Influência na Hidrovia (Solimões  Amazonas).pdf</v>
      </c>
      <c r="K98" s="1" t="str">
        <f t="shared" si="9"/>
        <v xml:space="preserve"> &lt;div id="lista-geoinfo"&gt;
      &lt;div class="TextoMargem"&gt;
        &lt;h3&gt;Unidade de Conservação&lt;/h3&gt;
        Titulo
        &lt;p&gt;&amp;nbsp;&lt;/p&gt;
        &lt;p&gt;Descrição&lt;/p&gt;
        &lt;p&gt;&lt;img src="GeoInf/Figura 7 4 – Unidades de Conservação nas Microrregiões de Influência na Hidrovia (Solimões  Amazonas)_BX.jpg" width="280" height="352" alt=""/&gt;&lt;/p&gt;
        &lt;p&gt;&amp;nbsp; Arquivo Shape(SHP)&lt;/p&gt;
         &lt;p&gt;&amp;nbsp; &lt;a href="GeoInf/Figura 7 4 – Unidades de Conservação nas Microrregiões de Influência na Hidrovia (Solimões  Amazonas).png"&gt;Arquivo de Imagem (PNG)&lt;/a&gt;&lt;/p&gt;
        &lt;p&gt;&amp;nbsp; Arquivo PDF (PDF)&lt;/p&gt;
      &lt;/div&gt;
    &lt;/div&gt;</v>
      </c>
    </row>
    <row r="99" spans="1:11" ht="21" customHeight="1" x14ac:dyDescent="0.25">
      <c r="A99" t="s">
        <v>66</v>
      </c>
      <c r="B99" t="str">
        <f>LEFT(A99,LEN(A99)-4)</f>
        <v>Figura 7 44 – Unidades de Conservação nos Municípios de Influência na Hidrovia (Tietê  Paraná)</v>
      </c>
      <c r="C99" t="s">
        <v>109</v>
      </c>
      <c r="D99" t="s">
        <v>119</v>
      </c>
      <c r="E99" t="s">
        <v>111</v>
      </c>
      <c r="F99" t="s">
        <v>112</v>
      </c>
      <c r="G99" t="str">
        <f t="shared" si="5"/>
        <v>Figura 7 44 – Unidades de Conservação nos Municípios de Influência na Hidrovia (Tietê  Paraná)_BX.jpg</v>
      </c>
      <c r="H99" t="str">
        <f t="shared" si="6"/>
        <v>Figura 7 44 – Unidades de Conservação nos Municípios de Influência na Hidrovia (Tietê  Paraná).png</v>
      </c>
      <c r="I99" t="str">
        <f t="shared" si="7"/>
        <v>Figura 7 44 – Unidades de Conservação nos Municípios de Influência na Hidrovia (Tietê  Paraná).shp</v>
      </c>
      <c r="J99" t="str">
        <f t="shared" si="8"/>
        <v>Figura 7 44 – Unidades de Conservação nos Municípios de Influência na Hidrovia (Tietê  Paraná).pdf</v>
      </c>
      <c r="K99" s="1" t="str">
        <f t="shared" si="9"/>
        <v xml:space="preserve"> &lt;div id="lista-geoinfo"&gt;
      &lt;div class="TextoMargem"&gt;
        &lt;h3&gt;Unidade de Conservação&lt;/h3&gt;
        Titulo
        &lt;p&gt;&amp;nbsp;&lt;/p&gt;
        &lt;p&gt;Descrição&lt;/p&gt;
        &lt;p&gt;&lt;img src="GeoInf/Figura 7 44 – Unidades de Conservação nos Municípios de Influência na Hidrovia (Tietê  Paraná)_BX.jpg" width="280" height="352" alt=""/&gt;&lt;/p&gt;
        &lt;p&gt;&amp;nbsp; Arquivo Shape(SHP)&lt;/p&gt;
         &lt;p&gt;&amp;nbsp; &lt;a href="GeoInf/Figura 7 44 – Unidades de Conservação nos Municípios de Influência na Hidrovia (Tietê  Paraná).png"&gt;Arquivo de Imagem (PNG)&lt;/a&gt;&lt;/p&gt;
        &lt;p&gt;&amp;nbsp; Arquivo PDF (PDF)&lt;/p&gt;
      &lt;/div&gt;
    &lt;/div&gt;</v>
      </c>
    </row>
    <row r="100" spans="1:11" ht="21" customHeight="1" x14ac:dyDescent="0.25">
      <c r="A100" t="s">
        <v>71</v>
      </c>
      <c r="B100" t="str">
        <f>LEFT(A100,LEN(A100)-4)</f>
        <v>Figura 7 49 – Unidades de Conservação nos Municípios de Influência na Hidrovia (Mercosul)</v>
      </c>
      <c r="C100" t="s">
        <v>109</v>
      </c>
      <c r="D100" t="s">
        <v>119</v>
      </c>
      <c r="E100" t="s">
        <v>111</v>
      </c>
      <c r="F100" t="s">
        <v>112</v>
      </c>
      <c r="G100" t="str">
        <f t="shared" si="5"/>
        <v>Figura 7 49 – Unidades de Conservação nos Municípios de Influência na Hidrovia (Mercosul)_BX.jpg</v>
      </c>
      <c r="H100" t="str">
        <f t="shared" si="6"/>
        <v>Figura 7 49 – Unidades de Conservação nos Municípios de Influência na Hidrovia (Mercosul).png</v>
      </c>
      <c r="I100" t="str">
        <f t="shared" si="7"/>
        <v>Figura 7 49 – Unidades de Conservação nos Municípios de Influência na Hidrovia (Mercosul).shp</v>
      </c>
      <c r="J100" t="str">
        <f t="shared" si="8"/>
        <v>Figura 7 49 – Unidades de Conservação nos Municípios de Influência na Hidrovia (Mercosul).pdf</v>
      </c>
      <c r="K100" s="1" t="str">
        <f t="shared" si="9"/>
        <v xml:space="preserve"> &lt;div id="lista-geoinfo"&gt;
      &lt;div class="TextoMargem"&gt;
        &lt;h3&gt;Unidade de Conservação&lt;/h3&gt;
        Titulo
        &lt;p&gt;&amp;nbsp;&lt;/p&gt;
        &lt;p&gt;Descrição&lt;/p&gt;
        &lt;p&gt;&lt;img src="GeoInf/Figura 7 49 – Unidades de Conservação nos Municípios de Influência na Hidrovia (Mercosul)_BX.jpg" width="280" height="352" alt=""/&gt;&lt;/p&gt;
        &lt;p&gt;&amp;nbsp; Arquivo Shape(SHP)&lt;/p&gt;
         &lt;p&gt;&amp;nbsp; &lt;a href="GeoInf/Figura 7 49 – Unidades de Conservação nos Municípios de Influência na Hidrovia (Mercosul).png"&gt;Arquivo de Imagem (PNG)&lt;/a&gt;&lt;/p&gt;
        &lt;p&gt;&amp;nbsp; Arquivo PDF (PDF)&lt;/p&gt;
      &lt;/div&gt;
    &lt;/div&gt;</v>
      </c>
    </row>
    <row r="101" spans="1:11" ht="21" customHeight="1" x14ac:dyDescent="0.25">
      <c r="A101" t="s">
        <v>86</v>
      </c>
      <c r="B101" t="str">
        <f>LEFT(A101,LEN(A101)-4)</f>
        <v>Figura 7 64 – Unidades de Conservação nos Municípios de Influência na Hidrovia (Madeira)</v>
      </c>
      <c r="C101" t="s">
        <v>109</v>
      </c>
      <c r="D101" t="s">
        <v>119</v>
      </c>
      <c r="E101" t="s">
        <v>111</v>
      </c>
      <c r="F101" t="s">
        <v>112</v>
      </c>
      <c r="G101" t="str">
        <f t="shared" si="5"/>
        <v>Figura 7 64 – Unidades de Conservação nos Municípios de Influência na Hidrovia (Madeira)_BX.jpg</v>
      </c>
      <c r="H101" t="str">
        <f t="shared" si="6"/>
        <v>Figura 7 64 – Unidades de Conservação nos Municípios de Influência na Hidrovia (Madeira).png</v>
      </c>
      <c r="I101" t="str">
        <f t="shared" si="7"/>
        <v>Figura 7 64 – Unidades de Conservação nos Municípios de Influência na Hidrovia (Madeira).shp</v>
      </c>
      <c r="J101" t="str">
        <f t="shared" si="8"/>
        <v>Figura 7 64 – Unidades de Conservação nos Municípios de Influência na Hidrovia (Madeira).pdf</v>
      </c>
      <c r="K101" s="1" t="str">
        <f t="shared" si="9"/>
        <v xml:space="preserve"> &lt;div id="lista-geoinfo"&gt;
      &lt;div class="TextoMargem"&gt;
        &lt;h3&gt;Unidade de Conservação&lt;/h3&gt;
        Titulo
        &lt;p&gt;&amp;nbsp;&lt;/p&gt;
        &lt;p&gt;Descrição&lt;/p&gt;
        &lt;p&gt;&lt;img src="GeoInf/Figura 7 64 – Unidades de Conservação nos Municípios de Influência na Hidrovia (Madeira)_BX.jpg" width="280" height="352" alt=""/&gt;&lt;/p&gt;
        &lt;p&gt;&amp;nbsp; Arquivo Shape(SHP)&lt;/p&gt;
         &lt;p&gt;&amp;nbsp; &lt;a href="GeoInf/Figura 7 64 – Unidades de Conservação nos Municípios de Influência na Hidrovia (Madeira).png"&gt;Arquivo de Imagem (PNG)&lt;/a&gt;&lt;/p&gt;
        &lt;p&gt;&amp;nbsp; Arquivo PDF (PDF)&lt;/p&gt;
      &lt;/div&gt;
    &lt;/div&gt;</v>
      </c>
    </row>
  </sheetData>
  <sortState ref="A2:D101">
    <sortCondition ref="D2:D101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opLeftCell="A69" workbookViewId="0">
      <selection activeCell="A2" sqref="A2:A101"/>
    </sheetView>
  </sheetViews>
  <sheetFormatPr defaultRowHeight="15" x14ac:dyDescent="0.25"/>
  <cols>
    <col min="1" max="1" width="91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3</v>
      </c>
    </row>
    <row r="4" spans="1:2" x14ac:dyDescent="0.25">
      <c r="A4" t="s">
        <v>5</v>
      </c>
      <c r="B4" t="s">
        <v>3</v>
      </c>
    </row>
    <row r="5" spans="1:2" x14ac:dyDescent="0.25">
      <c r="A5" t="s">
        <v>6</v>
      </c>
      <c r="B5" t="s">
        <v>3</v>
      </c>
    </row>
    <row r="6" spans="1:2" x14ac:dyDescent="0.25">
      <c r="A6" t="s">
        <v>7</v>
      </c>
      <c r="B6" t="s">
        <v>3</v>
      </c>
    </row>
    <row r="7" spans="1:2" x14ac:dyDescent="0.25">
      <c r="A7" t="s">
        <v>8</v>
      </c>
      <c r="B7" t="s">
        <v>3</v>
      </c>
    </row>
    <row r="8" spans="1:2" x14ac:dyDescent="0.25">
      <c r="A8" t="s">
        <v>9</v>
      </c>
      <c r="B8" t="s">
        <v>3</v>
      </c>
    </row>
    <row r="9" spans="1:2" x14ac:dyDescent="0.25">
      <c r="A9" t="s">
        <v>10</v>
      </c>
      <c r="B9" t="s">
        <v>3</v>
      </c>
    </row>
    <row r="10" spans="1:2" x14ac:dyDescent="0.25">
      <c r="A10" t="s">
        <v>11</v>
      </c>
      <c r="B10" t="s">
        <v>3</v>
      </c>
    </row>
    <row r="11" spans="1:2" x14ac:dyDescent="0.25">
      <c r="A11" t="s">
        <v>12</v>
      </c>
      <c r="B11" t="s">
        <v>3</v>
      </c>
    </row>
    <row r="12" spans="1:2" x14ac:dyDescent="0.25">
      <c r="A12" t="s">
        <v>13</v>
      </c>
      <c r="B12" t="s">
        <v>3</v>
      </c>
    </row>
    <row r="13" spans="1:2" x14ac:dyDescent="0.25">
      <c r="A13" t="s">
        <v>14</v>
      </c>
      <c r="B13" t="s">
        <v>3</v>
      </c>
    </row>
    <row r="14" spans="1:2" x14ac:dyDescent="0.25">
      <c r="A14" t="s">
        <v>15</v>
      </c>
      <c r="B14" t="s">
        <v>3</v>
      </c>
    </row>
    <row r="15" spans="1:2" x14ac:dyDescent="0.25">
      <c r="A15" t="s">
        <v>16</v>
      </c>
      <c r="B15" t="s">
        <v>3</v>
      </c>
    </row>
    <row r="16" spans="1:2" x14ac:dyDescent="0.25">
      <c r="A16" t="s">
        <v>17</v>
      </c>
      <c r="B16" t="s">
        <v>3</v>
      </c>
    </row>
    <row r="17" spans="1:2" x14ac:dyDescent="0.25">
      <c r="A17" t="s">
        <v>18</v>
      </c>
      <c r="B17" t="s">
        <v>3</v>
      </c>
    </row>
    <row r="18" spans="1:2" x14ac:dyDescent="0.25">
      <c r="A18" t="s">
        <v>19</v>
      </c>
      <c r="B18" t="s">
        <v>3</v>
      </c>
    </row>
    <row r="19" spans="1:2" x14ac:dyDescent="0.25">
      <c r="A19" t="s">
        <v>20</v>
      </c>
      <c r="B19" t="s">
        <v>3</v>
      </c>
    </row>
    <row r="20" spans="1:2" x14ac:dyDescent="0.25">
      <c r="A20" t="s">
        <v>21</v>
      </c>
      <c r="B20" t="s">
        <v>3</v>
      </c>
    </row>
    <row r="21" spans="1:2" x14ac:dyDescent="0.25">
      <c r="A21" t="s">
        <v>22</v>
      </c>
      <c r="B21" t="s">
        <v>3</v>
      </c>
    </row>
    <row r="22" spans="1:2" x14ac:dyDescent="0.25">
      <c r="A22" t="s">
        <v>23</v>
      </c>
      <c r="B22" t="s">
        <v>3</v>
      </c>
    </row>
    <row r="23" spans="1:2" x14ac:dyDescent="0.25">
      <c r="A23" t="s">
        <v>24</v>
      </c>
      <c r="B23" t="s">
        <v>3</v>
      </c>
    </row>
    <row r="24" spans="1:2" x14ac:dyDescent="0.25">
      <c r="A24" t="s">
        <v>25</v>
      </c>
      <c r="B24" t="s">
        <v>3</v>
      </c>
    </row>
    <row r="25" spans="1:2" x14ac:dyDescent="0.25">
      <c r="A25" t="s">
        <v>26</v>
      </c>
      <c r="B25" t="s">
        <v>3</v>
      </c>
    </row>
    <row r="26" spans="1:2" x14ac:dyDescent="0.25">
      <c r="A26" t="s">
        <v>27</v>
      </c>
      <c r="B26" t="s">
        <v>3</v>
      </c>
    </row>
    <row r="27" spans="1:2" x14ac:dyDescent="0.25">
      <c r="A27" t="s">
        <v>28</v>
      </c>
      <c r="B27" t="s">
        <v>3</v>
      </c>
    </row>
    <row r="28" spans="1:2" x14ac:dyDescent="0.25">
      <c r="A28" t="s">
        <v>29</v>
      </c>
      <c r="B28" t="s">
        <v>3</v>
      </c>
    </row>
    <row r="29" spans="1:2" x14ac:dyDescent="0.25">
      <c r="A29" t="s">
        <v>30</v>
      </c>
      <c r="B29" t="s">
        <v>3</v>
      </c>
    </row>
    <row r="30" spans="1:2" x14ac:dyDescent="0.25">
      <c r="A30" t="s">
        <v>31</v>
      </c>
      <c r="B30" t="s">
        <v>3</v>
      </c>
    </row>
    <row r="31" spans="1:2" x14ac:dyDescent="0.25">
      <c r="A31" t="s">
        <v>32</v>
      </c>
      <c r="B31" t="s">
        <v>3</v>
      </c>
    </row>
    <row r="32" spans="1:2" x14ac:dyDescent="0.25">
      <c r="A32" t="s">
        <v>33</v>
      </c>
      <c r="B32" t="s">
        <v>3</v>
      </c>
    </row>
    <row r="33" spans="1:2" x14ac:dyDescent="0.25">
      <c r="A33" t="s">
        <v>34</v>
      </c>
      <c r="B33" t="s">
        <v>3</v>
      </c>
    </row>
    <row r="34" spans="1:2" x14ac:dyDescent="0.25">
      <c r="A34" t="s">
        <v>35</v>
      </c>
      <c r="B34" t="s">
        <v>3</v>
      </c>
    </row>
    <row r="35" spans="1:2" x14ac:dyDescent="0.25">
      <c r="A35" t="s">
        <v>36</v>
      </c>
      <c r="B35" t="s">
        <v>3</v>
      </c>
    </row>
    <row r="36" spans="1:2" x14ac:dyDescent="0.25">
      <c r="A36" t="s">
        <v>37</v>
      </c>
      <c r="B36" t="s">
        <v>3</v>
      </c>
    </row>
    <row r="37" spans="1:2" x14ac:dyDescent="0.25">
      <c r="A37" t="s">
        <v>38</v>
      </c>
      <c r="B37" t="s">
        <v>3</v>
      </c>
    </row>
    <row r="38" spans="1:2" x14ac:dyDescent="0.25">
      <c r="A38" t="s">
        <v>39</v>
      </c>
      <c r="B38" t="s">
        <v>3</v>
      </c>
    </row>
    <row r="39" spans="1:2" x14ac:dyDescent="0.25">
      <c r="A39" t="s">
        <v>40</v>
      </c>
      <c r="B39" t="s">
        <v>3</v>
      </c>
    </row>
    <row r="40" spans="1:2" x14ac:dyDescent="0.25">
      <c r="A40" t="s">
        <v>41</v>
      </c>
      <c r="B40" t="s">
        <v>3</v>
      </c>
    </row>
    <row r="41" spans="1:2" x14ac:dyDescent="0.25">
      <c r="A41" t="s">
        <v>42</v>
      </c>
      <c r="B41" t="s">
        <v>3</v>
      </c>
    </row>
    <row r="42" spans="1:2" x14ac:dyDescent="0.25">
      <c r="A42" t="s">
        <v>43</v>
      </c>
      <c r="B42" t="s">
        <v>3</v>
      </c>
    </row>
    <row r="43" spans="1:2" x14ac:dyDescent="0.25">
      <c r="A43" t="s">
        <v>44</v>
      </c>
      <c r="B43" t="s">
        <v>3</v>
      </c>
    </row>
    <row r="44" spans="1:2" x14ac:dyDescent="0.25">
      <c r="A44" t="s">
        <v>45</v>
      </c>
      <c r="B44" t="s">
        <v>3</v>
      </c>
    </row>
    <row r="45" spans="1:2" x14ac:dyDescent="0.25">
      <c r="A45" t="s">
        <v>46</v>
      </c>
      <c r="B45" t="s">
        <v>3</v>
      </c>
    </row>
    <row r="46" spans="1:2" x14ac:dyDescent="0.25">
      <c r="A46" t="s">
        <v>47</v>
      </c>
      <c r="B46" t="s">
        <v>3</v>
      </c>
    </row>
    <row r="47" spans="1:2" x14ac:dyDescent="0.25">
      <c r="A47" t="s">
        <v>48</v>
      </c>
      <c r="B47" t="s">
        <v>3</v>
      </c>
    </row>
    <row r="48" spans="1:2" x14ac:dyDescent="0.25">
      <c r="A48" t="s">
        <v>49</v>
      </c>
      <c r="B48" t="s">
        <v>3</v>
      </c>
    </row>
    <row r="49" spans="1:2" x14ac:dyDescent="0.25">
      <c r="A49" t="s">
        <v>50</v>
      </c>
      <c r="B49" t="s">
        <v>3</v>
      </c>
    </row>
    <row r="50" spans="1:2" x14ac:dyDescent="0.25">
      <c r="A50" t="s">
        <v>51</v>
      </c>
      <c r="B50" t="s">
        <v>3</v>
      </c>
    </row>
    <row r="51" spans="1:2" x14ac:dyDescent="0.25">
      <c r="A51" t="s">
        <v>52</v>
      </c>
      <c r="B51" t="s">
        <v>3</v>
      </c>
    </row>
    <row r="52" spans="1:2" x14ac:dyDescent="0.25">
      <c r="A52" t="s">
        <v>53</v>
      </c>
      <c r="B52" t="s">
        <v>3</v>
      </c>
    </row>
    <row r="53" spans="1:2" x14ac:dyDescent="0.25">
      <c r="A53" t="s">
        <v>54</v>
      </c>
      <c r="B53" t="s">
        <v>3</v>
      </c>
    </row>
    <row r="54" spans="1:2" x14ac:dyDescent="0.25">
      <c r="A54" t="s">
        <v>55</v>
      </c>
      <c r="B54" t="s">
        <v>3</v>
      </c>
    </row>
    <row r="55" spans="1:2" x14ac:dyDescent="0.25">
      <c r="A55" t="s">
        <v>56</v>
      </c>
      <c r="B55" t="s">
        <v>3</v>
      </c>
    </row>
    <row r="56" spans="1:2" x14ac:dyDescent="0.25">
      <c r="A56" t="s">
        <v>57</v>
      </c>
      <c r="B56" t="s">
        <v>3</v>
      </c>
    </row>
    <row r="57" spans="1:2" x14ac:dyDescent="0.25">
      <c r="A57" t="s">
        <v>58</v>
      </c>
      <c r="B57" t="s">
        <v>3</v>
      </c>
    </row>
    <row r="58" spans="1:2" x14ac:dyDescent="0.25">
      <c r="A58" t="s">
        <v>59</v>
      </c>
      <c r="B58" t="s">
        <v>3</v>
      </c>
    </row>
    <row r="59" spans="1:2" x14ac:dyDescent="0.25">
      <c r="A59" t="s">
        <v>60</v>
      </c>
      <c r="B59" t="s">
        <v>3</v>
      </c>
    </row>
    <row r="60" spans="1:2" x14ac:dyDescent="0.25">
      <c r="A60" t="s">
        <v>61</v>
      </c>
      <c r="B60" t="s">
        <v>3</v>
      </c>
    </row>
    <row r="61" spans="1:2" x14ac:dyDescent="0.25">
      <c r="A61" t="s">
        <v>62</v>
      </c>
      <c r="B61" t="s">
        <v>3</v>
      </c>
    </row>
    <row r="62" spans="1:2" x14ac:dyDescent="0.25">
      <c r="A62" t="s">
        <v>63</v>
      </c>
      <c r="B62" t="s">
        <v>3</v>
      </c>
    </row>
    <row r="63" spans="1:2" x14ac:dyDescent="0.25">
      <c r="A63" t="s">
        <v>64</v>
      </c>
      <c r="B63" t="s">
        <v>3</v>
      </c>
    </row>
    <row r="64" spans="1:2" x14ac:dyDescent="0.25">
      <c r="A64" t="s">
        <v>65</v>
      </c>
      <c r="B64" t="s">
        <v>3</v>
      </c>
    </row>
    <row r="65" spans="1:2" x14ac:dyDescent="0.25">
      <c r="A65" t="s">
        <v>66</v>
      </c>
      <c r="B65" t="s">
        <v>3</v>
      </c>
    </row>
    <row r="66" spans="1:2" x14ac:dyDescent="0.25">
      <c r="A66" t="s">
        <v>67</v>
      </c>
      <c r="B66" t="s">
        <v>3</v>
      </c>
    </row>
    <row r="67" spans="1:2" x14ac:dyDescent="0.25">
      <c r="A67" t="s">
        <v>68</v>
      </c>
      <c r="B67" t="s">
        <v>3</v>
      </c>
    </row>
    <row r="68" spans="1:2" x14ac:dyDescent="0.25">
      <c r="A68" t="s">
        <v>69</v>
      </c>
      <c r="B68" t="s">
        <v>3</v>
      </c>
    </row>
    <row r="69" spans="1:2" x14ac:dyDescent="0.25">
      <c r="A69" t="s">
        <v>70</v>
      </c>
      <c r="B69" t="s">
        <v>3</v>
      </c>
    </row>
    <row r="70" spans="1:2" x14ac:dyDescent="0.25">
      <c r="A70" t="s">
        <v>71</v>
      </c>
      <c r="B70" t="s">
        <v>3</v>
      </c>
    </row>
    <row r="71" spans="1:2" x14ac:dyDescent="0.25">
      <c r="A71" t="s">
        <v>72</v>
      </c>
      <c r="B71" t="s">
        <v>3</v>
      </c>
    </row>
    <row r="72" spans="1:2" x14ac:dyDescent="0.25">
      <c r="A72" t="s">
        <v>73</v>
      </c>
      <c r="B72" t="s">
        <v>3</v>
      </c>
    </row>
    <row r="73" spans="1:2" x14ac:dyDescent="0.25">
      <c r="A73" t="s">
        <v>74</v>
      </c>
      <c r="B73" t="s">
        <v>3</v>
      </c>
    </row>
    <row r="74" spans="1:2" x14ac:dyDescent="0.25">
      <c r="A74" t="s">
        <v>75</v>
      </c>
      <c r="B74" t="s">
        <v>3</v>
      </c>
    </row>
    <row r="75" spans="1:2" x14ac:dyDescent="0.25">
      <c r="A75" t="s">
        <v>76</v>
      </c>
      <c r="B75" t="s">
        <v>3</v>
      </c>
    </row>
    <row r="76" spans="1:2" x14ac:dyDescent="0.25">
      <c r="A76" t="s">
        <v>77</v>
      </c>
      <c r="B76" t="s">
        <v>3</v>
      </c>
    </row>
    <row r="77" spans="1:2" x14ac:dyDescent="0.25">
      <c r="A77" t="s">
        <v>78</v>
      </c>
      <c r="B77" t="s">
        <v>3</v>
      </c>
    </row>
    <row r="78" spans="1:2" x14ac:dyDescent="0.25">
      <c r="A78" t="s">
        <v>79</v>
      </c>
      <c r="B78" t="s">
        <v>3</v>
      </c>
    </row>
    <row r="79" spans="1:2" x14ac:dyDescent="0.25">
      <c r="A79" t="s">
        <v>80</v>
      </c>
      <c r="B79" t="s">
        <v>3</v>
      </c>
    </row>
    <row r="80" spans="1:2" x14ac:dyDescent="0.25">
      <c r="A80" t="s">
        <v>81</v>
      </c>
      <c r="B80" t="s">
        <v>3</v>
      </c>
    </row>
    <row r="81" spans="1:2" x14ac:dyDescent="0.25">
      <c r="A81" t="s">
        <v>82</v>
      </c>
      <c r="B81" t="s">
        <v>3</v>
      </c>
    </row>
    <row r="82" spans="1:2" x14ac:dyDescent="0.25">
      <c r="A82" t="s">
        <v>83</v>
      </c>
      <c r="B82" t="s">
        <v>3</v>
      </c>
    </row>
    <row r="83" spans="1:2" x14ac:dyDescent="0.25">
      <c r="A83" t="s">
        <v>84</v>
      </c>
      <c r="B83" t="s">
        <v>3</v>
      </c>
    </row>
    <row r="84" spans="1:2" x14ac:dyDescent="0.25">
      <c r="A84" t="s">
        <v>85</v>
      </c>
      <c r="B84" t="s">
        <v>3</v>
      </c>
    </row>
    <row r="85" spans="1:2" x14ac:dyDescent="0.25">
      <c r="A85" t="s">
        <v>86</v>
      </c>
      <c r="B85" t="s">
        <v>3</v>
      </c>
    </row>
    <row r="86" spans="1:2" x14ac:dyDescent="0.25">
      <c r="A86" t="s">
        <v>87</v>
      </c>
      <c r="B86" t="s">
        <v>3</v>
      </c>
    </row>
    <row r="87" spans="1:2" x14ac:dyDescent="0.25">
      <c r="A87" t="s">
        <v>88</v>
      </c>
      <c r="B87" t="s">
        <v>3</v>
      </c>
    </row>
    <row r="88" spans="1:2" x14ac:dyDescent="0.25">
      <c r="A88" t="s">
        <v>89</v>
      </c>
      <c r="B88" t="s">
        <v>3</v>
      </c>
    </row>
    <row r="89" spans="1:2" x14ac:dyDescent="0.25">
      <c r="A89" t="s">
        <v>90</v>
      </c>
      <c r="B89" t="s">
        <v>3</v>
      </c>
    </row>
    <row r="90" spans="1:2" x14ac:dyDescent="0.25">
      <c r="A90" t="s">
        <v>91</v>
      </c>
      <c r="B90" t="s">
        <v>3</v>
      </c>
    </row>
    <row r="91" spans="1:2" x14ac:dyDescent="0.25">
      <c r="A91" t="s">
        <v>92</v>
      </c>
      <c r="B91" t="s">
        <v>3</v>
      </c>
    </row>
    <row r="92" spans="1:2" x14ac:dyDescent="0.25">
      <c r="A92" t="s">
        <v>93</v>
      </c>
      <c r="B92" t="s">
        <v>3</v>
      </c>
    </row>
    <row r="93" spans="1:2" x14ac:dyDescent="0.25">
      <c r="A93" t="s">
        <v>94</v>
      </c>
      <c r="B93" t="s">
        <v>3</v>
      </c>
    </row>
    <row r="94" spans="1:2" x14ac:dyDescent="0.25">
      <c r="A94" t="s">
        <v>95</v>
      </c>
      <c r="B94" t="s">
        <v>3</v>
      </c>
    </row>
    <row r="95" spans="1:2" x14ac:dyDescent="0.25">
      <c r="A95" t="s">
        <v>96</v>
      </c>
      <c r="B95" t="s">
        <v>3</v>
      </c>
    </row>
    <row r="96" spans="1:2" x14ac:dyDescent="0.25">
      <c r="A96" t="s">
        <v>97</v>
      </c>
      <c r="B96" t="s">
        <v>3</v>
      </c>
    </row>
    <row r="97" spans="1:2" x14ac:dyDescent="0.25">
      <c r="A97" t="s">
        <v>98</v>
      </c>
      <c r="B97" t="s">
        <v>3</v>
      </c>
    </row>
    <row r="98" spans="1:2" x14ac:dyDescent="0.25">
      <c r="A98" t="s">
        <v>99</v>
      </c>
      <c r="B98" t="s">
        <v>3</v>
      </c>
    </row>
    <row r="99" spans="1:2" x14ac:dyDescent="0.25">
      <c r="A99" t="s">
        <v>100</v>
      </c>
      <c r="B99" t="s">
        <v>3</v>
      </c>
    </row>
    <row r="100" spans="1:2" x14ac:dyDescent="0.25">
      <c r="A100" t="s">
        <v>101</v>
      </c>
      <c r="B100" t="s">
        <v>3</v>
      </c>
    </row>
    <row r="101" spans="1:2" x14ac:dyDescent="0.25">
      <c r="A101" t="s">
        <v>102</v>
      </c>
      <c r="B101" t="s">
        <v>3</v>
      </c>
    </row>
  </sheetData>
  <sortState ref="A1:B206">
    <sortCondition ref="B1:B206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</dc:creator>
  <cp:lastModifiedBy>Leonardo</cp:lastModifiedBy>
  <dcterms:created xsi:type="dcterms:W3CDTF">2018-01-08T11:42:33Z</dcterms:created>
  <dcterms:modified xsi:type="dcterms:W3CDTF">2018-01-08T13:08:55Z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be332c85-e9bf-4d94-8092-f47e783ec88f</vt:lpwstr>
  </property>
</Properties>
</file>